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0" windowWidth="19020" windowHeight="11535" firstSheet="1" activeTab="1"/>
  </bookViews>
  <sheets>
    <sheet name="FAME Persistence2" sheetId="1" state="veryHidden" r:id="rId1"/>
    <sheet name="Front page" sheetId="2" r:id="rId2"/>
    <sheet name="Unadjusted Capie &amp; Webber data" sheetId="3" r:id="rId3"/>
    <sheet name="Badj sadj stocks" sheetId="4" r:id="rId4"/>
    <sheet name="4Qtr Growth rates" sheetId="5" r:id="rId5"/>
    <sheet name="QB Chart" sheetId="6" r:id="rId6"/>
  </sheets>
  <externalReferences>
    <externalReference r:id="rId9"/>
  </externalReferences>
  <definedNames/>
  <calcPr fullCalcOnLoad="1"/>
</workbook>
</file>

<file path=xl/sharedStrings.xml><?xml version="1.0" encoding="utf-8"?>
<sst xmlns="http://schemas.openxmlformats.org/spreadsheetml/2006/main" count="2884" uniqueCount="92">
  <si>
    <t>Q1</t>
  </si>
  <si>
    <t>Q2</t>
  </si>
  <si>
    <t>Q3</t>
  </si>
  <si>
    <t>Q4</t>
  </si>
  <si>
    <t>M0</t>
  </si>
  <si>
    <t>Break-adjusted stocks outstanding at the end of the period in £mn, seasonally-adjusted</t>
  </si>
  <si>
    <t>Broad money from 1870 to present. Combines Capie and Webber M3 data 1870-1963, break-adjusted M4 data 1963-1997Q4 and break-adjusted M4xIOFCs data from 1997Q4 onwards.</t>
  </si>
  <si>
    <t>M2</t>
  </si>
  <si>
    <t/>
  </si>
  <si>
    <t>A1:A576</t>
  </si>
  <si>
    <t>1870</t>
  </si>
  <si>
    <t>2013</t>
  </si>
  <si>
    <t>BUSINESS</t>
  </si>
  <si>
    <t>$D$3</t>
  </si>
  <si>
    <t>$C$3</t>
  </si>
  <si>
    <t>conv2qe(nandcsa_lr.m)</t>
  </si>
  <si>
    <t>M2 = Retail M4</t>
  </si>
  <si>
    <t>$G$3</t>
  </si>
  <si>
    <t>pctba(lwqVQXK.q,lwqvqwk.q,stock)</t>
  </si>
  <si>
    <t>Money market reforms, reserves interest bearing from this point</t>
  </si>
  <si>
    <t>QE starts here</t>
  </si>
  <si>
    <t>Nominal GDP</t>
  </si>
  <si>
    <t>A1:A580</t>
  </si>
  <si>
    <t>overlay(ybha.q,convgen(gdpcp_lr.a,quarterly,summed,lin,no))</t>
  </si>
  <si>
    <t>2014</t>
  </si>
  <si>
    <t>pctba(vsnr.q+vssh.q+vrzr.q+bf93.q+bf94.q+bf95.q+bf99.q+b2f6.q+b2f7.q+b4f2.q,vrwi.q+vssi.q+vrvs.q+bf88.q+bf89.q+bf92.q+bf96.q+bf97.q+bf98.q+b3f6.q,stock)</t>
  </si>
  <si>
    <t>1997q3</t>
  </si>
  <si>
    <t>1998q4</t>
  </si>
  <si>
    <t>$F$518</t>
  </si>
  <si>
    <t>$E$513</t>
  </si>
  <si>
    <t>$I$3</t>
  </si>
  <si>
    <t>$F$585</t>
  </si>
  <si>
    <t>$H$3</t>
  </si>
  <si>
    <t>m4xsa_lr.q</t>
  </si>
  <si>
    <t>vtsp.q</t>
  </si>
  <si>
    <t>A1:A70</t>
  </si>
  <si>
    <t>A1:A65</t>
  </si>
  <si>
    <t>pctba(lwqvsnr.q+lwqvssh.q+lwqvrzr.q+lwqbf93.q+lwqbf94.q+lwqbf95.q,lwqvrwi.q+lwqvssi.q+lwqvrvs.q+lwqbf88.q+lwqbf89.q+lwqbf92.q,stock)</t>
  </si>
  <si>
    <t>pctba(lwqvsnr.q+lwqvssh.q+lwqvrzr.q+lwqbf93.q+lwqbf94.q+lwqbf95.q+lwqbf99.q+lwqb2f6.q+lwqb2f7.q+lwqb4f2.q,lwqvrwi.q+lwqvssi.q+lwqvrvs.q+lwqbf88.q+lwqbf89.q+lwqbf92.q+lwqbf96.q+lwqbf97.q+lwqbf98.q+lwqb3f6.q,stock)</t>
  </si>
  <si>
    <t>A1:A200</t>
  </si>
  <si>
    <t>1963</t>
  </si>
  <si>
    <t>2012</t>
  </si>
  <si>
    <t>M3</t>
  </si>
  <si>
    <t>M1</t>
  </si>
  <si>
    <t>Jan</t>
  </si>
  <si>
    <t>Feb</t>
  </si>
  <si>
    <t>Mar</t>
  </si>
  <si>
    <t>Apr</t>
  </si>
  <si>
    <t>May</t>
  </si>
  <si>
    <t>Jun</t>
  </si>
  <si>
    <t>Jul</t>
  </si>
  <si>
    <t>Aug</t>
  </si>
  <si>
    <t>Sep</t>
  </si>
  <si>
    <t>Oct</t>
  </si>
  <si>
    <t>Nov</t>
  </si>
  <si>
    <t>Dec</t>
  </si>
  <si>
    <t>End period stocks, £mn</t>
  </si>
  <si>
    <t>Broad Money - M3: Stock outstanding at month end (nsa) 1870-1969. Source: F. Capie and A. Webber, A Monetary History of the United Kingdom 1870-1982 - Vol 1 Data, Sources, Methods Table I(3)</t>
  </si>
  <si>
    <t>Monetary base  - M0: Stock outstanding at month end (nsa) 1870-1969. Source: F. Capie and A. Webber, A Monetary History of the United Kingdom 1870-1982 - Vol 1 Data, Sources, Methods Table I(1)</t>
  </si>
  <si>
    <t>Narrow Money - M1: Stock outstanding at month end (nsa) Jan 1870-May 1975. Source: F. Capie and A. Webber, A Monetary History of the United Kingdom 1870-1982 - Vol 1 Data, Sources, Methods Tables I(2)</t>
  </si>
  <si>
    <t>Badj sadj stocks</t>
  </si>
  <si>
    <t>Household Divisia</t>
  </si>
  <si>
    <t>1977Q1=100 (discontinued in 2013Q4)</t>
  </si>
  <si>
    <t>$L$3</t>
  </si>
  <si>
    <t>1977Q1=100</t>
  </si>
  <si>
    <t>Notes and coin + bankers' balances/reserve balances at BoE,projected back with Capie and Webber(1985) M0 data</t>
  </si>
  <si>
    <t>Non-MFI holdings of notes and coin + non-interest bearing sight deposits, projected back with BEQB and Capie and Webber(1985) M1 data</t>
  </si>
  <si>
    <t>Non-MFI holdings of notes and coin + sight deposits, projected back with BEQB and Capie and Webber(1985) M1 data</t>
  </si>
  <si>
    <t>Aggregate Divisia</t>
  </si>
  <si>
    <t>PNFCs' Divisia</t>
  </si>
  <si>
    <t>Interpolated annual data before 1955</t>
  </si>
  <si>
    <t>Zero line for chart</t>
  </si>
  <si>
    <t>Notes and coin, projected back with Capie and Webber (1985) M0 data</t>
  </si>
  <si>
    <t>Contents</t>
  </si>
  <si>
    <t>2. Seasonally and break-adjusted stocks</t>
  </si>
  <si>
    <t>3. Growth rates derived from break-adjusted stocks</t>
  </si>
  <si>
    <t>4. Quarterley Bulletin Chart</t>
  </si>
  <si>
    <t>Notes and coin</t>
  </si>
  <si>
    <t>NIB M1</t>
  </si>
  <si>
    <t>MZM</t>
  </si>
  <si>
    <t>M3/M4/M4ex</t>
  </si>
  <si>
    <t>Notes and coin (a)</t>
  </si>
  <si>
    <t>NIB M1 (b)</t>
  </si>
  <si>
    <t>MZM (c)</t>
  </si>
  <si>
    <t>M2 (d)</t>
  </si>
  <si>
    <t>M3/M4/M4ex (e)</t>
  </si>
  <si>
    <t>Nominal GDP (f)</t>
  </si>
  <si>
    <t>End-quarter data</t>
  </si>
  <si>
    <t>Year end data</t>
  </si>
  <si>
    <t>Front page</t>
  </si>
  <si>
    <t>1. Unadjusted Capie and Webber (1985) data</t>
  </si>
  <si>
    <t>conv2qe(BPROJM(BPROJM(BPROJM(overlay((pctba(lpmbl23.m+lpmavag.m,lpmbl22.m+lpmavab.m,stock)),pctba(avaj.m,avae.m,stock)),M0SA_HIST3.M,"E"),M0SA_HIST2.M,"E"),M0SA_HIST1.M,"E"))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</si>
</sst>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s>
  <fonts count="50">
    <font>
      <sz val="11"/>
      <color theme="1"/>
      <name val="Calibri"/>
      <family val="2"/>
    </font>
    <font>
      <sz val="11"/>
      <color indexed="8"/>
      <name val="Calibri"/>
      <family val="2"/>
    </font>
    <font>
      <sz val="10"/>
      <name val="Arial"/>
      <family val="2"/>
    </font>
    <font>
      <sz val="10"/>
      <color indexed="8"/>
      <name val="Calibri"/>
      <family val="2"/>
    </font>
    <font>
      <sz val="8.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24"/>
      <name val="Calibri"/>
      <family val="2"/>
    </font>
    <font>
      <b/>
      <sz val="13"/>
      <color indexed="24"/>
      <name val="Calibri"/>
      <family val="2"/>
    </font>
    <font>
      <b/>
      <sz val="11"/>
      <color indexed="2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4"/>
      <name val="Cambria"/>
      <family val="2"/>
    </font>
    <font>
      <b/>
      <sz val="11"/>
      <color indexed="8"/>
      <name val="Calibri"/>
      <family val="2"/>
    </font>
    <font>
      <sz val="11"/>
      <color indexed="10"/>
      <name val="Calibri"/>
      <family val="2"/>
    </font>
    <font>
      <b/>
      <u val="single"/>
      <sz val="11"/>
      <color indexed="24"/>
      <name val="Calibri"/>
      <family val="2"/>
    </font>
    <font>
      <b/>
      <sz val="11"/>
      <color indexed="12"/>
      <name val="Calibri"/>
      <family val="2"/>
    </font>
    <font>
      <b/>
      <sz val="14"/>
      <color indexed="8"/>
      <name val="Calibri"/>
      <family val="2"/>
    </font>
    <font>
      <b/>
      <u val="single"/>
      <sz val="11"/>
      <color indexed="8"/>
      <name val="Calibri"/>
      <family val="2"/>
    </font>
    <font>
      <i/>
      <sz val="11"/>
      <color indexed="8"/>
      <name val="Calibri"/>
      <family val="2"/>
    </font>
    <font>
      <sz val="8"/>
      <color indexed="8"/>
      <name val="Arial"/>
      <family val="2"/>
    </font>
    <font>
      <sz val="7.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3"/>
      <name val="Calibri"/>
      <family val="2"/>
    </font>
    <font>
      <b/>
      <sz val="11"/>
      <color rgb="FF0000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0">
    <xf numFmtId="0" fontId="0" fillId="0" borderId="0" xfId="0" applyFont="1" applyAlignment="1">
      <alignment/>
    </xf>
    <xf numFmtId="1" fontId="0" fillId="0" borderId="0" xfId="0" applyNumberFormat="1" applyAlignment="1">
      <alignment/>
    </xf>
    <xf numFmtId="0" fontId="0" fillId="0" borderId="0" xfId="0" applyAlignment="1">
      <alignment wrapText="1"/>
    </xf>
    <xf numFmtId="0" fontId="39" fillId="0" borderId="0" xfId="0" applyFont="1" applyAlignment="1">
      <alignment/>
    </xf>
    <xf numFmtId="0" fontId="39" fillId="0" borderId="0" xfId="0" applyFont="1" applyAlignment="1">
      <alignment wrapText="1"/>
    </xf>
    <xf numFmtId="1" fontId="0" fillId="33" borderId="0" xfId="0" applyNumberFormat="1" applyFill="1" applyAlignment="1">
      <alignment/>
    </xf>
    <xf numFmtId="1" fontId="0" fillId="8" borderId="0" xfId="0" applyNumberFormat="1" applyFill="1" applyAlignment="1">
      <alignment/>
    </xf>
    <xf numFmtId="2" fontId="0" fillId="0" borderId="0" xfId="0" applyNumberFormat="1" applyAlignment="1">
      <alignment/>
    </xf>
    <xf numFmtId="164" fontId="0" fillId="0" borderId="0" xfId="0" applyNumberFormat="1" applyAlignment="1">
      <alignment/>
    </xf>
    <xf numFmtId="0" fontId="0" fillId="8" borderId="0" xfId="0" applyFill="1" applyAlignment="1">
      <alignment/>
    </xf>
    <xf numFmtId="2" fontId="0" fillId="0" borderId="0" xfId="0" applyNumberFormat="1" applyAlignment="1">
      <alignment/>
    </xf>
    <xf numFmtId="1" fontId="0" fillId="0" borderId="0" xfId="0" applyNumberFormat="1" applyAlignment="1">
      <alignment/>
    </xf>
    <xf numFmtId="0" fontId="0" fillId="0" borderId="0" xfId="0" applyAlignment="1">
      <alignment/>
    </xf>
    <xf numFmtId="0" fontId="0" fillId="0" borderId="0" xfId="0" applyAlignment="1" quotePrefix="1">
      <alignment/>
    </xf>
    <xf numFmtId="19" fontId="0" fillId="0" borderId="0" xfId="0" applyNumberFormat="1" applyAlignment="1">
      <alignment/>
    </xf>
    <xf numFmtId="22" fontId="0" fillId="0" borderId="0" xfId="0" applyNumberFormat="1" applyAlignment="1">
      <alignment/>
    </xf>
    <xf numFmtId="0" fontId="0" fillId="33" borderId="0" xfId="0" applyFill="1" applyAlignment="1">
      <alignment/>
    </xf>
    <xf numFmtId="0" fontId="39" fillId="33" borderId="0" xfId="0" applyFont="1" applyFill="1" applyAlignment="1">
      <alignment/>
    </xf>
    <xf numFmtId="0" fontId="48" fillId="6" borderId="0" xfId="0" applyFont="1" applyFill="1" applyAlignment="1">
      <alignment/>
    </xf>
    <xf numFmtId="0" fontId="39" fillId="6" borderId="0" xfId="0" applyFont="1" applyFill="1" applyAlignment="1">
      <alignment/>
    </xf>
    <xf numFmtId="0" fontId="0" fillId="6" borderId="0" xfId="0" applyFill="1" applyAlignment="1">
      <alignment/>
    </xf>
    <xf numFmtId="2" fontId="0" fillId="33" borderId="0" xfId="0" applyNumberFormat="1" applyFill="1" applyAlignment="1">
      <alignment/>
    </xf>
    <xf numFmtId="1" fontId="0" fillId="0" borderId="0" xfId="0" applyNumberFormat="1" applyAlignment="1">
      <alignment wrapText="1"/>
    </xf>
    <xf numFmtId="0" fontId="39" fillId="0" borderId="0" xfId="0" applyFont="1" applyFill="1" applyAlignment="1">
      <alignment wrapText="1"/>
    </xf>
    <xf numFmtId="1" fontId="0" fillId="0" borderId="0" xfId="0" applyNumberFormat="1" applyFill="1" applyAlignment="1">
      <alignment wrapText="1"/>
    </xf>
    <xf numFmtId="165" fontId="0" fillId="0" borderId="0" xfId="0" applyNumberFormat="1" applyFill="1" applyAlignment="1">
      <alignment wrapText="1"/>
    </xf>
    <xf numFmtId="0" fontId="0" fillId="0" borderId="0" xfId="0" applyFill="1" applyAlignment="1">
      <alignment wrapText="1"/>
    </xf>
    <xf numFmtId="164" fontId="0" fillId="0" borderId="0" xfId="0" applyNumberFormat="1" applyAlignment="1">
      <alignment horizontal="right" wrapText="1"/>
    </xf>
    <xf numFmtId="0" fontId="0" fillId="0" borderId="0" xfId="0" applyFill="1" applyBorder="1" applyAlignment="1">
      <alignment/>
    </xf>
    <xf numFmtId="1" fontId="0" fillId="0" borderId="0" xfId="0" applyNumberFormat="1" applyFill="1" applyAlignment="1">
      <alignment/>
    </xf>
    <xf numFmtId="0" fontId="0" fillId="0" borderId="0" xfId="0" applyFill="1" applyAlignment="1">
      <alignment/>
    </xf>
    <xf numFmtId="0" fontId="0" fillId="33" borderId="0" xfId="0" applyFill="1" applyAlignment="1">
      <alignment wrapText="1"/>
    </xf>
    <xf numFmtId="0" fontId="0" fillId="8" borderId="0" xfId="0" applyFill="1" applyAlignment="1">
      <alignment wrapText="1"/>
    </xf>
    <xf numFmtId="0" fontId="0" fillId="34" borderId="0" xfId="0" applyFill="1" applyAlignment="1">
      <alignment/>
    </xf>
    <xf numFmtId="0" fontId="40" fillId="34" borderId="0" xfId="54" applyFill="1" applyAlignment="1" applyProtection="1">
      <alignment/>
      <protection/>
    </xf>
    <xf numFmtId="0" fontId="0" fillId="34" borderId="0" xfId="0" applyFill="1" applyAlignment="1">
      <alignment horizontal="center"/>
    </xf>
    <xf numFmtId="0" fontId="40" fillId="0" borderId="0" xfId="54" applyAlignment="1" applyProtection="1" quotePrefix="1">
      <alignment/>
      <protection/>
    </xf>
    <xf numFmtId="0" fontId="49" fillId="34" borderId="0" xfId="0" applyFont="1" applyFill="1" applyAlignment="1">
      <alignment/>
    </xf>
    <xf numFmtId="166" fontId="0" fillId="0" borderId="0" xfId="0" applyNumberFormat="1" applyFill="1" applyAlignment="1">
      <alignment wrapText="1"/>
    </xf>
    <xf numFmtId="166" fontId="0" fillId="0" borderId="0" xfId="0" applyNumberForma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5788"/>
      <rgbColor rgb="00A31A7E"/>
      <rgbColor rgb="00F0AB00"/>
      <rgbColor rgb="007AB800"/>
      <rgbColor rgb="008091DE"/>
      <rgbColor rgb="00D63147"/>
      <rgbColor rgb="00AFFFBA"/>
      <rgbColor rgb="00000000"/>
      <rgbColor rgb="00165788"/>
      <rgbColor rgb="00A31A7E"/>
      <rgbColor rgb="00F0AB00"/>
      <rgbColor rgb="007AB800"/>
      <rgbColor rgb="008091DE"/>
      <rgbColor rgb="00D63147"/>
      <rgbColor rgb="00AFFFBA"/>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18525"/>
          <c:w val="0.977"/>
          <c:h val="0.79775"/>
        </c:manualLayout>
      </c:layout>
      <c:lineChart>
        <c:grouping val="standard"/>
        <c:varyColors val="0"/>
        <c:ser>
          <c:idx val="0"/>
          <c:order val="0"/>
          <c:tx>
            <c:strRef>
              <c:f>'4Qtr Growth rates'!$C$1</c:f>
              <c:strCache>
                <c:ptCount val="1"/>
                <c:pt idx="0">
                  <c:v>Notes and coin (a)</c:v>
                </c:pt>
              </c:strCache>
            </c:strRef>
          </c:tx>
          <c:spPr>
            <a:ln w="25400">
              <a:solidFill>
                <a:srgbClr val="165788"/>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'4Qtr Growth rates'!$A$3:$A$577</c:f>
              <c:numCache>
                <c:ptCount val="575"/>
                <c:pt idx="0">
                  <c:v>1870</c:v>
                </c:pt>
                <c:pt idx="4">
                  <c:v>1871</c:v>
                </c:pt>
                <c:pt idx="8">
                  <c:v>1872</c:v>
                </c:pt>
                <c:pt idx="12">
                  <c:v>1873</c:v>
                </c:pt>
                <c:pt idx="16">
                  <c:v>1874</c:v>
                </c:pt>
                <c:pt idx="20">
                  <c:v>1875</c:v>
                </c:pt>
                <c:pt idx="24">
                  <c:v>1876</c:v>
                </c:pt>
                <c:pt idx="28">
                  <c:v>1877</c:v>
                </c:pt>
                <c:pt idx="32">
                  <c:v>1878</c:v>
                </c:pt>
                <c:pt idx="36">
                  <c:v>1879</c:v>
                </c:pt>
                <c:pt idx="40">
                  <c:v>1880</c:v>
                </c:pt>
                <c:pt idx="44">
                  <c:v>1881</c:v>
                </c:pt>
                <c:pt idx="48">
                  <c:v>1882</c:v>
                </c:pt>
                <c:pt idx="52">
                  <c:v>1883</c:v>
                </c:pt>
                <c:pt idx="56">
                  <c:v>1884</c:v>
                </c:pt>
                <c:pt idx="60">
                  <c:v>1885</c:v>
                </c:pt>
                <c:pt idx="64">
                  <c:v>1886</c:v>
                </c:pt>
                <c:pt idx="68">
                  <c:v>1887</c:v>
                </c:pt>
                <c:pt idx="72">
                  <c:v>1888</c:v>
                </c:pt>
                <c:pt idx="76">
                  <c:v>1889</c:v>
                </c:pt>
                <c:pt idx="80">
                  <c:v>1890</c:v>
                </c:pt>
                <c:pt idx="84">
                  <c:v>1891</c:v>
                </c:pt>
                <c:pt idx="88">
                  <c:v>1892</c:v>
                </c:pt>
                <c:pt idx="92">
                  <c:v>1893</c:v>
                </c:pt>
                <c:pt idx="96">
                  <c:v>1894</c:v>
                </c:pt>
                <c:pt idx="100">
                  <c:v>1895</c:v>
                </c:pt>
                <c:pt idx="104">
                  <c:v>1896</c:v>
                </c:pt>
                <c:pt idx="108">
                  <c:v>1897</c:v>
                </c:pt>
                <c:pt idx="112">
                  <c:v>1898</c:v>
                </c:pt>
                <c:pt idx="116">
                  <c:v>1899</c:v>
                </c:pt>
                <c:pt idx="120">
                  <c:v>1900</c:v>
                </c:pt>
                <c:pt idx="124">
                  <c:v>1901</c:v>
                </c:pt>
                <c:pt idx="128">
                  <c:v>1902</c:v>
                </c:pt>
                <c:pt idx="132">
                  <c:v>1903</c:v>
                </c:pt>
                <c:pt idx="136">
                  <c:v>1904</c:v>
                </c:pt>
                <c:pt idx="140">
                  <c:v>1905</c:v>
                </c:pt>
                <c:pt idx="144">
                  <c:v>1906</c:v>
                </c:pt>
                <c:pt idx="148">
                  <c:v>1907</c:v>
                </c:pt>
                <c:pt idx="152">
                  <c:v>1908</c:v>
                </c:pt>
                <c:pt idx="156">
                  <c:v>1909</c:v>
                </c:pt>
                <c:pt idx="160">
                  <c:v>1910</c:v>
                </c:pt>
                <c:pt idx="164">
                  <c:v>1911</c:v>
                </c:pt>
                <c:pt idx="168">
                  <c:v>1912</c:v>
                </c:pt>
                <c:pt idx="172">
                  <c:v>1913</c:v>
                </c:pt>
                <c:pt idx="176">
                  <c:v>1914</c:v>
                </c:pt>
                <c:pt idx="180">
                  <c:v>1915</c:v>
                </c:pt>
                <c:pt idx="184">
                  <c:v>1916</c:v>
                </c:pt>
                <c:pt idx="188">
                  <c:v>1917</c:v>
                </c:pt>
                <c:pt idx="192">
                  <c:v>1918</c:v>
                </c:pt>
                <c:pt idx="196">
                  <c:v>1919</c:v>
                </c:pt>
                <c:pt idx="200">
                  <c:v>1920</c:v>
                </c:pt>
                <c:pt idx="204">
                  <c:v>1921</c:v>
                </c:pt>
                <c:pt idx="208">
                  <c:v>1922</c:v>
                </c:pt>
                <c:pt idx="212">
                  <c:v>1923</c:v>
                </c:pt>
                <c:pt idx="216">
                  <c:v>1924</c:v>
                </c:pt>
                <c:pt idx="220">
                  <c:v>1925</c:v>
                </c:pt>
                <c:pt idx="224">
                  <c:v>1926</c:v>
                </c:pt>
                <c:pt idx="228">
                  <c:v>1927</c:v>
                </c:pt>
                <c:pt idx="232">
                  <c:v>1928</c:v>
                </c:pt>
                <c:pt idx="236">
                  <c:v>1929</c:v>
                </c:pt>
                <c:pt idx="240">
                  <c:v>1930</c:v>
                </c:pt>
                <c:pt idx="244">
                  <c:v>1931</c:v>
                </c:pt>
                <c:pt idx="248">
                  <c:v>1932</c:v>
                </c:pt>
                <c:pt idx="252">
                  <c:v>1933</c:v>
                </c:pt>
                <c:pt idx="256">
                  <c:v>1934</c:v>
                </c:pt>
                <c:pt idx="260">
                  <c:v>1935</c:v>
                </c:pt>
                <c:pt idx="264">
                  <c:v>1936</c:v>
                </c:pt>
                <c:pt idx="268">
                  <c:v>1937</c:v>
                </c:pt>
                <c:pt idx="272">
                  <c:v>1938</c:v>
                </c:pt>
                <c:pt idx="276">
                  <c:v>1939</c:v>
                </c:pt>
                <c:pt idx="280">
                  <c:v>1940</c:v>
                </c:pt>
                <c:pt idx="284">
                  <c:v>1941</c:v>
                </c:pt>
                <c:pt idx="288">
                  <c:v>1942</c:v>
                </c:pt>
                <c:pt idx="292">
                  <c:v>1943</c:v>
                </c:pt>
                <c:pt idx="296">
                  <c:v>1944</c:v>
                </c:pt>
                <c:pt idx="300">
                  <c:v>1945</c:v>
                </c:pt>
                <c:pt idx="304">
                  <c:v>1946</c:v>
                </c:pt>
                <c:pt idx="308">
                  <c:v>1947</c:v>
                </c:pt>
                <c:pt idx="312">
                  <c:v>1948</c:v>
                </c:pt>
                <c:pt idx="316">
                  <c:v>1949</c:v>
                </c:pt>
                <c:pt idx="320">
                  <c:v>1950</c:v>
                </c:pt>
                <c:pt idx="324">
                  <c:v>1951</c:v>
                </c:pt>
                <c:pt idx="328">
                  <c:v>1952</c:v>
                </c:pt>
                <c:pt idx="332">
                  <c:v>1953</c:v>
                </c:pt>
                <c:pt idx="336">
                  <c:v>1954</c:v>
                </c:pt>
                <c:pt idx="340">
                  <c:v>1955</c:v>
                </c:pt>
                <c:pt idx="344">
                  <c:v>1956</c:v>
                </c:pt>
                <c:pt idx="348">
                  <c:v>1957</c:v>
                </c:pt>
                <c:pt idx="352">
                  <c:v>1958</c:v>
                </c:pt>
                <c:pt idx="356">
                  <c:v>1959</c:v>
                </c:pt>
                <c:pt idx="360">
                  <c:v>1960</c:v>
                </c:pt>
                <c:pt idx="364">
                  <c:v>1961</c:v>
                </c:pt>
                <c:pt idx="368">
                  <c:v>1962</c:v>
                </c:pt>
                <c:pt idx="372">
                  <c:v>1963</c:v>
                </c:pt>
                <c:pt idx="376">
                  <c:v>1964</c:v>
                </c:pt>
                <c:pt idx="380">
                  <c:v>1965</c:v>
                </c:pt>
                <c:pt idx="384">
                  <c:v>1966</c:v>
                </c:pt>
                <c:pt idx="388">
                  <c:v>1967</c:v>
                </c:pt>
                <c:pt idx="392">
                  <c:v>1968</c:v>
                </c:pt>
                <c:pt idx="396">
                  <c:v>1969</c:v>
                </c:pt>
                <c:pt idx="400">
                  <c:v>1970</c:v>
                </c:pt>
                <c:pt idx="404">
                  <c:v>1971</c:v>
                </c:pt>
                <c:pt idx="408">
                  <c:v>1972</c:v>
                </c:pt>
                <c:pt idx="412">
                  <c:v>1973</c:v>
                </c:pt>
                <c:pt idx="416">
                  <c:v>1974</c:v>
                </c:pt>
                <c:pt idx="420">
                  <c:v>1975</c:v>
                </c:pt>
                <c:pt idx="424">
                  <c:v>1976</c:v>
                </c:pt>
                <c:pt idx="428">
                  <c:v>1977</c:v>
                </c:pt>
                <c:pt idx="432">
                  <c:v>1978</c:v>
                </c:pt>
                <c:pt idx="436">
                  <c:v>1979</c:v>
                </c:pt>
                <c:pt idx="440">
                  <c:v>1980</c:v>
                </c:pt>
                <c:pt idx="444">
                  <c:v>1981</c:v>
                </c:pt>
                <c:pt idx="448">
                  <c:v>1982</c:v>
                </c:pt>
                <c:pt idx="452">
                  <c:v>1983</c:v>
                </c:pt>
                <c:pt idx="456">
                  <c:v>1984</c:v>
                </c:pt>
                <c:pt idx="460">
                  <c:v>1985</c:v>
                </c:pt>
                <c:pt idx="464">
                  <c:v>1986</c:v>
                </c:pt>
                <c:pt idx="468">
                  <c:v>1987</c:v>
                </c:pt>
                <c:pt idx="472">
                  <c:v>1988</c:v>
                </c:pt>
                <c:pt idx="476">
                  <c:v>1989</c:v>
                </c:pt>
                <c:pt idx="480">
                  <c:v>1990</c:v>
                </c:pt>
                <c:pt idx="484">
                  <c:v>1991</c:v>
                </c:pt>
                <c:pt idx="488">
                  <c:v>1992</c:v>
                </c:pt>
                <c:pt idx="492">
                  <c:v>1993</c:v>
                </c:pt>
                <c:pt idx="496">
                  <c:v>1994</c:v>
                </c:pt>
                <c:pt idx="500">
                  <c:v>1995</c:v>
                </c:pt>
                <c:pt idx="504">
                  <c:v>1996</c:v>
                </c:pt>
                <c:pt idx="508">
                  <c:v>1997</c:v>
                </c:pt>
                <c:pt idx="512">
                  <c:v>1998</c:v>
                </c:pt>
                <c:pt idx="516">
                  <c:v>1999</c:v>
                </c:pt>
                <c:pt idx="520">
                  <c:v>2000</c:v>
                </c:pt>
                <c:pt idx="524">
                  <c:v>2001</c:v>
                </c:pt>
                <c:pt idx="528">
                  <c:v>2002</c:v>
                </c:pt>
                <c:pt idx="532">
                  <c:v>2003</c:v>
                </c:pt>
                <c:pt idx="536">
                  <c:v>2004</c:v>
                </c:pt>
                <c:pt idx="540">
                  <c:v>2005</c:v>
                </c:pt>
                <c:pt idx="544">
                  <c:v>2006</c:v>
                </c:pt>
                <c:pt idx="548">
                  <c:v>2007</c:v>
                </c:pt>
                <c:pt idx="552">
                  <c:v>2008</c:v>
                </c:pt>
                <c:pt idx="556">
                  <c:v>2009</c:v>
                </c:pt>
                <c:pt idx="560">
                  <c:v>2010</c:v>
                </c:pt>
                <c:pt idx="564">
                  <c:v>2011</c:v>
                </c:pt>
                <c:pt idx="568">
                  <c:v>2012</c:v>
                </c:pt>
                <c:pt idx="572">
                  <c:v>2013</c:v>
                </c:pt>
              </c:numCache>
            </c:numRef>
          </c:cat>
          <c:val>
            <c:numRef>
              <c:f>'4Qtr Growth rates'!$C$3:$C$577</c:f>
              <c:numCache>
                <c:ptCount val="575"/>
                <c:pt idx="4">
                  <c:v>3.8163173777799386</c:v>
                </c:pt>
                <c:pt idx="5">
                  <c:v>9.57563011017011</c:v>
                </c:pt>
                <c:pt idx="6">
                  <c:v>5.969829756218388</c:v>
                </c:pt>
                <c:pt idx="7">
                  <c:v>7.602914260188982</c:v>
                </c:pt>
                <c:pt idx="8">
                  <c:v>11.212521180338541</c:v>
                </c:pt>
                <c:pt idx="9">
                  <c:v>1.8884116124601746</c:v>
                </c:pt>
                <c:pt idx="10">
                  <c:v>2.8593528181295937</c:v>
                </c:pt>
                <c:pt idx="11">
                  <c:v>-0.6713711242903457</c:v>
                </c:pt>
                <c:pt idx="12">
                  <c:v>-1.9968966719251</c:v>
                </c:pt>
                <c:pt idx="13">
                  <c:v>-3.319156359709865</c:v>
                </c:pt>
                <c:pt idx="14">
                  <c:v>0.08362225478357743</c:v>
                </c:pt>
                <c:pt idx="15">
                  <c:v>2.1500114510766366</c:v>
                </c:pt>
                <c:pt idx="16">
                  <c:v>1.1507545753923836</c:v>
                </c:pt>
                <c:pt idx="17">
                  <c:v>2.2930198611023656</c:v>
                </c:pt>
                <c:pt idx="18">
                  <c:v>-1.6953698959571142</c:v>
                </c:pt>
                <c:pt idx="19">
                  <c:v>-1.309829814069829</c:v>
                </c:pt>
                <c:pt idx="20">
                  <c:v>-0.860912498120797</c:v>
                </c:pt>
                <c:pt idx="21">
                  <c:v>7.463397127909374</c:v>
                </c:pt>
                <c:pt idx="22">
                  <c:v>6.271769405945065</c:v>
                </c:pt>
                <c:pt idx="23">
                  <c:v>1.7078324543326318</c:v>
                </c:pt>
                <c:pt idx="24">
                  <c:v>0.38655624982601466</c:v>
                </c:pt>
                <c:pt idx="25">
                  <c:v>-3.6888959895622264</c:v>
                </c:pt>
                <c:pt idx="26">
                  <c:v>4.378395919952084</c:v>
                </c:pt>
                <c:pt idx="27">
                  <c:v>2.411884350591535</c:v>
                </c:pt>
                <c:pt idx="28">
                  <c:v>1.7435916165456433</c:v>
                </c:pt>
                <c:pt idx="29">
                  <c:v>-3.044856252375709</c:v>
                </c:pt>
                <c:pt idx="30">
                  <c:v>-9.31214268992585</c:v>
                </c:pt>
                <c:pt idx="31">
                  <c:v>-4.522949599914355</c:v>
                </c:pt>
                <c:pt idx="32">
                  <c:v>-0.34442473836081433</c:v>
                </c:pt>
                <c:pt idx="33">
                  <c:v>-0.8950411265166025</c:v>
                </c:pt>
                <c:pt idx="34">
                  <c:v>-2.6604580288840225</c:v>
                </c:pt>
                <c:pt idx="35">
                  <c:v>3.636794049472954</c:v>
                </c:pt>
                <c:pt idx="36">
                  <c:v>3.16750843201271</c:v>
                </c:pt>
                <c:pt idx="37">
                  <c:v>4.290054381171629</c:v>
                </c:pt>
                <c:pt idx="38">
                  <c:v>9.795841270672696</c:v>
                </c:pt>
                <c:pt idx="39">
                  <c:v>-0.19023048927778063</c:v>
                </c:pt>
                <c:pt idx="40">
                  <c:v>-6.781946848873346</c:v>
                </c:pt>
                <c:pt idx="41">
                  <c:v>-5.403637603330196</c:v>
                </c:pt>
                <c:pt idx="42">
                  <c:v>-7.508705260659539</c:v>
                </c:pt>
                <c:pt idx="43">
                  <c:v>-6.150187097708013</c:v>
                </c:pt>
                <c:pt idx="44">
                  <c:v>-0.33776201110643456</c:v>
                </c:pt>
                <c:pt idx="45">
                  <c:v>0.3470717901519862</c:v>
                </c:pt>
                <c:pt idx="46">
                  <c:v>-1.608155563389431</c:v>
                </c:pt>
                <c:pt idx="47">
                  <c:v>0.7847035417076</c:v>
                </c:pt>
                <c:pt idx="48">
                  <c:v>-0.26016562014447686</c:v>
                </c:pt>
                <c:pt idx="49">
                  <c:v>-0.920339751449518</c:v>
                </c:pt>
                <c:pt idx="50">
                  <c:v>2.625871221244637</c:v>
                </c:pt>
                <c:pt idx="51">
                  <c:v>0.25896486081494174</c:v>
                </c:pt>
                <c:pt idx="52">
                  <c:v>-0.24909330784706185</c:v>
                </c:pt>
                <c:pt idx="53">
                  <c:v>-3.858185507442812</c:v>
                </c:pt>
                <c:pt idx="54">
                  <c:v>0.12566879785559593</c:v>
                </c:pt>
                <c:pt idx="55">
                  <c:v>-1.6303209209009566</c:v>
                </c:pt>
                <c:pt idx="56">
                  <c:v>-0.848995038520485</c:v>
                </c:pt>
                <c:pt idx="57">
                  <c:v>3.139775153434087</c:v>
                </c:pt>
                <c:pt idx="58">
                  <c:v>-2.89607621421014</c:v>
                </c:pt>
                <c:pt idx="59">
                  <c:v>0.7592159209627454</c:v>
                </c:pt>
                <c:pt idx="60">
                  <c:v>0.054874535351203235</c:v>
                </c:pt>
                <c:pt idx="61">
                  <c:v>4.14993293170852</c:v>
                </c:pt>
                <c:pt idx="62">
                  <c:v>2.632226877612908</c:v>
                </c:pt>
                <c:pt idx="63">
                  <c:v>-1.395454744615293</c:v>
                </c:pt>
                <c:pt idx="64">
                  <c:v>-3.3520462516607807</c:v>
                </c:pt>
                <c:pt idx="65">
                  <c:v>-7.36012893122394</c:v>
                </c:pt>
                <c:pt idx="66">
                  <c:v>-3.3228618738121583</c:v>
                </c:pt>
                <c:pt idx="67">
                  <c:v>-0.7258436703627922</c:v>
                </c:pt>
                <c:pt idx="68">
                  <c:v>2.023606475629961</c:v>
                </c:pt>
                <c:pt idx="69">
                  <c:v>-0.5645400981724578</c:v>
                </c:pt>
                <c:pt idx="70">
                  <c:v>-3.315515718415</c:v>
                </c:pt>
                <c:pt idx="71">
                  <c:v>-2.4791576413179968</c:v>
                </c:pt>
                <c:pt idx="72">
                  <c:v>-2.068456997246983</c:v>
                </c:pt>
                <c:pt idx="73">
                  <c:v>-0.03350388367339008</c:v>
                </c:pt>
                <c:pt idx="74">
                  <c:v>2.315255630209464</c:v>
                </c:pt>
                <c:pt idx="75">
                  <c:v>1.5818157845244372</c:v>
                </c:pt>
                <c:pt idx="76">
                  <c:v>0.19781092080820883</c:v>
                </c:pt>
                <c:pt idx="77">
                  <c:v>-0.14163789425208506</c:v>
                </c:pt>
                <c:pt idx="78">
                  <c:v>-1.370811981116134</c:v>
                </c:pt>
                <c:pt idx="79">
                  <c:v>0.38648864371495506</c:v>
                </c:pt>
                <c:pt idx="80">
                  <c:v>4.985794233802949</c:v>
                </c:pt>
                <c:pt idx="81">
                  <c:v>4.732301775151598</c:v>
                </c:pt>
                <c:pt idx="82">
                  <c:v>7.283272248643655</c:v>
                </c:pt>
                <c:pt idx="83">
                  <c:v>11.282221824229225</c:v>
                </c:pt>
                <c:pt idx="84">
                  <c:v>3.296017332645363</c:v>
                </c:pt>
                <c:pt idx="85">
                  <c:v>7.837753884950004</c:v>
                </c:pt>
                <c:pt idx="86">
                  <c:v>5.619547973505945</c:v>
                </c:pt>
                <c:pt idx="87">
                  <c:v>0.1837180914485259</c:v>
                </c:pt>
                <c:pt idx="88">
                  <c:v>4.559476998039145</c:v>
                </c:pt>
                <c:pt idx="89">
                  <c:v>3.262604140813579</c:v>
                </c:pt>
                <c:pt idx="90">
                  <c:v>3.4869892598874372</c:v>
                </c:pt>
                <c:pt idx="91">
                  <c:v>2.0485686465579533</c:v>
                </c:pt>
                <c:pt idx="92">
                  <c:v>1.1805130017923915</c:v>
                </c:pt>
                <c:pt idx="93">
                  <c:v>-0.10159488903214253</c:v>
                </c:pt>
                <c:pt idx="94">
                  <c:v>-2.241698461620828</c:v>
                </c:pt>
                <c:pt idx="95">
                  <c:v>-0.807628224793504</c:v>
                </c:pt>
                <c:pt idx="96">
                  <c:v>0.364498607588601</c:v>
                </c:pt>
                <c:pt idx="97">
                  <c:v>3.8237208660599435</c:v>
                </c:pt>
                <c:pt idx="98">
                  <c:v>7.920997863870326</c:v>
                </c:pt>
                <c:pt idx="99">
                  <c:v>3.7568653600544195</c:v>
                </c:pt>
                <c:pt idx="100">
                  <c:v>5.798492402119976</c:v>
                </c:pt>
                <c:pt idx="101">
                  <c:v>1.3894119938332636</c:v>
                </c:pt>
                <c:pt idx="102">
                  <c:v>7.101737708099051</c:v>
                </c:pt>
                <c:pt idx="103">
                  <c:v>12.650056636252202</c:v>
                </c:pt>
                <c:pt idx="104">
                  <c:v>9.827625641636473</c:v>
                </c:pt>
                <c:pt idx="105">
                  <c:v>7.531847097699654</c:v>
                </c:pt>
                <c:pt idx="106">
                  <c:v>-2.2095949994357937</c:v>
                </c:pt>
                <c:pt idx="107">
                  <c:v>-3.4636306003651924</c:v>
                </c:pt>
                <c:pt idx="108">
                  <c:v>-4.1166600348938545</c:v>
                </c:pt>
                <c:pt idx="109">
                  <c:v>-1.0276418713160496</c:v>
                </c:pt>
                <c:pt idx="110">
                  <c:v>-1.4257447794273475</c:v>
                </c:pt>
                <c:pt idx="111">
                  <c:v>-0.13687764214850517</c:v>
                </c:pt>
                <c:pt idx="112">
                  <c:v>-1.8756035004768137</c:v>
                </c:pt>
                <c:pt idx="113">
                  <c:v>0.12761125610201418</c:v>
                </c:pt>
                <c:pt idx="114">
                  <c:v>0.3452139400985743</c:v>
                </c:pt>
                <c:pt idx="115">
                  <c:v>-0.2925330021942756</c:v>
                </c:pt>
                <c:pt idx="116">
                  <c:v>5.4564066461476415</c:v>
                </c:pt>
                <c:pt idx="117">
                  <c:v>1.861091559789827</c:v>
                </c:pt>
                <c:pt idx="118">
                  <c:v>9.657248524912731</c:v>
                </c:pt>
                <c:pt idx="119">
                  <c:v>10.256158802004052</c:v>
                </c:pt>
                <c:pt idx="120">
                  <c:v>7.472245538467078</c:v>
                </c:pt>
                <c:pt idx="121">
                  <c:v>5.9057718064774605</c:v>
                </c:pt>
                <c:pt idx="122">
                  <c:v>-0.04423372886174093</c:v>
                </c:pt>
                <c:pt idx="123">
                  <c:v>-3.2091621002651465</c:v>
                </c:pt>
                <c:pt idx="124">
                  <c:v>-0.5604000611932349</c:v>
                </c:pt>
                <c:pt idx="125">
                  <c:v>3.0660406819867347</c:v>
                </c:pt>
                <c:pt idx="126">
                  <c:v>3.6955733533022794</c:v>
                </c:pt>
                <c:pt idx="127">
                  <c:v>3.2163430268507085</c:v>
                </c:pt>
                <c:pt idx="128">
                  <c:v>1.3162552828921008</c:v>
                </c:pt>
                <c:pt idx="129">
                  <c:v>1.0131935137248433</c:v>
                </c:pt>
                <c:pt idx="130">
                  <c:v>-0.1894511993209278</c:v>
                </c:pt>
                <c:pt idx="131">
                  <c:v>7.6262093991719695</c:v>
                </c:pt>
                <c:pt idx="132">
                  <c:v>-0.7965238041110467</c:v>
                </c:pt>
                <c:pt idx="133">
                  <c:v>-1.0159893380820648</c:v>
                </c:pt>
                <c:pt idx="134">
                  <c:v>0.6117239971036383</c:v>
                </c:pt>
                <c:pt idx="135">
                  <c:v>-3.9298114512094884</c:v>
                </c:pt>
                <c:pt idx="136">
                  <c:v>0.5333413069980111</c:v>
                </c:pt>
                <c:pt idx="137">
                  <c:v>-2.3440583274226583</c:v>
                </c:pt>
                <c:pt idx="138">
                  <c:v>-2.9648532625779893</c:v>
                </c:pt>
                <c:pt idx="139">
                  <c:v>-3.011330842521218</c:v>
                </c:pt>
                <c:pt idx="140">
                  <c:v>-2.389611357886551</c:v>
                </c:pt>
                <c:pt idx="141">
                  <c:v>-0.21577337165201982</c:v>
                </c:pt>
                <c:pt idx="142">
                  <c:v>0.7467333670609264</c:v>
                </c:pt>
                <c:pt idx="143">
                  <c:v>0.5595229308960654</c:v>
                </c:pt>
                <c:pt idx="144">
                  <c:v>3.3938135288489946</c:v>
                </c:pt>
                <c:pt idx="145">
                  <c:v>3.4827750040156786</c:v>
                </c:pt>
                <c:pt idx="146">
                  <c:v>1.3313120462933767</c:v>
                </c:pt>
                <c:pt idx="147">
                  <c:v>2.2069162554429624</c:v>
                </c:pt>
                <c:pt idx="148">
                  <c:v>2.3510343188261658</c:v>
                </c:pt>
                <c:pt idx="149">
                  <c:v>3.5268487158246558</c:v>
                </c:pt>
                <c:pt idx="150">
                  <c:v>6.707698011323231</c:v>
                </c:pt>
                <c:pt idx="151">
                  <c:v>1.9455794406675864</c:v>
                </c:pt>
                <c:pt idx="152">
                  <c:v>0.7179218188086622</c:v>
                </c:pt>
                <c:pt idx="153">
                  <c:v>-1.7304110901190768</c:v>
                </c:pt>
                <c:pt idx="154">
                  <c:v>-4.243969964267535</c:v>
                </c:pt>
                <c:pt idx="155">
                  <c:v>5.541022293389446</c:v>
                </c:pt>
                <c:pt idx="156">
                  <c:v>2.666567019927527</c:v>
                </c:pt>
                <c:pt idx="157">
                  <c:v>8.008921537601495</c:v>
                </c:pt>
                <c:pt idx="158">
                  <c:v>2.7582276790042073</c:v>
                </c:pt>
                <c:pt idx="159">
                  <c:v>1.2533968605404198</c:v>
                </c:pt>
                <c:pt idx="160">
                  <c:v>-0.20292553109418066</c:v>
                </c:pt>
                <c:pt idx="161">
                  <c:v>1.1316965957129526</c:v>
                </c:pt>
                <c:pt idx="162">
                  <c:v>4.308095486966636</c:v>
                </c:pt>
                <c:pt idx="163">
                  <c:v>-1.6091244198248233</c:v>
                </c:pt>
                <c:pt idx="164">
                  <c:v>3.00671132448565</c:v>
                </c:pt>
                <c:pt idx="165">
                  <c:v>-0.3417252782196556</c:v>
                </c:pt>
                <c:pt idx="166">
                  <c:v>2.418970291599365</c:v>
                </c:pt>
                <c:pt idx="167">
                  <c:v>4.153813067016188</c:v>
                </c:pt>
                <c:pt idx="168">
                  <c:v>2.721537788692885</c:v>
                </c:pt>
                <c:pt idx="169">
                  <c:v>1.1115410210949221</c:v>
                </c:pt>
                <c:pt idx="170">
                  <c:v>1.5664028008905007</c:v>
                </c:pt>
                <c:pt idx="171">
                  <c:v>-0.6038915722473348</c:v>
                </c:pt>
                <c:pt idx="172">
                  <c:v>4.335374405268951</c:v>
                </c:pt>
                <c:pt idx="173">
                  <c:v>3.89348868176765</c:v>
                </c:pt>
                <c:pt idx="174">
                  <c:v>3.8149473432446825</c:v>
                </c:pt>
                <c:pt idx="175">
                  <c:v>14.336661783319386</c:v>
                </c:pt>
                <c:pt idx="176">
                  <c:v>0.9092178366793178</c:v>
                </c:pt>
                <c:pt idx="177">
                  <c:v>1.5633059806964837</c:v>
                </c:pt>
                <c:pt idx="178">
                  <c:v>48.486969404975525</c:v>
                </c:pt>
                <c:pt idx="179">
                  <c:v>35.785912520671985</c:v>
                </c:pt>
                <c:pt idx="180">
                  <c:v>38.23846301002354</c:v>
                </c:pt>
                <c:pt idx="181">
                  <c:v>47.440480518575896</c:v>
                </c:pt>
                <c:pt idx="182">
                  <c:v>-8.211729394686586</c:v>
                </c:pt>
                <c:pt idx="183">
                  <c:v>-2.301282304058546</c:v>
                </c:pt>
                <c:pt idx="184">
                  <c:v>12.898025391588945</c:v>
                </c:pt>
                <c:pt idx="185">
                  <c:v>12.062522638993542</c:v>
                </c:pt>
                <c:pt idx="186">
                  <c:v>21.448226979510608</c:v>
                </c:pt>
                <c:pt idx="187">
                  <c:v>16.83486428228983</c:v>
                </c:pt>
                <c:pt idx="188">
                  <c:v>8.320423934348128</c:v>
                </c:pt>
                <c:pt idx="189">
                  <c:v>3.7612193891875734</c:v>
                </c:pt>
                <c:pt idx="190">
                  <c:v>10.768601784467407</c:v>
                </c:pt>
                <c:pt idx="191">
                  <c:v>12.270599614842553</c:v>
                </c:pt>
                <c:pt idx="192">
                  <c:v>23.413935909934196</c:v>
                </c:pt>
                <c:pt idx="193">
                  <c:v>25.882344010894784</c:v>
                </c:pt>
                <c:pt idx="194">
                  <c:v>28.239202561893734</c:v>
                </c:pt>
                <c:pt idx="195">
                  <c:v>32.3966218508661</c:v>
                </c:pt>
                <c:pt idx="196">
                  <c:v>23.66210910834907</c:v>
                </c:pt>
                <c:pt idx="197">
                  <c:v>20.644679267312796</c:v>
                </c:pt>
                <c:pt idx="198">
                  <c:v>12.883912597500938</c:v>
                </c:pt>
                <c:pt idx="199">
                  <c:v>18.211113793772284</c:v>
                </c:pt>
                <c:pt idx="200">
                  <c:v>3.5486171160480495</c:v>
                </c:pt>
                <c:pt idx="201">
                  <c:v>14.638077418149507</c:v>
                </c:pt>
                <c:pt idx="202">
                  <c:v>3.822032269682211</c:v>
                </c:pt>
                <c:pt idx="203">
                  <c:v>-1.6792836317822974</c:v>
                </c:pt>
                <c:pt idx="204">
                  <c:v>0.4558209859125384</c:v>
                </c:pt>
                <c:pt idx="205">
                  <c:v>-12.6498285860294</c:v>
                </c:pt>
                <c:pt idx="206">
                  <c:v>-7.628066950958242</c:v>
                </c:pt>
                <c:pt idx="207">
                  <c:v>-15.969591611351902</c:v>
                </c:pt>
                <c:pt idx="208">
                  <c:v>-6.717559256884314</c:v>
                </c:pt>
                <c:pt idx="209">
                  <c:v>-7.355859772376817</c:v>
                </c:pt>
                <c:pt idx="210">
                  <c:v>-5.45310490339854</c:v>
                </c:pt>
                <c:pt idx="211">
                  <c:v>-4.378791542690124</c:v>
                </c:pt>
                <c:pt idx="212">
                  <c:v>-6.821240568852943</c:v>
                </c:pt>
                <c:pt idx="213">
                  <c:v>-4.80762181961579</c:v>
                </c:pt>
                <c:pt idx="214">
                  <c:v>-3.0124647351105693</c:v>
                </c:pt>
                <c:pt idx="215">
                  <c:v>0.7282333409736026</c:v>
                </c:pt>
                <c:pt idx="216">
                  <c:v>0.2125707777339727</c:v>
                </c:pt>
                <c:pt idx="217">
                  <c:v>2.4525579517863036</c:v>
                </c:pt>
                <c:pt idx="218">
                  <c:v>0.44741373426428765</c:v>
                </c:pt>
                <c:pt idx="219">
                  <c:v>0.6981954786243989</c:v>
                </c:pt>
                <c:pt idx="220">
                  <c:v>0.7477677092831385</c:v>
                </c:pt>
                <c:pt idx="221">
                  <c:v>0.6075752284945537</c:v>
                </c:pt>
                <c:pt idx="222">
                  <c:v>2.0514750280808016</c:v>
                </c:pt>
                <c:pt idx="223">
                  <c:v>-1.2816890140948232</c:v>
                </c:pt>
                <c:pt idx="224">
                  <c:v>-1.4570836293794258</c:v>
                </c:pt>
                <c:pt idx="225">
                  <c:v>-1.4770922918475549</c:v>
                </c:pt>
                <c:pt idx="226">
                  <c:v>-2.3764364811596863</c:v>
                </c:pt>
                <c:pt idx="227">
                  <c:v>0.09069907314245995</c:v>
                </c:pt>
                <c:pt idx="228">
                  <c:v>0.3550704921198502</c:v>
                </c:pt>
                <c:pt idx="229">
                  <c:v>-1.0915354890562128</c:v>
                </c:pt>
                <c:pt idx="230">
                  <c:v>0.017637719551970577</c:v>
                </c:pt>
                <c:pt idx="231">
                  <c:v>0.6176480302591898</c:v>
                </c:pt>
                <c:pt idx="232">
                  <c:v>1.4387612054936483</c:v>
                </c:pt>
                <c:pt idx="233">
                  <c:v>1.5177340980422684</c:v>
                </c:pt>
                <c:pt idx="234">
                  <c:v>3.7373295450837674</c:v>
                </c:pt>
                <c:pt idx="235">
                  <c:v>1.274260188551395</c:v>
                </c:pt>
                <c:pt idx="236">
                  <c:v>1.07476310384736</c:v>
                </c:pt>
                <c:pt idx="237">
                  <c:v>0.1836040805873722</c:v>
                </c:pt>
                <c:pt idx="238">
                  <c:v>-5.261579403932885</c:v>
                </c:pt>
                <c:pt idx="239">
                  <c:v>-2.89545184732998</c:v>
                </c:pt>
                <c:pt idx="240">
                  <c:v>-1.0002230426006804</c:v>
                </c:pt>
                <c:pt idx="241">
                  <c:v>-2.2937609737890767</c:v>
                </c:pt>
                <c:pt idx="242">
                  <c:v>3.2131550059566365</c:v>
                </c:pt>
                <c:pt idx="243">
                  <c:v>3.1101600792437836</c:v>
                </c:pt>
                <c:pt idx="244">
                  <c:v>-2.2657253080539164</c:v>
                </c:pt>
                <c:pt idx="245">
                  <c:v>2.987156096435612</c:v>
                </c:pt>
                <c:pt idx="246">
                  <c:v>-2.235957237067126</c:v>
                </c:pt>
                <c:pt idx="247">
                  <c:v>-1.875079170758866</c:v>
                </c:pt>
                <c:pt idx="248">
                  <c:v>-0.4045765856804593</c:v>
                </c:pt>
                <c:pt idx="249">
                  <c:v>-1.6436275804886833</c:v>
                </c:pt>
                <c:pt idx="250">
                  <c:v>4.037263529874835</c:v>
                </c:pt>
                <c:pt idx="251">
                  <c:v>-2.0153632650681885</c:v>
                </c:pt>
                <c:pt idx="252">
                  <c:v>11.593271676314927</c:v>
                </c:pt>
                <c:pt idx="253">
                  <c:v>10.664400627318443</c:v>
                </c:pt>
                <c:pt idx="254">
                  <c:v>9.006630964892125</c:v>
                </c:pt>
                <c:pt idx="255">
                  <c:v>14.626907885163746</c:v>
                </c:pt>
                <c:pt idx="256">
                  <c:v>3.152433807479383</c:v>
                </c:pt>
                <c:pt idx="257">
                  <c:v>0.22317401118513658</c:v>
                </c:pt>
                <c:pt idx="258">
                  <c:v>-0.3877264672086227</c:v>
                </c:pt>
                <c:pt idx="259">
                  <c:v>-0.23747656975058362</c:v>
                </c:pt>
                <c:pt idx="260">
                  <c:v>0.48102052236568227</c:v>
                </c:pt>
                <c:pt idx="261">
                  <c:v>1.507181441236611</c:v>
                </c:pt>
                <c:pt idx="262">
                  <c:v>-0.6075019797111452</c:v>
                </c:pt>
                <c:pt idx="263">
                  <c:v>0.005505869419096143</c:v>
                </c:pt>
                <c:pt idx="264">
                  <c:v>0.08039649082176936</c:v>
                </c:pt>
                <c:pt idx="265">
                  <c:v>2.2121113026594657</c:v>
                </c:pt>
                <c:pt idx="266">
                  <c:v>9.20205874345298</c:v>
                </c:pt>
                <c:pt idx="267">
                  <c:v>8.77323390939678</c:v>
                </c:pt>
                <c:pt idx="268">
                  <c:v>7.085957138651509</c:v>
                </c:pt>
                <c:pt idx="269">
                  <c:v>10.743912999292434</c:v>
                </c:pt>
                <c:pt idx="270">
                  <c:v>4.426785962870426</c:v>
                </c:pt>
                <c:pt idx="271">
                  <c:v>5.416757261750718</c:v>
                </c:pt>
                <c:pt idx="272">
                  <c:v>6.961605148179871</c:v>
                </c:pt>
                <c:pt idx="273">
                  <c:v>1.488535750972062</c:v>
                </c:pt>
                <c:pt idx="274">
                  <c:v>-0.7678150891248663</c:v>
                </c:pt>
                <c:pt idx="275">
                  <c:v>0.2861153634702731</c:v>
                </c:pt>
                <c:pt idx="276">
                  <c:v>-2.0205316298611393</c:v>
                </c:pt>
                <c:pt idx="277">
                  <c:v>-1.4742305717357027</c:v>
                </c:pt>
                <c:pt idx="278">
                  <c:v>8.799073066662018</c:v>
                </c:pt>
                <c:pt idx="279">
                  <c:v>5.335361105877922</c:v>
                </c:pt>
                <c:pt idx="280">
                  <c:v>8.55493588097707</c:v>
                </c:pt>
                <c:pt idx="281">
                  <c:v>13.371053254811926</c:v>
                </c:pt>
                <c:pt idx="282">
                  <c:v>8.722161201564845</c:v>
                </c:pt>
                <c:pt idx="283">
                  <c:v>9.560429794805955</c:v>
                </c:pt>
                <c:pt idx="284">
                  <c:v>10.348428806523657</c:v>
                </c:pt>
                <c:pt idx="285">
                  <c:v>11.521314514751722</c:v>
                </c:pt>
                <c:pt idx="286">
                  <c:v>15.62617942032115</c:v>
                </c:pt>
                <c:pt idx="287">
                  <c:v>27.516237106437245</c:v>
                </c:pt>
                <c:pt idx="288">
                  <c:v>22.775583361155796</c:v>
                </c:pt>
                <c:pt idx="289">
                  <c:v>19.878808964514704</c:v>
                </c:pt>
                <c:pt idx="290">
                  <c:v>16.786276377386912</c:v>
                </c:pt>
                <c:pt idx="291">
                  <c:v>16.26684563707005</c:v>
                </c:pt>
                <c:pt idx="292">
                  <c:v>15.748715333074728</c:v>
                </c:pt>
                <c:pt idx="293">
                  <c:v>26.343451558005825</c:v>
                </c:pt>
                <c:pt idx="294">
                  <c:v>15.054834927957316</c:v>
                </c:pt>
                <c:pt idx="295">
                  <c:v>12.912054714601382</c:v>
                </c:pt>
                <c:pt idx="296">
                  <c:v>20.415238441628446</c:v>
                </c:pt>
                <c:pt idx="297">
                  <c:v>9.799667374450664</c:v>
                </c:pt>
                <c:pt idx="298">
                  <c:v>19.941713783346884</c:v>
                </c:pt>
                <c:pt idx="299">
                  <c:v>12.783709508093494</c:v>
                </c:pt>
                <c:pt idx="300">
                  <c:v>9.534583574345831</c:v>
                </c:pt>
                <c:pt idx="301">
                  <c:v>12.284267472406427</c:v>
                </c:pt>
                <c:pt idx="302">
                  <c:v>12.587334387912136</c:v>
                </c:pt>
                <c:pt idx="303">
                  <c:v>12.011724016420104</c:v>
                </c:pt>
                <c:pt idx="304">
                  <c:v>11.727540765962146</c:v>
                </c:pt>
                <c:pt idx="305">
                  <c:v>8.12598836971118</c:v>
                </c:pt>
                <c:pt idx="306">
                  <c:v>4.95438350938916</c:v>
                </c:pt>
                <c:pt idx="307">
                  <c:v>6.0499202854686445</c:v>
                </c:pt>
                <c:pt idx="308">
                  <c:v>6.434482154381726</c:v>
                </c:pt>
                <c:pt idx="309">
                  <c:v>3.8744722654287784</c:v>
                </c:pt>
                <c:pt idx="310">
                  <c:v>2.366632659066127</c:v>
                </c:pt>
                <c:pt idx="311">
                  <c:v>-0.7187607848852196</c:v>
                </c:pt>
                <c:pt idx="312">
                  <c:v>-7.546956334856233</c:v>
                </c:pt>
                <c:pt idx="313">
                  <c:v>-6.88395619294586</c:v>
                </c:pt>
                <c:pt idx="314">
                  <c:v>-6.068262632334708</c:v>
                </c:pt>
                <c:pt idx="315">
                  <c:v>-7.004111205231482</c:v>
                </c:pt>
                <c:pt idx="316">
                  <c:v>0.7525183291171942</c:v>
                </c:pt>
                <c:pt idx="317">
                  <c:v>0.24801015466810838</c:v>
                </c:pt>
                <c:pt idx="318">
                  <c:v>2.4473177806028303</c:v>
                </c:pt>
                <c:pt idx="319">
                  <c:v>2.7779886806772254</c:v>
                </c:pt>
                <c:pt idx="320">
                  <c:v>0.03251007743975265</c:v>
                </c:pt>
                <c:pt idx="321">
                  <c:v>-0.8180652200457956</c:v>
                </c:pt>
                <c:pt idx="322">
                  <c:v>-0.46235446827195403</c:v>
                </c:pt>
                <c:pt idx="323">
                  <c:v>5.907684920280246</c:v>
                </c:pt>
                <c:pt idx="324">
                  <c:v>3.1102697761437668</c:v>
                </c:pt>
                <c:pt idx="325">
                  <c:v>5.738649639831749</c:v>
                </c:pt>
                <c:pt idx="326">
                  <c:v>2.932635287247649</c:v>
                </c:pt>
                <c:pt idx="327">
                  <c:v>-1.057254218485241</c:v>
                </c:pt>
                <c:pt idx="328">
                  <c:v>2.5597506733244018</c:v>
                </c:pt>
                <c:pt idx="329">
                  <c:v>2.082358840980959</c:v>
                </c:pt>
                <c:pt idx="330">
                  <c:v>5.071083484316304</c:v>
                </c:pt>
                <c:pt idx="331">
                  <c:v>4.686300369790402</c:v>
                </c:pt>
                <c:pt idx="332">
                  <c:v>4.605761589877346</c:v>
                </c:pt>
                <c:pt idx="333">
                  <c:v>6.266687606060344</c:v>
                </c:pt>
                <c:pt idx="334">
                  <c:v>4.120417315193606</c:v>
                </c:pt>
                <c:pt idx="335">
                  <c:v>6.317739534500319</c:v>
                </c:pt>
                <c:pt idx="336">
                  <c:v>7.4280378472875555</c:v>
                </c:pt>
                <c:pt idx="337">
                  <c:v>4.789123473893625</c:v>
                </c:pt>
                <c:pt idx="338">
                  <c:v>4.931048295831687</c:v>
                </c:pt>
                <c:pt idx="339">
                  <c:v>5.36991987772997</c:v>
                </c:pt>
                <c:pt idx="340">
                  <c:v>4.2911472289117825</c:v>
                </c:pt>
                <c:pt idx="341">
                  <c:v>5.654199724665361</c:v>
                </c:pt>
                <c:pt idx="342">
                  <c:v>5.310545784632282</c:v>
                </c:pt>
                <c:pt idx="343">
                  <c:v>2.5739354614533028</c:v>
                </c:pt>
                <c:pt idx="344">
                  <c:v>5.872686682150359</c:v>
                </c:pt>
                <c:pt idx="345">
                  <c:v>2.8261443329165132</c:v>
                </c:pt>
                <c:pt idx="346">
                  <c:v>4.298291895805519</c:v>
                </c:pt>
                <c:pt idx="347">
                  <c:v>4.694607118709584</c:v>
                </c:pt>
                <c:pt idx="348">
                  <c:v>1.2548668210743017</c:v>
                </c:pt>
                <c:pt idx="349">
                  <c:v>3.663081800713215</c:v>
                </c:pt>
                <c:pt idx="350">
                  <c:v>3.878424919892211</c:v>
                </c:pt>
                <c:pt idx="351">
                  <c:v>5.367011522132188</c:v>
                </c:pt>
                <c:pt idx="352">
                  <c:v>3.5519636648527495</c:v>
                </c:pt>
                <c:pt idx="353">
                  <c:v>2.372674128194433</c:v>
                </c:pt>
                <c:pt idx="354">
                  <c:v>2.331533806736658</c:v>
                </c:pt>
                <c:pt idx="355">
                  <c:v>2.3095031172112215</c:v>
                </c:pt>
                <c:pt idx="356">
                  <c:v>3.135884495913885</c:v>
                </c:pt>
                <c:pt idx="357">
                  <c:v>5.502239837639337</c:v>
                </c:pt>
                <c:pt idx="358">
                  <c:v>4.252335291202954</c:v>
                </c:pt>
                <c:pt idx="359">
                  <c:v>3.324347680516425</c:v>
                </c:pt>
                <c:pt idx="360">
                  <c:v>4.733505614195494</c:v>
                </c:pt>
                <c:pt idx="361">
                  <c:v>4.975612949366365</c:v>
                </c:pt>
                <c:pt idx="362">
                  <c:v>5.1078278977620215</c:v>
                </c:pt>
                <c:pt idx="363">
                  <c:v>5.142164959165939</c:v>
                </c:pt>
                <c:pt idx="364">
                  <c:v>4.234866455887044</c:v>
                </c:pt>
                <c:pt idx="365">
                  <c:v>3.2363890915156617</c:v>
                </c:pt>
                <c:pt idx="366">
                  <c:v>3.2997194946138677</c:v>
                </c:pt>
                <c:pt idx="367">
                  <c:v>3.3328886833808156</c:v>
                </c:pt>
                <c:pt idx="368">
                  <c:v>4.5168104717175765</c:v>
                </c:pt>
                <c:pt idx="369">
                  <c:v>1.337905436058307</c:v>
                </c:pt>
                <c:pt idx="370">
                  <c:v>0.28653313300043237</c:v>
                </c:pt>
                <c:pt idx="371">
                  <c:v>0.3676692742339469</c:v>
                </c:pt>
                <c:pt idx="372">
                  <c:v>-1.2176551913019438</c:v>
                </c:pt>
                <c:pt idx="373">
                  <c:v>2.5475111815561746</c:v>
                </c:pt>
                <c:pt idx="374">
                  <c:v>3.9181968782189642</c:v>
                </c:pt>
                <c:pt idx="375">
                  <c:v>4.308041138664038</c:v>
                </c:pt>
                <c:pt idx="376">
                  <c:v>5.267475301296287</c:v>
                </c:pt>
                <c:pt idx="377">
                  <c:v>5.5623781354497055</c:v>
                </c:pt>
                <c:pt idx="378">
                  <c:v>5.777758126430427</c:v>
                </c:pt>
                <c:pt idx="379">
                  <c:v>7.623001284402349</c:v>
                </c:pt>
                <c:pt idx="380">
                  <c:v>7.576946748432846</c:v>
                </c:pt>
                <c:pt idx="381">
                  <c:v>7.357624226560574</c:v>
                </c:pt>
                <c:pt idx="382">
                  <c:v>6.8494949404468315</c:v>
                </c:pt>
                <c:pt idx="383">
                  <c:v>4.534591499274043</c:v>
                </c:pt>
                <c:pt idx="384">
                  <c:v>4.380263440904457</c:v>
                </c:pt>
                <c:pt idx="385">
                  <c:v>4.167179374158991</c:v>
                </c:pt>
                <c:pt idx="386">
                  <c:v>4.374142105788707</c:v>
                </c:pt>
                <c:pt idx="387">
                  <c:v>3.325293146174829</c:v>
                </c:pt>
                <c:pt idx="388">
                  <c:v>3.10234737010569</c:v>
                </c:pt>
                <c:pt idx="389">
                  <c:v>1.974681914466231</c:v>
                </c:pt>
                <c:pt idx="390">
                  <c:v>2.407660765502257</c:v>
                </c:pt>
                <c:pt idx="391">
                  <c:v>4.808115619025031</c:v>
                </c:pt>
                <c:pt idx="392">
                  <c:v>5.16674674866006</c:v>
                </c:pt>
                <c:pt idx="393">
                  <c:v>6.2704118407156955</c:v>
                </c:pt>
                <c:pt idx="394">
                  <c:v>6.115640653115747</c:v>
                </c:pt>
                <c:pt idx="395">
                  <c:v>3.625757510522533</c:v>
                </c:pt>
                <c:pt idx="396">
                  <c:v>4.234943794777024</c:v>
                </c:pt>
                <c:pt idx="397">
                  <c:v>4.0093924945961845</c:v>
                </c:pt>
                <c:pt idx="398">
                  <c:v>3.9044098999892327</c:v>
                </c:pt>
                <c:pt idx="399">
                  <c:v>6.41131661005366</c:v>
                </c:pt>
                <c:pt idx="400">
                  <c:v>6.153390523568817</c:v>
                </c:pt>
                <c:pt idx="401">
                  <c:v>6.792899182163424</c:v>
                </c:pt>
                <c:pt idx="402">
                  <c:v>8.491021604456748</c:v>
                </c:pt>
                <c:pt idx="403">
                  <c:v>7.001603971693228</c:v>
                </c:pt>
                <c:pt idx="404">
                  <c:v>12.632544636731282</c:v>
                </c:pt>
                <c:pt idx="405">
                  <c:v>8.13762960711854</c:v>
                </c:pt>
                <c:pt idx="406">
                  <c:v>5.768415660192019</c:v>
                </c:pt>
                <c:pt idx="407">
                  <c:v>5.343702213023704</c:v>
                </c:pt>
                <c:pt idx="408">
                  <c:v>0.6215052919675088</c:v>
                </c:pt>
                <c:pt idx="409">
                  <c:v>7.1572860715821065</c:v>
                </c:pt>
                <c:pt idx="410">
                  <c:v>8.47165181962319</c:v>
                </c:pt>
                <c:pt idx="411">
                  <c:v>12.157621977429656</c:v>
                </c:pt>
                <c:pt idx="412">
                  <c:v>13.118067513922057</c:v>
                </c:pt>
                <c:pt idx="413">
                  <c:v>11.482831788232033</c:v>
                </c:pt>
                <c:pt idx="414">
                  <c:v>11.086856352126759</c:v>
                </c:pt>
                <c:pt idx="415">
                  <c:v>9.65016923855974</c:v>
                </c:pt>
                <c:pt idx="416">
                  <c:v>9.285951263594896</c:v>
                </c:pt>
                <c:pt idx="417">
                  <c:v>9.581075683456675</c:v>
                </c:pt>
                <c:pt idx="418">
                  <c:v>13.413732317431226</c:v>
                </c:pt>
                <c:pt idx="419">
                  <c:v>15.508659797422766</c:v>
                </c:pt>
                <c:pt idx="420">
                  <c:v>15.609219287079412</c:v>
                </c:pt>
                <c:pt idx="421">
                  <c:v>16.719925708572205</c:v>
                </c:pt>
                <c:pt idx="422">
                  <c:v>13.447281709729438</c:v>
                </c:pt>
                <c:pt idx="423">
                  <c:v>11.233736823157955</c:v>
                </c:pt>
                <c:pt idx="424">
                  <c:v>12.231581077587919</c:v>
                </c:pt>
                <c:pt idx="425">
                  <c:v>11.336743012431569</c:v>
                </c:pt>
                <c:pt idx="426">
                  <c:v>12.618747495772169</c:v>
                </c:pt>
                <c:pt idx="427">
                  <c:v>11.92291592005347</c:v>
                </c:pt>
                <c:pt idx="428">
                  <c:v>10.74806956642098</c:v>
                </c:pt>
                <c:pt idx="429">
                  <c:v>12.219373793982186</c:v>
                </c:pt>
                <c:pt idx="430">
                  <c:v>9.884283486052297</c:v>
                </c:pt>
                <c:pt idx="431">
                  <c:v>13.709961541823802</c:v>
                </c:pt>
                <c:pt idx="432">
                  <c:v>14.038458293299527</c:v>
                </c:pt>
                <c:pt idx="433">
                  <c:v>13.745678597474296</c:v>
                </c:pt>
                <c:pt idx="434">
                  <c:v>16.140556855919655</c:v>
                </c:pt>
                <c:pt idx="435">
                  <c:v>14.175546070872556</c:v>
                </c:pt>
                <c:pt idx="436">
                  <c:v>14.94080594822563</c:v>
                </c:pt>
                <c:pt idx="437">
                  <c:v>12.813385036138087</c:v>
                </c:pt>
                <c:pt idx="438">
                  <c:v>11.761728812271073</c:v>
                </c:pt>
                <c:pt idx="439">
                  <c:v>11.48708331549743</c:v>
                </c:pt>
                <c:pt idx="440">
                  <c:v>9.496449838345569</c:v>
                </c:pt>
                <c:pt idx="441">
                  <c:v>9.050875884376268</c:v>
                </c:pt>
                <c:pt idx="442">
                  <c:v>7.525439383004652</c:v>
                </c:pt>
                <c:pt idx="443">
                  <c:v>5.463278359379771</c:v>
                </c:pt>
                <c:pt idx="444">
                  <c:v>5.47648550661404</c:v>
                </c:pt>
                <c:pt idx="445">
                  <c:v>5.144711861090499</c:v>
                </c:pt>
                <c:pt idx="446">
                  <c:v>5.405677555179793</c:v>
                </c:pt>
                <c:pt idx="447">
                  <c:v>5.380157053453985</c:v>
                </c:pt>
                <c:pt idx="448">
                  <c:v>3.3196062527072883</c:v>
                </c:pt>
                <c:pt idx="449">
                  <c:v>2.588291907236595</c:v>
                </c:pt>
                <c:pt idx="450">
                  <c:v>3.023786699339965</c:v>
                </c:pt>
                <c:pt idx="451">
                  <c:v>3.4081888121269657</c:v>
                </c:pt>
                <c:pt idx="452">
                  <c:v>5.741454145009925</c:v>
                </c:pt>
                <c:pt idx="453">
                  <c:v>7.104131157368826</c:v>
                </c:pt>
                <c:pt idx="454">
                  <c:v>6.625960098003972</c:v>
                </c:pt>
                <c:pt idx="455">
                  <c:v>6.4485635645644095</c:v>
                </c:pt>
                <c:pt idx="456">
                  <c:v>5.630638386335036</c:v>
                </c:pt>
                <c:pt idx="457">
                  <c:v>5.530364128493105</c:v>
                </c:pt>
                <c:pt idx="458">
                  <c:v>5.695133928647422</c:v>
                </c:pt>
                <c:pt idx="459">
                  <c:v>5.318633483313576</c:v>
                </c:pt>
                <c:pt idx="460">
                  <c:v>5.9529715354347985</c:v>
                </c:pt>
                <c:pt idx="461">
                  <c:v>4.924149020437866</c:v>
                </c:pt>
                <c:pt idx="462">
                  <c:v>4.020636276153127</c:v>
                </c:pt>
                <c:pt idx="463">
                  <c:v>3.717412361327632</c:v>
                </c:pt>
                <c:pt idx="464">
                  <c:v>3.3189487553862023</c:v>
                </c:pt>
                <c:pt idx="465">
                  <c:v>3.5233101000868174</c:v>
                </c:pt>
                <c:pt idx="466">
                  <c:v>4.329527646245268</c:v>
                </c:pt>
                <c:pt idx="467">
                  <c:v>5.03904094860431</c:v>
                </c:pt>
                <c:pt idx="468">
                  <c:v>4.1920389188375395</c:v>
                </c:pt>
                <c:pt idx="469">
                  <c:v>4.6509981362224835</c:v>
                </c:pt>
                <c:pt idx="470">
                  <c:v>4.848442292174369</c:v>
                </c:pt>
                <c:pt idx="471">
                  <c:v>5.223211873113016</c:v>
                </c:pt>
                <c:pt idx="472">
                  <c:v>6.341028203497075</c:v>
                </c:pt>
                <c:pt idx="473">
                  <c:v>6.935236871070501</c:v>
                </c:pt>
                <c:pt idx="474">
                  <c:v>8.478357537201319</c:v>
                </c:pt>
                <c:pt idx="475">
                  <c:v>7.700075863003335</c:v>
                </c:pt>
                <c:pt idx="476">
                  <c:v>6.6203605454277294</c:v>
                </c:pt>
                <c:pt idx="477">
                  <c:v>6.0833096259732</c:v>
                </c:pt>
                <c:pt idx="478">
                  <c:v>4.738039256897508</c:v>
                </c:pt>
                <c:pt idx="479">
                  <c:v>5.867250006548247</c:v>
                </c:pt>
                <c:pt idx="480">
                  <c:v>6.473522696040703</c:v>
                </c:pt>
                <c:pt idx="481">
                  <c:v>6.425604511081701</c:v>
                </c:pt>
                <c:pt idx="482">
                  <c:v>5.046113217461411</c:v>
                </c:pt>
                <c:pt idx="483">
                  <c:v>2.8250726291445147</c:v>
                </c:pt>
                <c:pt idx="484">
                  <c:v>2.4784580675335803</c:v>
                </c:pt>
                <c:pt idx="485">
                  <c:v>2.190636412998373</c:v>
                </c:pt>
                <c:pt idx="486">
                  <c:v>2.410243429465652</c:v>
                </c:pt>
                <c:pt idx="487">
                  <c:v>2.8849513254694727</c:v>
                </c:pt>
                <c:pt idx="488">
                  <c:v>1.9174449099185154</c:v>
                </c:pt>
                <c:pt idx="489">
                  <c:v>1.7506479699901547</c:v>
                </c:pt>
                <c:pt idx="490">
                  <c:v>2.289399490021111</c:v>
                </c:pt>
                <c:pt idx="491">
                  <c:v>3.6322869014583716</c:v>
                </c:pt>
                <c:pt idx="492">
                  <c:v>4.976492967830239</c:v>
                </c:pt>
                <c:pt idx="493">
                  <c:v>4.822890503811109</c:v>
                </c:pt>
                <c:pt idx="494">
                  <c:v>5.393619264526947</c:v>
                </c:pt>
                <c:pt idx="495">
                  <c:v>5.42237660105522</c:v>
                </c:pt>
                <c:pt idx="496">
                  <c:v>5.9116769954103034</c:v>
                </c:pt>
                <c:pt idx="497">
                  <c:v>6.68184788439666</c:v>
                </c:pt>
                <c:pt idx="498">
                  <c:v>6.5401052767664964</c:v>
                </c:pt>
                <c:pt idx="499">
                  <c:v>6.405104293517425</c:v>
                </c:pt>
                <c:pt idx="500">
                  <c:v>6.053124526567217</c:v>
                </c:pt>
                <c:pt idx="501">
                  <c:v>5.927444836881989</c:v>
                </c:pt>
                <c:pt idx="502">
                  <c:v>5.690643215307588</c:v>
                </c:pt>
                <c:pt idx="503">
                  <c:v>5.569230594353115</c:v>
                </c:pt>
                <c:pt idx="504">
                  <c:v>6.437342969031121</c:v>
                </c:pt>
                <c:pt idx="505">
                  <c:v>7.012215614091403</c:v>
                </c:pt>
                <c:pt idx="506">
                  <c:v>7.7114706128728585</c:v>
                </c:pt>
                <c:pt idx="507">
                  <c:v>6.863721803547492</c:v>
                </c:pt>
                <c:pt idx="508">
                  <c:v>6.27757666443371</c:v>
                </c:pt>
                <c:pt idx="509">
                  <c:v>6.31428478186038</c:v>
                </c:pt>
                <c:pt idx="510">
                  <c:v>5.768992342424596</c:v>
                </c:pt>
                <c:pt idx="511">
                  <c:v>6.56920478741759</c:v>
                </c:pt>
                <c:pt idx="512">
                  <c:v>6.407552380029188</c:v>
                </c:pt>
                <c:pt idx="513">
                  <c:v>5.654825511725292</c:v>
                </c:pt>
                <c:pt idx="514">
                  <c:v>6.0497163134603085</c:v>
                </c:pt>
                <c:pt idx="515">
                  <c:v>5.813769646759226</c:v>
                </c:pt>
                <c:pt idx="516">
                  <c:v>5.705731685954532</c:v>
                </c:pt>
                <c:pt idx="517">
                  <c:v>7.231701857267453</c:v>
                </c:pt>
                <c:pt idx="518">
                  <c:v>7.040785683238141</c:v>
                </c:pt>
                <c:pt idx="519">
                  <c:v>11.737866798586694</c:v>
                </c:pt>
                <c:pt idx="520">
                  <c:v>8.572474061269148</c:v>
                </c:pt>
                <c:pt idx="521">
                  <c:v>7.564252296684501</c:v>
                </c:pt>
                <c:pt idx="522">
                  <c:v>8.436298236174807</c:v>
                </c:pt>
                <c:pt idx="523">
                  <c:v>4.6710526148775955</c:v>
                </c:pt>
                <c:pt idx="524">
                  <c:v>8.286941553412305</c:v>
                </c:pt>
                <c:pt idx="525">
                  <c:v>6.932149714485206</c:v>
                </c:pt>
                <c:pt idx="526">
                  <c:v>6.880383149689862</c:v>
                </c:pt>
                <c:pt idx="527">
                  <c:v>8.166837823333452</c:v>
                </c:pt>
                <c:pt idx="528">
                  <c:v>7.7892694847462</c:v>
                </c:pt>
                <c:pt idx="529">
                  <c:v>9.518438257987057</c:v>
                </c:pt>
                <c:pt idx="530">
                  <c:v>8.034730218393392</c:v>
                </c:pt>
                <c:pt idx="531">
                  <c:v>6.276804806022199</c:v>
                </c:pt>
                <c:pt idx="532">
                  <c:v>6.710507243056867</c:v>
                </c:pt>
                <c:pt idx="533">
                  <c:v>6.718760267979121</c:v>
                </c:pt>
                <c:pt idx="534">
                  <c:v>7.792262458079989</c:v>
                </c:pt>
                <c:pt idx="535">
                  <c:v>7.628879769038818</c:v>
                </c:pt>
                <c:pt idx="536">
                  <c:v>6.895894245057065</c:v>
                </c:pt>
                <c:pt idx="537">
                  <c:v>6.329661216761153</c:v>
                </c:pt>
                <c:pt idx="538">
                  <c:v>5.809406106363852</c:v>
                </c:pt>
                <c:pt idx="539">
                  <c:v>5.8455248232803285</c:v>
                </c:pt>
                <c:pt idx="540">
                  <c:v>5.043598253437395</c:v>
                </c:pt>
                <c:pt idx="541">
                  <c:v>3.976917432978823</c:v>
                </c:pt>
                <c:pt idx="542">
                  <c:v>3.9017647191399476</c:v>
                </c:pt>
                <c:pt idx="543">
                  <c:v>3.407815362745012</c:v>
                </c:pt>
                <c:pt idx="544">
                  <c:v>4.921475760930306</c:v>
                </c:pt>
                <c:pt idx="545">
                  <c:v>5.5198236892715755</c:v>
                </c:pt>
                <c:pt idx="546">
                  <c:v>5.157603689301581</c:v>
                </c:pt>
                <c:pt idx="547">
                  <c:v>5.112267820175916</c:v>
                </c:pt>
                <c:pt idx="548">
                  <c:v>3.906192715635086</c:v>
                </c:pt>
                <c:pt idx="549">
                  <c:v>4.7014967614502154</c:v>
                </c:pt>
                <c:pt idx="550">
                  <c:v>5.5034716372940125</c:v>
                </c:pt>
                <c:pt idx="551">
                  <c:v>5.97245731613242</c:v>
                </c:pt>
                <c:pt idx="552">
                  <c:v>6.632211141295969</c:v>
                </c:pt>
                <c:pt idx="553">
                  <c:v>5.618265034942368</c:v>
                </c:pt>
                <c:pt idx="554">
                  <c:v>5.120675652986506</c:v>
                </c:pt>
                <c:pt idx="555">
                  <c:v>7.225709339859549</c:v>
                </c:pt>
                <c:pt idx="556">
                  <c:v>8.46672903022656</c:v>
                </c:pt>
                <c:pt idx="557">
                  <c:v>8.645112353181872</c:v>
                </c:pt>
                <c:pt idx="558">
                  <c:v>8.549825325957599</c:v>
                </c:pt>
                <c:pt idx="559">
                  <c:v>6.8755129571274125</c:v>
                </c:pt>
                <c:pt idx="560">
                  <c:v>5.455478213635217</c:v>
                </c:pt>
                <c:pt idx="561">
                  <c:v>5.746194957739576</c:v>
                </c:pt>
                <c:pt idx="562">
                  <c:v>4.82750870868324</c:v>
                </c:pt>
                <c:pt idx="563">
                  <c:v>3.9148193714475212</c:v>
                </c:pt>
                <c:pt idx="564">
                  <c:v>3.891593814518856</c:v>
                </c:pt>
                <c:pt idx="565">
                  <c:v>4.012814833325379</c:v>
                </c:pt>
                <c:pt idx="566">
                  <c:v>5.313996567230021</c:v>
                </c:pt>
                <c:pt idx="567">
                  <c:v>5.307100477073533</c:v>
                </c:pt>
                <c:pt idx="568">
                  <c:v>5.642658777267641</c:v>
                </c:pt>
                <c:pt idx="569">
                  <c:v>5.159715135224843</c:v>
                </c:pt>
                <c:pt idx="570">
                  <c:v>4.79759044715118</c:v>
                </c:pt>
                <c:pt idx="571">
                  <c:v>4.301214990362112</c:v>
                </c:pt>
                <c:pt idx="572">
                  <c:v>4.525177938560418</c:v>
                </c:pt>
                <c:pt idx="573">
                  <c:v>4.741903598479809</c:v>
                </c:pt>
                <c:pt idx="574">
                  <c:v>4.505340621720407</c:v>
                </c:pt>
              </c:numCache>
            </c:numRef>
          </c:val>
          <c:smooth val="0"/>
        </c:ser>
        <c:ser>
          <c:idx val="4"/>
          <c:order val="1"/>
          <c:tx>
            <c:strRef>
              <c:f>'4Qtr Growth rates'!$E$1</c:f>
              <c:strCache>
                <c:ptCount val="1"/>
                <c:pt idx="0">
                  <c:v>NIB M1 (b)</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'4Qtr Growth rates'!$A$3:$A$577</c:f>
              <c:numCache>
                <c:ptCount val="575"/>
                <c:pt idx="0">
                  <c:v>1870</c:v>
                </c:pt>
                <c:pt idx="4">
                  <c:v>1871</c:v>
                </c:pt>
                <c:pt idx="8">
                  <c:v>1872</c:v>
                </c:pt>
                <c:pt idx="12">
                  <c:v>1873</c:v>
                </c:pt>
                <c:pt idx="16">
                  <c:v>1874</c:v>
                </c:pt>
                <c:pt idx="20">
                  <c:v>1875</c:v>
                </c:pt>
                <c:pt idx="24">
                  <c:v>1876</c:v>
                </c:pt>
                <c:pt idx="28">
                  <c:v>1877</c:v>
                </c:pt>
                <c:pt idx="32">
                  <c:v>1878</c:v>
                </c:pt>
                <c:pt idx="36">
                  <c:v>1879</c:v>
                </c:pt>
                <c:pt idx="40">
                  <c:v>1880</c:v>
                </c:pt>
                <c:pt idx="44">
                  <c:v>1881</c:v>
                </c:pt>
                <c:pt idx="48">
                  <c:v>1882</c:v>
                </c:pt>
                <c:pt idx="52">
                  <c:v>1883</c:v>
                </c:pt>
                <c:pt idx="56">
                  <c:v>1884</c:v>
                </c:pt>
                <c:pt idx="60">
                  <c:v>1885</c:v>
                </c:pt>
                <c:pt idx="64">
                  <c:v>1886</c:v>
                </c:pt>
                <c:pt idx="68">
                  <c:v>1887</c:v>
                </c:pt>
                <c:pt idx="72">
                  <c:v>1888</c:v>
                </c:pt>
                <c:pt idx="76">
                  <c:v>1889</c:v>
                </c:pt>
                <c:pt idx="80">
                  <c:v>1890</c:v>
                </c:pt>
                <c:pt idx="84">
                  <c:v>1891</c:v>
                </c:pt>
                <c:pt idx="88">
                  <c:v>1892</c:v>
                </c:pt>
                <c:pt idx="92">
                  <c:v>1893</c:v>
                </c:pt>
                <c:pt idx="96">
                  <c:v>1894</c:v>
                </c:pt>
                <c:pt idx="100">
                  <c:v>1895</c:v>
                </c:pt>
                <c:pt idx="104">
                  <c:v>1896</c:v>
                </c:pt>
                <c:pt idx="108">
                  <c:v>1897</c:v>
                </c:pt>
                <c:pt idx="112">
                  <c:v>1898</c:v>
                </c:pt>
                <c:pt idx="116">
                  <c:v>1899</c:v>
                </c:pt>
                <c:pt idx="120">
                  <c:v>1900</c:v>
                </c:pt>
                <c:pt idx="124">
                  <c:v>1901</c:v>
                </c:pt>
                <c:pt idx="128">
                  <c:v>1902</c:v>
                </c:pt>
                <c:pt idx="132">
                  <c:v>1903</c:v>
                </c:pt>
                <c:pt idx="136">
                  <c:v>1904</c:v>
                </c:pt>
                <c:pt idx="140">
                  <c:v>1905</c:v>
                </c:pt>
                <c:pt idx="144">
                  <c:v>1906</c:v>
                </c:pt>
                <c:pt idx="148">
                  <c:v>1907</c:v>
                </c:pt>
                <c:pt idx="152">
                  <c:v>1908</c:v>
                </c:pt>
                <c:pt idx="156">
                  <c:v>1909</c:v>
                </c:pt>
                <c:pt idx="160">
                  <c:v>1910</c:v>
                </c:pt>
                <c:pt idx="164">
                  <c:v>1911</c:v>
                </c:pt>
                <c:pt idx="168">
                  <c:v>1912</c:v>
                </c:pt>
                <c:pt idx="172">
                  <c:v>1913</c:v>
                </c:pt>
                <c:pt idx="176">
                  <c:v>1914</c:v>
                </c:pt>
                <c:pt idx="180">
                  <c:v>1915</c:v>
                </c:pt>
                <c:pt idx="184">
                  <c:v>1916</c:v>
                </c:pt>
                <c:pt idx="188">
                  <c:v>1917</c:v>
                </c:pt>
                <c:pt idx="192">
                  <c:v>1918</c:v>
                </c:pt>
                <c:pt idx="196">
                  <c:v>1919</c:v>
                </c:pt>
                <c:pt idx="200">
                  <c:v>1920</c:v>
                </c:pt>
                <c:pt idx="204">
                  <c:v>1921</c:v>
                </c:pt>
                <c:pt idx="208">
                  <c:v>1922</c:v>
                </c:pt>
                <c:pt idx="212">
                  <c:v>1923</c:v>
                </c:pt>
                <c:pt idx="216">
                  <c:v>1924</c:v>
                </c:pt>
                <c:pt idx="220">
                  <c:v>1925</c:v>
                </c:pt>
                <c:pt idx="224">
                  <c:v>1926</c:v>
                </c:pt>
                <c:pt idx="228">
                  <c:v>1927</c:v>
                </c:pt>
                <c:pt idx="232">
                  <c:v>1928</c:v>
                </c:pt>
                <c:pt idx="236">
                  <c:v>1929</c:v>
                </c:pt>
                <c:pt idx="240">
                  <c:v>1930</c:v>
                </c:pt>
                <c:pt idx="244">
                  <c:v>1931</c:v>
                </c:pt>
                <c:pt idx="248">
                  <c:v>1932</c:v>
                </c:pt>
                <c:pt idx="252">
                  <c:v>1933</c:v>
                </c:pt>
                <c:pt idx="256">
                  <c:v>1934</c:v>
                </c:pt>
                <c:pt idx="260">
                  <c:v>1935</c:v>
                </c:pt>
                <c:pt idx="264">
                  <c:v>1936</c:v>
                </c:pt>
                <c:pt idx="268">
                  <c:v>1937</c:v>
                </c:pt>
                <c:pt idx="272">
                  <c:v>1938</c:v>
                </c:pt>
                <c:pt idx="276">
                  <c:v>1939</c:v>
                </c:pt>
                <c:pt idx="280">
                  <c:v>1940</c:v>
                </c:pt>
                <c:pt idx="284">
                  <c:v>1941</c:v>
                </c:pt>
                <c:pt idx="288">
                  <c:v>1942</c:v>
                </c:pt>
                <c:pt idx="292">
                  <c:v>1943</c:v>
                </c:pt>
                <c:pt idx="296">
                  <c:v>1944</c:v>
                </c:pt>
                <c:pt idx="300">
                  <c:v>1945</c:v>
                </c:pt>
                <c:pt idx="304">
                  <c:v>1946</c:v>
                </c:pt>
                <c:pt idx="308">
                  <c:v>1947</c:v>
                </c:pt>
                <c:pt idx="312">
                  <c:v>1948</c:v>
                </c:pt>
                <c:pt idx="316">
                  <c:v>1949</c:v>
                </c:pt>
                <c:pt idx="320">
                  <c:v>1950</c:v>
                </c:pt>
                <c:pt idx="324">
                  <c:v>1951</c:v>
                </c:pt>
                <c:pt idx="328">
                  <c:v>1952</c:v>
                </c:pt>
                <c:pt idx="332">
                  <c:v>1953</c:v>
                </c:pt>
                <c:pt idx="336">
                  <c:v>1954</c:v>
                </c:pt>
                <c:pt idx="340">
                  <c:v>1955</c:v>
                </c:pt>
                <c:pt idx="344">
                  <c:v>1956</c:v>
                </c:pt>
                <c:pt idx="348">
                  <c:v>1957</c:v>
                </c:pt>
                <c:pt idx="352">
                  <c:v>1958</c:v>
                </c:pt>
                <c:pt idx="356">
                  <c:v>1959</c:v>
                </c:pt>
                <c:pt idx="360">
                  <c:v>1960</c:v>
                </c:pt>
                <c:pt idx="364">
                  <c:v>1961</c:v>
                </c:pt>
                <c:pt idx="368">
                  <c:v>1962</c:v>
                </c:pt>
                <c:pt idx="372">
                  <c:v>1963</c:v>
                </c:pt>
                <c:pt idx="376">
                  <c:v>1964</c:v>
                </c:pt>
                <c:pt idx="380">
                  <c:v>1965</c:v>
                </c:pt>
                <c:pt idx="384">
                  <c:v>1966</c:v>
                </c:pt>
                <c:pt idx="388">
                  <c:v>1967</c:v>
                </c:pt>
                <c:pt idx="392">
                  <c:v>1968</c:v>
                </c:pt>
                <c:pt idx="396">
                  <c:v>1969</c:v>
                </c:pt>
                <c:pt idx="400">
                  <c:v>1970</c:v>
                </c:pt>
                <c:pt idx="404">
                  <c:v>1971</c:v>
                </c:pt>
                <c:pt idx="408">
                  <c:v>1972</c:v>
                </c:pt>
                <c:pt idx="412">
                  <c:v>1973</c:v>
                </c:pt>
                <c:pt idx="416">
                  <c:v>1974</c:v>
                </c:pt>
                <c:pt idx="420">
                  <c:v>1975</c:v>
                </c:pt>
                <c:pt idx="424">
                  <c:v>1976</c:v>
                </c:pt>
                <c:pt idx="428">
                  <c:v>1977</c:v>
                </c:pt>
                <c:pt idx="432">
                  <c:v>1978</c:v>
                </c:pt>
                <c:pt idx="436">
                  <c:v>1979</c:v>
                </c:pt>
                <c:pt idx="440">
                  <c:v>1980</c:v>
                </c:pt>
                <c:pt idx="444">
                  <c:v>1981</c:v>
                </c:pt>
                <c:pt idx="448">
                  <c:v>1982</c:v>
                </c:pt>
                <c:pt idx="452">
                  <c:v>1983</c:v>
                </c:pt>
                <c:pt idx="456">
                  <c:v>1984</c:v>
                </c:pt>
                <c:pt idx="460">
                  <c:v>1985</c:v>
                </c:pt>
                <c:pt idx="464">
                  <c:v>1986</c:v>
                </c:pt>
                <c:pt idx="468">
                  <c:v>1987</c:v>
                </c:pt>
                <c:pt idx="472">
                  <c:v>1988</c:v>
                </c:pt>
                <c:pt idx="476">
                  <c:v>1989</c:v>
                </c:pt>
                <c:pt idx="480">
                  <c:v>1990</c:v>
                </c:pt>
                <c:pt idx="484">
                  <c:v>1991</c:v>
                </c:pt>
                <c:pt idx="488">
                  <c:v>1992</c:v>
                </c:pt>
                <c:pt idx="492">
                  <c:v>1993</c:v>
                </c:pt>
                <c:pt idx="496">
                  <c:v>1994</c:v>
                </c:pt>
                <c:pt idx="500">
                  <c:v>1995</c:v>
                </c:pt>
                <c:pt idx="504">
                  <c:v>1996</c:v>
                </c:pt>
                <c:pt idx="508">
                  <c:v>1997</c:v>
                </c:pt>
                <c:pt idx="512">
                  <c:v>1998</c:v>
                </c:pt>
                <c:pt idx="516">
                  <c:v>1999</c:v>
                </c:pt>
                <c:pt idx="520">
                  <c:v>2000</c:v>
                </c:pt>
                <c:pt idx="524">
                  <c:v>2001</c:v>
                </c:pt>
                <c:pt idx="528">
                  <c:v>2002</c:v>
                </c:pt>
                <c:pt idx="532">
                  <c:v>2003</c:v>
                </c:pt>
                <c:pt idx="536">
                  <c:v>2004</c:v>
                </c:pt>
                <c:pt idx="540">
                  <c:v>2005</c:v>
                </c:pt>
                <c:pt idx="544">
                  <c:v>2006</c:v>
                </c:pt>
                <c:pt idx="548">
                  <c:v>2007</c:v>
                </c:pt>
                <c:pt idx="552">
                  <c:v>2008</c:v>
                </c:pt>
                <c:pt idx="556">
                  <c:v>2009</c:v>
                </c:pt>
                <c:pt idx="560">
                  <c:v>2010</c:v>
                </c:pt>
                <c:pt idx="564">
                  <c:v>2011</c:v>
                </c:pt>
                <c:pt idx="568">
                  <c:v>2012</c:v>
                </c:pt>
                <c:pt idx="572">
                  <c:v>2013</c:v>
                </c:pt>
              </c:numCache>
            </c:numRef>
          </c:cat>
          <c:val>
            <c:numRef>
              <c:f>'4Qtr Growth rates'!$E$3:$E$577</c:f>
              <c:numCache>
                <c:ptCount val="575"/>
                <c:pt idx="211">
                  <c:v>-4.939801990218143</c:v>
                </c:pt>
                <c:pt idx="212">
                  <c:v>-7.296202347034011</c:v>
                </c:pt>
                <c:pt idx="213">
                  <c:v>-2.6570364521980707</c:v>
                </c:pt>
                <c:pt idx="214">
                  <c:v>-2.5451755534653415</c:v>
                </c:pt>
                <c:pt idx="215">
                  <c:v>-1.7192350571616686</c:v>
                </c:pt>
                <c:pt idx="216">
                  <c:v>-1.1153538584044043</c:v>
                </c:pt>
                <c:pt idx="217">
                  <c:v>-0.08226532240817619</c:v>
                </c:pt>
                <c:pt idx="218">
                  <c:v>-0.17823116766837188</c:v>
                </c:pt>
                <c:pt idx="219">
                  <c:v>-1.2120381094852917</c:v>
                </c:pt>
                <c:pt idx="220">
                  <c:v>-1.0772764311548144</c:v>
                </c:pt>
                <c:pt idx="221">
                  <c:v>-3.522170822729194</c:v>
                </c:pt>
                <c:pt idx="222">
                  <c:v>-2.6105902613740852</c:v>
                </c:pt>
                <c:pt idx="223">
                  <c:v>-1.9690501014346182</c:v>
                </c:pt>
                <c:pt idx="224">
                  <c:v>-2.2923440135216424</c:v>
                </c:pt>
                <c:pt idx="225">
                  <c:v>0.1981407635756085</c:v>
                </c:pt>
                <c:pt idx="226">
                  <c:v>-1.3636220548449813</c:v>
                </c:pt>
                <c:pt idx="227">
                  <c:v>-1.0496137930304599</c:v>
                </c:pt>
                <c:pt idx="228">
                  <c:v>-0.7613244082475177</c:v>
                </c:pt>
                <c:pt idx="229">
                  <c:v>0.32030453526800784</c:v>
                </c:pt>
                <c:pt idx="230">
                  <c:v>1.8674466284374631</c:v>
                </c:pt>
                <c:pt idx="231">
                  <c:v>1.286789943568067</c:v>
                </c:pt>
                <c:pt idx="232">
                  <c:v>1.5755453999807258</c:v>
                </c:pt>
                <c:pt idx="233">
                  <c:v>0.21653878682566585</c:v>
                </c:pt>
                <c:pt idx="234">
                  <c:v>-0.5765483804385667</c:v>
                </c:pt>
                <c:pt idx="235">
                  <c:v>2.5881770611272685</c:v>
                </c:pt>
                <c:pt idx="236">
                  <c:v>0.5509368162042563</c:v>
                </c:pt>
                <c:pt idx="237">
                  <c:v>-1.1088990572147566</c:v>
                </c:pt>
                <c:pt idx="238">
                  <c:v>-1.3233315363358997</c:v>
                </c:pt>
                <c:pt idx="239">
                  <c:v>-5.8279669970005585</c:v>
                </c:pt>
                <c:pt idx="240">
                  <c:v>-5.059951848435631</c:v>
                </c:pt>
                <c:pt idx="241">
                  <c:v>-1.3355851465847763</c:v>
                </c:pt>
                <c:pt idx="242">
                  <c:v>0.0789460179717878</c:v>
                </c:pt>
                <c:pt idx="243">
                  <c:v>3.7105686636337225</c:v>
                </c:pt>
                <c:pt idx="244">
                  <c:v>2.3810924863874163</c:v>
                </c:pt>
                <c:pt idx="245">
                  <c:v>2.935556643138753</c:v>
                </c:pt>
                <c:pt idx="246">
                  <c:v>-2.982631350478954</c:v>
                </c:pt>
                <c:pt idx="247">
                  <c:v>-7.196356645827109</c:v>
                </c:pt>
                <c:pt idx="248">
                  <c:v>-6.1392031893397245</c:v>
                </c:pt>
                <c:pt idx="249">
                  <c:v>-7.631405267123881</c:v>
                </c:pt>
                <c:pt idx="250">
                  <c:v>2.4682368597024578</c:v>
                </c:pt>
                <c:pt idx="251">
                  <c:v>7.088422809386799</c:v>
                </c:pt>
                <c:pt idx="252">
                  <c:v>12.607159069563977</c:v>
                </c:pt>
                <c:pt idx="253">
                  <c:v>13.345876865942785</c:v>
                </c:pt>
                <c:pt idx="254">
                  <c:v>7.823131893400202</c:v>
                </c:pt>
                <c:pt idx="255">
                  <c:v>5.671196006727968</c:v>
                </c:pt>
                <c:pt idx="256">
                  <c:v>-0.8506100865114377</c:v>
                </c:pt>
                <c:pt idx="257">
                  <c:v>-2.2625907463904156</c:v>
                </c:pt>
                <c:pt idx="258">
                  <c:v>-1.8746313911615147</c:v>
                </c:pt>
                <c:pt idx="259">
                  <c:v>2.840068145872266</c:v>
                </c:pt>
                <c:pt idx="260">
                  <c:v>7.767438844538219</c:v>
                </c:pt>
                <c:pt idx="261">
                  <c:v>9.941396798454875</c:v>
                </c:pt>
                <c:pt idx="262">
                  <c:v>10.811019027703807</c:v>
                </c:pt>
                <c:pt idx="263">
                  <c:v>7.8379018048973705</c:v>
                </c:pt>
                <c:pt idx="264">
                  <c:v>8.107497892146654</c:v>
                </c:pt>
                <c:pt idx="265">
                  <c:v>9.172533630422606</c:v>
                </c:pt>
                <c:pt idx="266">
                  <c:v>10.00342171033438</c:v>
                </c:pt>
                <c:pt idx="267">
                  <c:v>9.158244818170544</c:v>
                </c:pt>
                <c:pt idx="268">
                  <c:v>6.882915972769126</c:v>
                </c:pt>
                <c:pt idx="269">
                  <c:v>5.427817930642092</c:v>
                </c:pt>
                <c:pt idx="270">
                  <c:v>3.4380786158196344</c:v>
                </c:pt>
                <c:pt idx="271">
                  <c:v>2.2388336849059414</c:v>
                </c:pt>
                <c:pt idx="272">
                  <c:v>3.694349779247432</c:v>
                </c:pt>
                <c:pt idx="273">
                  <c:v>0.5296509119689574</c:v>
                </c:pt>
                <c:pt idx="274">
                  <c:v>-0.4545399560754788</c:v>
                </c:pt>
                <c:pt idx="275">
                  <c:v>-1.6745567685614873</c:v>
                </c:pt>
                <c:pt idx="276">
                  <c:v>-2.454412712193715</c:v>
                </c:pt>
                <c:pt idx="277">
                  <c:v>0.6038646067029987</c:v>
                </c:pt>
                <c:pt idx="278">
                  <c:v>3.8013788665083297</c:v>
                </c:pt>
                <c:pt idx="279">
                  <c:v>9.238536052610016</c:v>
                </c:pt>
                <c:pt idx="280">
                  <c:v>11.114239926206025</c:v>
                </c:pt>
                <c:pt idx="281">
                  <c:v>14.466510378514116</c:v>
                </c:pt>
                <c:pt idx="282">
                  <c:v>19.103645254657494</c:v>
                </c:pt>
                <c:pt idx="283">
                  <c:v>20.936408619297453</c:v>
                </c:pt>
                <c:pt idx="284">
                  <c:v>23.289787678518294</c:v>
                </c:pt>
                <c:pt idx="285">
                  <c:v>24.175569169181415</c:v>
                </c:pt>
                <c:pt idx="286">
                  <c:v>23.13447515190559</c:v>
                </c:pt>
                <c:pt idx="287">
                  <c:v>24.44905737708838</c:v>
                </c:pt>
                <c:pt idx="288">
                  <c:v>18.239796383207434</c:v>
                </c:pt>
                <c:pt idx="289">
                  <c:v>17.350312801644193</c:v>
                </c:pt>
                <c:pt idx="290">
                  <c:v>14.755028760196424</c:v>
                </c:pt>
                <c:pt idx="291">
                  <c:v>14.616557709266857</c:v>
                </c:pt>
                <c:pt idx="292">
                  <c:v>18.693687228586697</c:v>
                </c:pt>
                <c:pt idx="293">
                  <c:v>14.668524449934537</c:v>
                </c:pt>
                <c:pt idx="294">
                  <c:v>15.3127407394161</c:v>
                </c:pt>
                <c:pt idx="295">
                  <c:v>13.698647993787233</c:v>
                </c:pt>
                <c:pt idx="296">
                  <c:v>15.277546822553632</c:v>
                </c:pt>
                <c:pt idx="297">
                  <c:v>16.09409475459789</c:v>
                </c:pt>
                <c:pt idx="298">
                  <c:v>14.6494367880764</c:v>
                </c:pt>
                <c:pt idx="299">
                  <c:v>12.041584680628645</c:v>
                </c:pt>
                <c:pt idx="300">
                  <c:v>11.323446788965384</c:v>
                </c:pt>
                <c:pt idx="301">
                  <c:v>14.592920234537232</c:v>
                </c:pt>
                <c:pt idx="302">
                  <c:v>15.790622103140265</c:v>
                </c:pt>
                <c:pt idx="303">
                  <c:v>8.600496239997327</c:v>
                </c:pt>
                <c:pt idx="304">
                  <c:v>7.908544092791843</c:v>
                </c:pt>
                <c:pt idx="305">
                  <c:v>7.032945688032925</c:v>
                </c:pt>
                <c:pt idx="306">
                  <c:v>6.810682856135713</c:v>
                </c:pt>
                <c:pt idx="307">
                  <c:v>15.230068769164163</c:v>
                </c:pt>
                <c:pt idx="308">
                  <c:v>14.158220323342519</c:v>
                </c:pt>
                <c:pt idx="309">
                  <c:v>8.32410737671259</c:v>
                </c:pt>
                <c:pt idx="310">
                  <c:v>4.415723289999846</c:v>
                </c:pt>
                <c:pt idx="311">
                  <c:v>1.2880018503022654</c:v>
                </c:pt>
                <c:pt idx="312">
                  <c:v>-1.3976639348251751</c:v>
                </c:pt>
                <c:pt idx="313">
                  <c:v>1.0163724501218638</c:v>
                </c:pt>
                <c:pt idx="314">
                  <c:v>1.407447095402091</c:v>
                </c:pt>
                <c:pt idx="315">
                  <c:v>2.292370973335494</c:v>
                </c:pt>
                <c:pt idx="316">
                  <c:v>2.905495497195389</c:v>
                </c:pt>
                <c:pt idx="317">
                  <c:v>2.55938913174559</c:v>
                </c:pt>
                <c:pt idx="318">
                  <c:v>2.5621130643172165</c:v>
                </c:pt>
                <c:pt idx="319">
                  <c:v>-0.6343009181274653</c:v>
                </c:pt>
                <c:pt idx="320">
                  <c:v>-0.20038256962178025</c:v>
                </c:pt>
                <c:pt idx="321">
                  <c:v>-0.6363901427427976</c:v>
                </c:pt>
                <c:pt idx="322">
                  <c:v>-0.16872067090469045</c:v>
                </c:pt>
                <c:pt idx="323">
                  <c:v>3.698071318276561</c:v>
                </c:pt>
                <c:pt idx="324">
                  <c:v>3.559808865332002</c:v>
                </c:pt>
                <c:pt idx="325">
                  <c:v>3.0416251830890246</c:v>
                </c:pt>
                <c:pt idx="326">
                  <c:v>1.9731063153652855</c:v>
                </c:pt>
                <c:pt idx="327">
                  <c:v>-0.31561319728666604</c:v>
                </c:pt>
                <c:pt idx="328">
                  <c:v>-0.9815422564586243</c:v>
                </c:pt>
                <c:pt idx="329">
                  <c:v>-3.261059360118992</c:v>
                </c:pt>
                <c:pt idx="330">
                  <c:v>-1.8422163648267116</c:v>
                </c:pt>
                <c:pt idx="331">
                  <c:v>-0.6626976094148631</c:v>
                </c:pt>
                <c:pt idx="332">
                  <c:v>0.6518233601319849</c:v>
                </c:pt>
                <c:pt idx="333">
                  <c:v>3.3829687609128882</c:v>
                </c:pt>
                <c:pt idx="334">
                  <c:v>2.742692052432588</c:v>
                </c:pt>
                <c:pt idx="335">
                  <c:v>2.6653975784311825</c:v>
                </c:pt>
                <c:pt idx="336">
                  <c:v>2.679938848511597</c:v>
                </c:pt>
                <c:pt idx="337">
                  <c:v>3.9047014082942155</c:v>
                </c:pt>
                <c:pt idx="338">
                  <c:v>4.5980032838004945</c:v>
                </c:pt>
                <c:pt idx="339">
                  <c:v>4.432138461810382</c:v>
                </c:pt>
                <c:pt idx="340">
                  <c:v>3.112842930627025</c:v>
                </c:pt>
                <c:pt idx="341">
                  <c:v>1.493737335994041</c:v>
                </c:pt>
                <c:pt idx="342">
                  <c:v>-0.8046383959259202</c:v>
                </c:pt>
                <c:pt idx="343">
                  <c:v>-1.8181216177734996</c:v>
                </c:pt>
                <c:pt idx="344">
                  <c:v>-2.1755201620734255</c:v>
                </c:pt>
                <c:pt idx="345">
                  <c:v>-2.046636615667893</c:v>
                </c:pt>
                <c:pt idx="346">
                  <c:v>-0.6060523820160881</c:v>
                </c:pt>
                <c:pt idx="347">
                  <c:v>0.42229435713043983</c:v>
                </c:pt>
                <c:pt idx="348">
                  <c:v>1.124948211839822</c:v>
                </c:pt>
                <c:pt idx="349">
                  <c:v>2.2603625495521698</c:v>
                </c:pt>
                <c:pt idx="350">
                  <c:v>1.8316170926664626</c:v>
                </c:pt>
                <c:pt idx="351">
                  <c:v>-0.08934124489229589</c:v>
                </c:pt>
                <c:pt idx="352">
                  <c:v>-2.510986178086114</c:v>
                </c:pt>
                <c:pt idx="353">
                  <c:v>-4.019198237706277</c:v>
                </c:pt>
                <c:pt idx="354">
                  <c:v>-2.681942292478297</c:v>
                </c:pt>
                <c:pt idx="355">
                  <c:v>2.7392609851629572</c:v>
                </c:pt>
                <c:pt idx="356">
                  <c:v>5.047804524107221</c:v>
                </c:pt>
                <c:pt idx="357">
                  <c:v>5.5287404459991905</c:v>
                </c:pt>
                <c:pt idx="358">
                  <c:v>7.074107896016997</c:v>
                </c:pt>
                <c:pt idx="359">
                  <c:v>5.294433042094838</c:v>
                </c:pt>
                <c:pt idx="360">
                  <c:v>5.287837238719604</c:v>
                </c:pt>
                <c:pt idx="361">
                  <c:v>4.9983779202040495</c:v>
                </c:pt>
                <c:pt idx="362">
                  <c:v>1.872316297457374</c:v>
                </c:pt>
                <c:pt idx="363">
                  <c:v>-1.0367652886249203</c:v>
                </c:pt>
                <c:pt idx="364">
                  <c:v>-0.08520765645876338</c:v>
                </c:pt>
                <c:pt idx="365">
                  <c:v>1.6025951252897244</c:v>
                </c:pt>
                <c:pt idx="366">
                  <c:v>0.30196515386271017</c:v>
                </c:pt>
                <c:pt idx="367">
                  <c:v>-0.10959182417158786</c:v>
                </c:pt>
                <c:pt idx="368">
                  <c:v>-0.31501261782825907</c:v>
                </c:pt>
                <c:pt idx="369">
                  <c:v>-1.5723032923436335</c:v>
                </c:pt>
                <c:pt idx="370">
                  <c:v>0.47765309409021484</c:v>
                </c:pt>
                <c:pt idx="371">
                  <c:v>2.6218072331922855</c:v>
                </c:pt>
                <c:pt idx="372">
                  <c:v>3.56564660341337</c:v>
                </c:pt>
                <c:pt idx="373">
                  <c:v>5.9740560996425245</c:v>
                </c:pt>
                <c:pt idx="374">
                  <c:v>6.483677286572643</c:v>
                </c:pt>
                <c:pt idx="375">
                  <c:v>8.118000060726843</c:v>
                </c:pt>
                <c:pt idx="376">
                  <c:v>7.063957173612863</c:v>
                </c:pt>
                <c:pt idx="377">
                  <c:v>5.441935901841703</c:v>
                </c:pt>
                <c:pt idx="378">
                  <c:v>6.121411381755124</c:v>
                </c:pt>
                <c:pt idx="379">
                  <c:v>3.2002435961019984</c:v>
                </c:pt>
                <c:pt idx="380">
                  <c:v>2.943481562754357</c:v>
                </c:pt>
                <c:pt idx="381">
                  <c:v>3.4076379175779437</c:v>
                </c:pt>
                <c:pt idx="382">
                  <c:v>2.257715397391877</c:v>
                </c:pt>
                <c:pt idx="383">
                  <c:v>3.8059222103503743</c:v>
                </c:pt>
                <c:pt idx="384">
                  <c:v>5.518879702969329</c:v>
                </c:pt>
                <c:pt idx="385">
                  <c:v>3.704077226469252</c:v>
                </c:pt>
                <c:pt idx="386">
                  <c:v>3.3986253340853665</c:v>
                </c:pt>
                <c:pt idx="387">
                  <c:v>-0.1966520758400634</c:v>
                </c:pt>
                <c:pt idx="388">
                  <c:v>0.182347157061443</c:v>
                </c:pt>
                <c:pt idx="389">
                  <c:v>2.277247026726158</c:v>
                </c:pt>
                <c:pt idx="390">
                  <c:v>5.43241783378825</c:v>
                </c:pt>
                <c:pt idx="391">
                  <c:v>8.3247025682373</c:v>
                </c:pt>
                <c:pt idx="392">
                  <c:v>6.594048699064089</c:v>
                </c:pt>
                <c:pt idx="393">
                  <c:v>6.689888387612683</c:v>
                </c:pt>
                <c:pt idx="394">
                  <c:v>3.8606337020116115</c:v>
                </c:pt>
                <c:pt idx="395">
                  <c:v>3.8540684230718085</c:v>
                </c:pt>
                <c:pt idx="396">
                  <c:v>1.6781434917458</c:v>
                </c:pt>
                <c:pt idx="397">
                  <c:v>-2.1132260726875955</c:v>
                </c:pt>
                <c:pt idx="398">
                  <c:v>-1.5942902723570427</c:v>
                </c:pt>
                <c:pt idx="399">
                  <c:v>0.20940701590681954</c:v>
                </c:pt>
                <c:pt idx="400">
                  <c:v>2.0867687912177075</c:v>
                </c:pt>
                <c:pt idx="401">
                  <c:v>7.940620101841077</c:v>
                </c:pt>
                <c:pt idx="402">
                  <c:v>8.82401674627377</c:v>
                </c:pt>
                <c:pt idx="403">
                  <c:v>9.310909072592722</c:v>
                </c:pt>
                <c:pt idx="404">
                  <c:v>14.022342008292952</c:v>
                </c:pt>
                <c:pt idx="405">
                  <c:v>10.783992108827391</c:v>
                </c:pt>
                <c:pt idx="406">
                  <c:v>13.204786564419848</c:v>
                </c:pt>
                <c:pt idx="407">
                  <c:v>15.136456398266617</c:v>
                </c:pt>
                <c:pt idx="408">
                  <c:v>15.253956102652921</c:v>
                </c:pt>
                <c:pt idx="409">
                  <c:v>18.581988869868454</c:v>
                </c:pt>
                <c:pt idx="410">
                  <c:v>16.17902891614095</c:v>
                </c:pt>
                <c:pt idx="411">
                  <c:v>13.765137677990921</c:v>
                </c:pt>
                <c:pt idx="412">
                  <c:v>9.835070611745891</c:v>
                </c:pt>
                <c:pt idx="413">
                  <c:v>12.31457829197457</c:v>
                </c:pt>
                <c:pt idx="414">
                  <c:v>7.790334659204845</c:v>
                </c:pt>
                <c:pt idx="415">
                  <c:v>5.3326252740754825</c:v>
                </c:pt>
                <c:pt idx="416">
                  <c:v>3.444914158939909</c:v>
                </c:pt>
                <c:pt idx="417">
                  <c:v>0.16762016716415928</c:v>
                </c:pt>
                <c:pt idx="418">
                  <c:v>4.573732768294747</c:v>
                </c:pt>
                <c:pt idx="419">
                  <c:v>11.068179804737767</c:v>
                </c:pt>
                <c:pt idx="420">
                  <c:v>15.19158301240168</c:v>
                </c:pt>
                <c:pt idx="421">
                  <c:v>15.410186687745096</c:v>
                </c:pt>
                <c:pt idx="422">
                  <c:v>18.13862513585724</c:v>
                </c:pt>
                <c:pt idx="423">
                  <c:v>13.385644234241624</c:v>
                </c:pt>
                <c:pt idx="424">
                  <c:v>15.032353560607817</c:v>
                </c:pt>
                <c:pt idx="425">
                  <c:v>15.339854963127621</c:v>
                </c:pt>
                <c:pt idx="426">
                  <c:v>14.366557880728777</c:v>
                </c:pt>
                <c:pt idx="427">
                  <c:v>11.525669316591419</c:v>
                </c:pt>
                <c:pt idx="428">
                  <c:v>9.71733165274459</c:v>
                </c:pt>
                <c:pt idx="429">
                  <c:v>10.906345241339125</c:v>
                </c:pt>
                <c:pt idx="430">
                  <c:v>12.628883706273925</c:v>
                </c:pt>
                <c:pt idx="431">
                  <c:v>20.557370890149258</c:v>
                </c:pt>
                <c:pt idx="432">
                  <c:v>23.178268667793077</c:v>
                </c:pt>
                <c:pt idx="433">
                  <c:v>21.264464687155623</c:v>
                </c:pt>
                <c:pt idx="434">
                  <c:v>20.356337470482956</c:v>
                </c:pt>
                <c:pt idx="435">
                  <c:v>15.457725930093034</c:v>
                </c:pt>
                <c:pt idx="436">
                  <c:v>12.658184764445409</c:v>
                </c:pt>
                <c:pt idx="437">
                  <c:v>11.978980085601407</c:v>
                </c:pt>
                <c:pt idx="438">
                  <c:v>9.815828775153761</c:v>
                </c:pt>
                <c:pt idx="439">
                  <c:v>9.072253470031498</c:v>
                </c:pt>
                <c:pt idx="440">
                  <c:v>5.018360377379523</c:v>
                </c:pt>
                <c:pt idx="441">
                  <c:v>4.435014868518778</c:v>
                </c:pt>
                <c:pt idx="442">
                  <c:v>2.385803470815091</c:v>
                </c:pt>
                <c:pt idx="443">
                  <c:v>3.9431350645753867</c:v>
                </c:pt>
                <c:pt idx="444">
                  <c:v>8.204517746075467</c:v>
                </c:pt>
                <c:pt idx="445">
                  <c:v>9.699071415160958</c:v>
                </c:pt>
                <c:pt idx="446">
                  <c:v>8.968332683419646</c:v>
                </c:pt>
                <c:pt idx="447">
                  <c:v>5.919679658986226</c:v>
                </c:pt>
                <c:pt idx="448">
                  <c:v>2.648541717357361</c:v>
                </c:pt>
                <c:pt idx="449">
                  <c:v>1.8183476098686384</c:v>
                </c:pt>
                <c:pt idx="450">
                  <c:v>5.105781648018208</c:v>
                </c:pt>
                <c:pt idx="451">
                  <c:v>7.639583895958339</c:v>
                </c:pt>
                <c:pt idx="452">
                  <c:v>12.128217785428419</c:v>
                </c:pt>
                <c:pt idx="453">
                  <c:v>9.971351096730388</c:v>
                </c:pt>
                <c:pt idx="454">
                  <c:v>8.212058786800824</c:v>
                </c:pt>
                <c:pt idx="455">
                  <c:v>9.100281265406807</c:v>
                </c:pt>
                <c:pt idx="456">
                  <c:v>6.991097815976417</c:v>
                </c:pt>
                <c:pt idx="457">
                  <c:v>9.597154379919289</c:v>
                </c:pt>
                <c:pt idx="458">
                  <c:v>8.577947434996233</c:v>
                </c:pt>
                <c:pt idx="459">
                  <c:v>7.7792826672527156</c:v>
                </c:pt>
                <c:pt idx="460">
                  <c:v>5.894796933307617</c:v>
                </c:pt>
                <c:pt idx="461">
                  <c:v>1.7713842085425142</c:v>
                </c:pt>
                <c:pt idx="462">
                  <c:v>3.0981093035927643</c:v>
                </c:pt>
                <c:pt idx="463">
                  <c:v>2.852149501713882</c:v>
                </c:pt>
                <c:pt idx="464">
                  <c:v>4.100393803500609</c:v>
                </c:pt>
                <c:pt idx="465">
                  <c:v>9.859514840649453</c:v>
                </c:pt>
                <c:pt idx="466">
                  <c:v>16.702597085429844</c:v>
                </c:pt>
                <c:pt idx="467">
                  <c:v>13.752060802446067</c:v>
                </c:pt>
                <c:pt idx="468">
                  <c:v>14.152596161262295</c:v>
                </c:pt>
                <c:pt idx="469">
                  <c:v>14.603376790891758</c:v>
                </c:pt>
                <c:pt idx="470">
                  <c:v>7.6770914607817105</c:v>
                </c:pt>
                <c:pt idx="471">
                  <c:v>9.299522145963493</c:v>
                </c:pt>
                <c:pt idx="472">
                  <c:v>15.164227250973482</c:v>
                </c:pt>
                <c:pt idx="473">
                  <c:v>13.084238618874167</c:v>
                </c:pt>
                <c:pt idx="474">
                  <c:v>13.21933182328344</c:v>
                </c:pt>
                <c:pt idx="475">
                  <c:v>11.321961915492679</c:v>
                </c:pt>
                <c:pt idx="476">
                  <c:v>1.7287098790250894</c:v>
                </c:pt>
                <c:pt idx="477">
                  <c:v>-3.816530906498727</c:v>
                </c:pt>
                <c:pt idx="478">
                  <c:v>-5.3641546290174915</c:v>
                </c:pt>
                <c:pt idx="479">
                  <c:v>-4.490111179951015</c:v>
                </c:pt>
                <c:pt idx="480">
                  <c:v>-3.364188186720966</c:v>
                </c:pt>
                <c:pt idx="481">
                  <c:v>-0.8026841528085669</c:v>
                </c:pt>
                <c:pt idx="482">
                  <c:v>-3.2955764109909893</c:v>
                </c:pt>
                <c:pt idx="483">
                  <c:v>-5.234427925993799</c:v>
                </c:pt>
                <c:pt idx="484">
                  <c:v>-5.0729981715413</c:v>
                </c:pt>
                <c:pt idx="485">
                  <c:v>-4.579655554466271</c:v>
                </c:pt>
                <c:pt idx="486">
                  <c:v>-3.1334703430562882</c:v>
                </c:pt>
                <c:pt idx="487">
                  <c:v>-2.2065595997315626</c:v>
                </c:pt>
                <c:pt idx="488">
                  <c:v>-1.3422246999173097</c:v>
                </c:pt>
                <c:pt idx="489">
                  <c:v>-1.0306371230005595</c:v>
                </c:pt>
                <c:pt idx="490">
                  <c:v>2.0418231796370776</c:v>
                </c:pt>
                <c:pt idx="491">
                  <c:v>5.398485284209471</c:v>
                </c:pt>
                <c:pt idx="492">
                  <c:v>3.364202090796695</c:v>
                </c:pt>
                <c:pt idx="493">
                  <c:v>6.353834890713131</c:v>
                </c:pt>
                <c:pt idx="494">
                  <c:v>5.2572567462793245</c:v>
                </c:pt>
                <c:pt idx="495">
                  <c:v>6.2026922569292395</c:v>
                </c:pt>
                <c:pt idx="496">
                  <c:v>13.214378875577296</c:v>
                </c:pt>
                <c:pt idx="497">
                  <c:v>8.163236233394315</c:v>
                </c:pt>
                <c:pt idx="498">
                  <c:v>8.155537497687689</c:v>
                </c:pt>
                <c:pt idx="499">
                  <c:v>3.7784437582717345</c:v>
                </c:pt>
                <c:pt idx="500">
                  <c:v>-0.3994640832024885</c:v>
                </c:pt>
                <c:pt idx="501">
                  <c:v>2.3696611342317055</c:v>
                </c:pt>
                <c:pt idx="502">
                  <c:v>2.8412247454134842</c:v>
                </c:pt>
                <c:pt idx="503">
                  <c:v>5.913206978550548</c:v>
                </c:pt>
                <c:pt idx="504">
                  <c:v>9.521367408527453</c:v>
                </c:pt>
                <c:pt idx="505">
                  <c:v>10.790633227090595</c:v>
                </c:pt>
                <c:pt idx="506">
                  <c:v>8.554049264071125</c:v>
                </c:pt>
                <c:pt idx="507">
                  <c:v>7.2829543445159715</c:v>
                </c:pt>
                <c:pt idx="508">
                  <c:v>3.1875016181066655</c:v>
                </c:pt>
                <c:pt idx="509">
                  <c:v>4.296968511199211</c:v>
                </c:pt>
                <c:pt idx="510">
                  <c:v>8.80167737880619</c:v>
                </c:pt>
                <c:pt idx="511">
                  <c:v>11.617319064272067</c:v>
                </c:pt>
                <c:pt idx="512">
                  <c:v>11.783043990625416</c:v>
                </c:pt>
                <c:pt idx="513">
                  <c:v>7.022136919126652</c:v>
                </c:pt>
                <c:pt idx="514">
                  <c:v>4.10496544170455</c:v>
                </c:pt>
                <c:pt idx="515">
                  <c:v>2.0433231890845036</c:v>
                </c:pt>
                <c:pt idx="516">
                  <c:v>4.0568728999245</c:v>
                </c:pt>
                <c:pt idx="517">
                  <c:v>5.515310238253477</c:v>
                </c:pt>
                <c:pt idx="518">
                  <c:v>9.454324558672184</c:v>
                </c:pt>
                <c:pt idx="519">
                  <c:v>12.030421124273687</c:v>
                </c:pt>
                <c:pt idx="520">
                  <c:v>8.825877697074546</c:v>
                </c:pt>
                <c:pt idx="521">
                  <c:v>10.757879243085611</c:v>
                </c:pt>
                <c:pt idx="522">
                  <c:v>10.296490262455862</c:v>
                </c:pt>
                <c:pt idx="523">
                  <c:v>7.968251557829063</c:v>
                </c:pt>
                <c:pt idx="524">
                  <c:v>9.919193235408017</c:v>
                </c:pt>
                <c:pt idx="525">
                  <c:v>14.497744862232864</c:v>
                </c:pt>
                <c:pt idx="526">
                  <c:v>10.595248854979786</c:v>
                </c:pt>
                <c:pt idx="527">
                  <c:v>9.855987281956288</c:v>
                </c:pt>
                <c:pt idx="528">
                  <c:v>10.649401240950823</c:v>
                </c:pt>
                <c:pt idx="529">
                  <c:v>3.614706937141605</c:v>
                </c:pt>
                <c:pt idx="530">
                  <c:v>6.161852867914931</c:v>
                </c:pt>
                <c:pt idx="531">
                  <c:v>-4.773834302082477</c:v>
                </c:pt>
                <c:pt idx="532">
                  <c:v>-6.676831320693637</c:v>
                </c:pt>
                <c:pt idx="533">
                  <c:v>-5.2428906040495775</c:v>
                </c:pt>
                <c:pt idx="534">
                  <c:v>-4.076439791449701</c:v>
                </c:pt>
                <c:pt idx="535">
                  <c:v>9.781405284555959</c:v>
                </c:pt>
                <c:pt idx="536">
                  <c:v>10.664067961691046</c:v>
                </c:pt>
                <c:pt idx="537">
                  <c:v>13.841422952925782</c:v>
                </c:pt>
                <c:pt idx="538">
                  <c:v>6.202176029401329</c:v>
                </c:pt>
                <c:pt idx="539">
                  <c:v>1.5360623564152291</c:v>
                </c:pt>
                <c:pt idx="540">
                  <c:v>3.557810300045375</c:v>
                </c:pt>
                <c:pt idx="541">
                  <c:v>1.4104444714301678</c:v>
                </c:pt>
                <c:pt idx="542">
                  <c:v>5.12377414273611</c:v>
                </c:pt>
                <c:pt idx="543">
                  <c:v>9.48498413019395</c:v>
                </c:pt>
                <c:pt idx="544">
                  <c:v>7.410725256741159</c:v>
                </c:pt>
                <c:pt idx="545">
                  <c:v>2.2399667622322426</c:v>
                </c:pt>
                <c:pt idx="546">
                  <c:v>2.7185519203177506</c:v>
                </c:pt>
                <c:pt idx="547">
                  <c:v>5.384930811404146</c:v>
                </c:pt>
                <c:pt idx="548">
                  <c:v>2.0140931848900863</c:v>
                </c:pt>
                <c:pt idx="549">
                  <c:v>9.271399669718846</c:v>
                </c:pt>
                <c:pt idx="550">
                  <c:v>5.709905819160269</c:v>
                </c:pt>
                <c:pt idx="551">
                  <c:v>3.7403913665563095</c:v>
                </c:pt>
                <c:pt idx="552">
                  <c:v>3.7763106995469826</c:v>
                </c:pt>
                <c:pt idx="553">
                  <c:v>1.0118089800308212</c:v>
                </c:pt>
                <c:pt idx="554">
                  <c:v>10.884581756071995</c:v>
                </c:pt>
                <c:pt idx="555">
                  <c:v>2.8084319295726345</c:v>
                </c:pt>
                <c:pt idx="556">
                  <c:v>26.7656565692255</c:v>
                </c:pt>
                <c:pt idx="557">
                  <c:v>25.50636933601801</c:v>
                </c:pt>
                <c:pt idx="558">
                  <c:v>19.494243421496137</c:v>
                </c:pt>
                <c:pt idx="559">
                  <c:v>37.386379544511215</c:v>
                </c:pt>
                <c:pt idx="560">
                  <c:v>18.339881156224806</c:v>
                </c:pt>
                <c:pt idx="561">
                  <c:v>22.01616614630437</c:v>
                </c:pt>
                <c:pt idx="562">
                  <c:v>18.935877391429386</c:v>
                </c:pt>
                <c:pt idx="563">
                  <c:v>9.164097318647265</c:v>
                </c:pt>
                <c:pt idx="564">
                  <c:v>7.252968510596077</c:v>
                </c:pt>
                <c:pt idx="565">
                  <c:v>4.923523964910828</c:v>
                </c:pt>
                <c:pt idx="566">
                  <c:v>7.5280285249428545</c:v>
                </c:pt>
                <c:pt idx="567">
                  <c:v>5.689611345190684</c:v>
                </c:pt>
                <c:pt idx="568">
                  <c:v>8.48734309670138</c:v>
                </c:pt>
                <c:pt idx="569">
                  <c:v>8.359554614676526</c:v>
                </c:pt>
                <c:pt idx="570">
                  <c:v>8.902798009728883</c:v>
                </c:pt>
                <c:pt idx="571">
                  <c:v>13.54616287130564</c:v>
                </c:pt>
                <c:pt idx="572">
                  <c:v>9.279733161933123</c:v>
                </c:pt>
                <c:pt idx="573">
                  <c:v>11.246354711036105</c:v>
                </c:pt>
                <c:pt idx="574">
                  <c:v>12.785875653561078</c:v>
                </c:pt>
              </c:numCache>
            </c:numRef>
          </c:val>
          <c:smooth val="0"/>
        </c:ser>
        <c:ser>
          <c:idx val="1"/>
          <c:order val="2"/>
          <c:tx>
            <c:strRef>
              <c:f>'4Qtr Growth rates'!$F$1</c:f>
              <c:strCache>
                <c:ptCount val="1"/>
                <c:pt idx="0">
                  <c:v>MZM (c)</c:v>
                </c:pt>
              </c:strCache>
            </c:strRef>
          </c:tx>
          <c:spPr>
            <a:ln w="25400">
              <a:solidFill>
                <a:srgbClr val="A31A7E"/>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'4Qtr Growth rates'!$A$3:$A$577</c:f>
              <c:numCache>
                <c:ptCount val="575"/>
                <c:pt idx="0">
                  <c:v>1870</c:v>
                </c:pt>
                <c:pt idx="4">
                  <c:v>1871</c:v>
                </c:pt>
                <c:pt idx="8">
                  <c:v>1872</c:v>
                </c:pt>
                <c:pt idx="12">
                  <c:v>1873</c:v>
                </c:pt>
                <c:pt idx="16">
                  <c:v>1874</c:v>
                </c:pt>
                <c:pt idx="20">
                  <c:v>1875</c:v>
                </c:pt>
                <c:pt idx="24">
                  <c:v>1876</c:v>
                </c:pt>
                <c:pt idx="28">
                  <c:v>1877</c:v>
                </c:pt>
                <c:pt idx="32">
                  <c:v>1878</c:v>
                </c:pt>
                <c:pt idx="36">
                  <c:v>1879</c:v>
                </c:pt>
                <c:pt idx="40">
                  <c:v>1880</c:v>
                </c:pt>
                <c:pt idx="44">
                  <c:v>1881</c:v>
                </c:pt>
                <c:pt idx="48">
                  <c:v>1882</c:v>
                </c:pt>
                <c:pt idx="52">
                  <c:v>1883</c:v>
                </c:pt>
                <c:pt idx="56">
                  <c:v>1884</c:v>
                </c:pt>
                <c:pt idx="60">
                  <c:v>1885</c:v>
                </c:pt>
                <c:pt idx="64">
                  <c:v>1886</c:v>
                </c:pt>
                <c:pt idx="68">
                  <c:v>1887</c:v>
                </c:pt>
                <c:pt idx="72">
                  <c:v>1888</c:v>
                </c:pt>
                <c:pt idx="76">
                  <c:v>1889</c:v>
                </c:pt>
                <c:pt idx="80">
                  <c:v>1890</c:v>
                </c:pt>
                <c:pt idx="84">
                  <c:v>1891</c:v>
                </c:pt>
                <c:pt idx="88">
                  <c:v>1892</c:v>
                </c:pt>
                <c:pt idx="92">
                  <c:v>1893</c:v>
                </c:pt>
                <c:pt idx="96">
                  <c:v>1894</c:v>
                </c:pt>
                <c:pt idx="100">
                  <c:v>1895</c:v>
                </c:pt>
                <c:pt idx="104">
                  <c:v>1896</c:v>
                </c:pt>
                <c:pt idx="108">
                  <c:v>1897</c:v>
                </c:pt>
                <c:pt idx="112">
                  <c:v>1898</c:v>
                </c:pt>
                <c:pt idx="116">
                  <c:v>1899</c:v>
                </c:pt>
                <c:pt idx="120">
                  <c:v>1900</c:v>
                </c:pt>
                <c:pt idx="124">
                  <c:v>1901</c:v>
                </c:pt>
                <c:pt idx="128">
                  <c:v>1902</c:v>
                </c:pt>
                <c:pt idx="132">
                  <c:v>1903</c:v>
                </c:pt>
                <c:pt idx="136">
                  <c:v>1904</c:v>
                </c:pt>
                <c:pt idx="140">
                  <c:v>1905</c:v>
                </c:pt>
                <c:pt idx="144">
                  <c:v>1906</c:v>
                </c:pt>
                <c:pt idx="148">
                  <c:v>1907</c:v>
                </c:pt>
                <c:pt idx="152">
                  <c:v>1908</c:v>
                </c:pt>
                <c:pt idx="156">
                  <c:v>1909</c:v>
                </c:pt>
                <c:pt idx="160">
                  <c:v>1910</c:v>
                </c:pt>
                <c:pt idx="164">
                  <c:v>1911</c:v>
                </c:pt>
                <c:pt idx="168">
                  <c:v>1912</c:v>
                </c:pt>
                <c:pt idx="172">
                  <c:v>1913</c:v>
                </c:pt>
                <c:pt idx="176">
                  <c:v>1914</c:v>
                </c:pt>
                <c:pt idx="180">
                  <c:v>1915</c:v>
                </c:pt>
                <c:pt idx="184">
                  <c:v>1916</c:v>
                </c:pt>
                <c:pt idx="188">
                  <c:v>1917</c:v>
                </c:pt>
                <c:pt idx="192">
                  <c:v>1918</c:v>
                </c:pt>
                <c:pt idx="196">
                  <c:v>1919</c:v>
                </c:pt>
                <c:pt idx="200">
                  <c:v>1920</c:v>
                </c:pt>
                <c:pt idx="204">
                  <c:v>1921</c:v>
                </c:pt>
                <c:pt idx="208">
                  <c:v>1922</c:v>
                </c:pt>
                <c:pt idx="212">
                  <c:v>1923</c:v>
                </c:pt>
                <c:pt idx="216">
                  <c:v>1924</c:v>
                </c:pt>
                <c:pt idx="220">
                  <c:v>1925</c:v>
                </c:pt>
                <c:pt idx="224">
                  <c:v>1926</c:v>
                </c:pt>
                <c:pt idx="228">
                  <c:v>1927</c:v>
                </c:pt>
                <c:pt idx="232">
                  <c:v>1928</c:v>
                </c:pt>
                <c:pt idx="236">
                  <c:v>1929</c:v>
                </c:pt>
                <c:pt idx="240">
                  <c:v>1930</c:v>
                </c:pt>
                <c:pt idx="244">
                  <c:v>1931</c:v>
                </c:pt>
                <c:pt idx="248">
                  <c:v>1932</c:v>
                </c:pt>
                <c:pt idx="252">
                  <c:v>1933</c:v>
                </c:pt>
                <c:pt idx="256">
                  <c:v>1934</c:v>
                </c:pt>
                <c:pt idx="260">
                  <c:v>1935</c:v>
                </c:pt>
                <c:pt idx="264">
                  <c:v>1936</c:v>
                </c:pt>
                <c:pt idx="268">
                  <c:v>1937</c:v>
                </c:pt>
                <c:pt idx="272">
                  <c:v>1938</c:v>
                </c:pt>
                <c:pt idx="276">
                  <c:v>1939</c:v>
                </c:pt>
                <c:pt idx="280">
                  <c:v>1940</c:v>
                </c:pt>
                <c:pt idx="284">
                  <c:v>1941</c:v>
                </c:pt>
                <c:pt idx="288">
                  <c:v>1942</c:v>
                </c:pt>
                <c:pt idx="292">
                  <c:v>1943</c:v>
                </c:pt>
                <c:pt idx="296">
                  <c:v>1944</c:v>
                </c:pt>
                <c:pt idx="300">
                  <c:v>1945</c:v>
                </c:pt>
                <c:pt idx="304">
                  <c:v>1946</c:v>
                </c:pt>
                <c:pt idx="308">
                  <c:v>1947</c:v>
                </c:pt>
                <c:pt idx="312">
                  <c:v>1948</c:v>
                </c:pt>
                <c:pt idx="316">
                  <c:v>1949</c:v>
                </c:pt>
                <c:pt idx="320">
                  <c:v>1950</c:v>
                </c:pt>
                <c:pt idx="324">
                  <c:v>1951</c:v>
                </c:pt>
                <c:pt idx="328">
                  <c:v>1952</c:v>
                </c:pt>
                <c:pt idx="332">
                  <c:v>1953</c:v>
                </c:pt>
                <c:pt idx="336">
                  <c:v>1954</c:v>
                </c:pt>
                <c:pt idx="340">
                  <c:v>1955</c:v>
                </c:pt>
                <c:pt idx="344">
                  <c:v>1956</c:v>
                </c:pt>
                <c:pt idx="348">
                  <c:v>1957</c:v>
                </c:pt>
                <c:pt idx="352">
                  <c:v>1958</c:v>
                </c:pt>
                <c:pt idx="356">
                  <c:v>1959</c:v>
                </c:pt>
                <c:pt idx="360">
                  <c:v>1960</c:v>
                </c:pt>
                <c:pt idx="364">
                  <c:v>1961</c:v>
                </c:pt>
                <c:pt idx="368">
                  <c:v>1962</c:v>
                </c:pt>
                <c:pt idx="372">
                  <c:v>1963</c:v>
                </c:pt>
                <c:pt idx="376">
                  <c:v>1964</c:v>
                </c:pt>
                <c:pt idx="380">
                  <c:v>1965</c:v>
                </c:pt>
                <c:pt idx="384">
                  <c:v>1966</c:v>
                </c:pt>
                <c:pt idx="388">
                  <c:v>1967</c:v>
                </c:pt>
                <c:pt idx="392">
                  <c:v>1968</c:v>
                </c:pt>
                <c:pt idx="396">
                  <c:v>1969</c:v>
                </c:pt>
                <c:pt idx="400">
                  <c:v>1970</c:v>
                </c:pt>
                <c:pt idx="404">
                  <c:v>1971</c:v>
                </c:pt>
                <c:pt idx="408">
                  <c:v>1972</c:v>
                </c:pt>
                <c:pt idx="412">
                  <c:v>1973</c:v>
                </c:pt>
                <c:pt idx="416">
                  <c:v>1974</c:v>
                </c:pt>
                <c:pt idx="420">
                  <c:v>1975</c:v>
                </c:pt>
                <c:pt idx="424">
                  <c:v>1976</c:v>
                </c:pt>
                <c:pt idx="428">
                  <c:v>1977</c:v>
                </c:pt>
                <c:pt idx="432">
                  <c:v>1978</c:v>
                </c:pt>
                <c:pt idx="436">
                  <c:v>1979</c:v>
                </c:pt>
                <c:pt idx="440">
                  <c:v>1980</c:v>
                </c:pt>
                <c:pt idx="444">
                  <c:v>1981</c:v>
                </c:pt>
                <c:pt idx="448">
                  <c:v>1982</c:v>
                </c:pt>
                <c:pt idx="452">
                  <c:v>1983</c:v>
                </c:pt>
                <c:pt idx="456">
                  <c:v>1984</c:v>
                </c:pt>
                <c:pt idx="460">
                  <c:v>1985</c:v>
                </c:pt>
                <c:pt idx="464">
                  <c:v>1986</c:v>
                </c:pt>
                <c:pt idx="468">
                  <c:v>1987</c:v>
                </c:pt>
                <c:pt idx="472">
                  <c:v>1988</c:v>
                </c:pt>
                <c:pt idx="476">
                  <c:v>1989</c:v>
                </c:pt>
                <c:pt idx="480">
                  <c:v>1990</c:v>
                </c:pt>
                <c:pt idx="484">
                  <c:v>1991</c:v>
                </c:pt>
                <c:pt idx="488">
                  <c:v>1992</c:v>
                </c:pt>
                <c:pt idx="492">
                  <c:v>1993</c:v>
                </c:pt>
                <c:pt idx="496">
                  <c:v>1994</c:v>
                </c:pt>
                <c:pt idx="500">
                  <c:v>1995</c:v>
                </c:pt>
                <c:pt idx="504">
                  <c:v>1996</c:v>
                </c:pt>
                <c:pt idx="508">
                  <c:v>1997</c:v>
                </c:pt>
                <c:pt idx="512">
                  <c:v>1998</c:v>
                </c:pt>
                <c:pt idx="516">
                  <c:v>1999</c:v>
                </c:pt>
                <c:pt idx="520">
                  <c:v>2000</c:v>
                </c:pt>
                <c:pt idx="524">
                  <c:v>2001</c:v>
                </c:pt>
                <c:pt idx="528">
                  <c:v>2002</c:v>
                </c:pt>
                <c:pt idx="532">
                  <c:v>2003</c:v>
                </c:pt>
                <c:pt idx="536">
                  <c:v>2004</c:v>
                </c:pt>
                <c:pt idx="540">
                  <c:v>2005</c:v>
                </c:pt>
                <c:pt idx="544">
                  <c:v>2006</c:v>
                </c:pt>
                <c:pt idx="548">
                  <c:v>2007</c:v>
                </c:pt>
                <c:pt idx="552">
                  <c:v>2008</c:v>
                </c:pt>
                <c:pt idx="556">
                  <c:v>2009</c:v>
                </c:pt>
                <c:pt idx="560">
                  <c:v>2010</c:v>
                </c:pt>
                <c:pt idx="564">
                  <c:v>2011</c:v>
                </c:pt>
                <c:pt idx="568">
                  <c:v>2012</c:v>
                </c:pt>
                <c:pt idx="572">
                  <c:v>2013</c:v>
                </c:pt>
              </c:numCache>
            </c:numRef>
          </c:cat>
          <c:val>
            <c:numRef>
              <c:f>'4Qtr Growth rates'!$F$3:$F$577</c:f>
              <c:numCache>
                <c:ptCount val="575"/>
                <c:pt idx="211">
                  <c:v>-4.939801990218143</c:v>
                </c:pt>
                <c:pt idx="212">
                  <c:v>-7.296202347034026</c:v>
                </c:pt>
                <c:pt idx="213">
                  <c:v>-2.6570364521980707</c:v>
                </c:pt>
                <c:pt idx="214">
                  <c:v>-2.5451755534653557</c:v>
                </c:pt>
                <c:pt idx="215">
                  <c:v>-1.7192350571616402</c:v>
                </c:pt>
                <c:pt idx="216">
                  <c:v>-1.1153538584043758</c:v>
                </c:pt>
                <c:pt idx="217">
                  <c:v>-0.08226532240813356</c:v>
                </c:pt>
                <c:pt idx="218">
                  <c:v>-0.17823116766832925</c:v>
                </c:pt>
                <c:pt idx="219">
                  <c:v>-1.2120381094852775</c:v>
                </c:pt>
                <c:pt idx="220">
                  <c:v>-1.0772764311548286</c:v>
                </c:pt>
                <c:pt idx="221">
                  <c:v>-3.522170822729194</c:v>
                </c:pt>
                <c:pt idx="222">
                  <c:v>-2.6105902613740994</c:v>
                </c:pt>
                <c:pt idx="223">
                  <c:v>-1.9690501014346324</c:v>
                </c:pt>
                <c:pt idx="224">
                  <c:v>-2.2923440135216566</c:v>
                </c:pt>
                <c:pt idx="225">
                  <c:v>0.1981407635756085</c:v>
                </c:pt>
                <c:pt idx="226">
                  <c:v>-1.3636220548449955</c:v>
                </c:pt>
                <c:pt idx="227">
                  <c:v>-1.0496137930304457</c:v>
                </c:pt>
                <c:pt idx="228">
                  <c:v>-0.7613244082475177</c:v>
                </c:pt>
                <c:pt idx="229">
                  <c:v>0.32030453526802205</c:v>
                </c:pt>
                <c:pt idx="230">
                  <c:v>1.8674466284374773</c:v>
                </c:pt>
                <c:pt idx="231">
                  <c:v>1.286789943568067</c:v>
                </c:pt>
                <c:pt idx="232">
                  <c:v>1.5755453999806974</c:v>
                </c:pt>
                <c:pt idx="233">
                  <c:v>0.21653878682562322</c:v>
                </c:pt>
                <c:pt idx="234">
                  <c:v>-0.5765483804385809</c:v>
                </c:pt>
                <c:pt idx="235">
                  <c:v>2.58817706112724</c:v>
                </c:pt>
                <c:pt idx="236">
                  <c:v>0.5509368162042279</c:v>
                </c:pt>
                <c:pt idx="237">
                  <c:v>-1.1088990572147566</c:v>
                </c:pt>
                <c:pt idx="238">
                  <c:v>-1.323331536335914</c:v>
                </c:pt>
                <c:pt idx="239">
                  <c:v>-5.827966997000544</c:v>
                </c:pt>
                <c:pt idx="240">
                  <c:v>-5.059951848435631</c:v>
                </c:pt>
                <c:pt idx="241">
                  <c:v>-1.3355851465847763</c:v>
                </c:pt>
                <c:pt idx="242">
                  <c:v>0.0789460179717878</c:v>
                </c:pt>
                <c:pt idx="243">
                  <c:v>3.710568663633694</c:v>
                </c:pt>
                <c:pt idx="244">
                  <c:v>2.381092486387402</c:v>
                </c:pt>
                <c:pt idx="245">
                  <c:v>2.9355566431387388</c:v>
                </c:pt>
                <c:pt idx="246">
                  <c:v>-2.982631350478968</c:v>
                </c:pt>
                <c:pt idx="247">
                  <c:v>-7.196356645827109</c:v>
                </c:pt>
                <c:pt idx="248">
                  <c:v>-6.1392031893397245</c:v>
                </c:pt>
                <c:pt idx="249">
                  <c:v>-7.631405267123867</c:v>
                </c:pt>
                <c:pt idx="250">
                  <c:v>2.468236859702472</c:v>
                </c:pt>
                <c:pt idx="251">
                  <c:v>7.088422809386827</c:v>
                </c:pt>
                <c:pt idx="252">
                  <c:v>12.60715906956402</c:v>
                </c:pt>
                <c:pt idx="253">
                  <c:v>13.345876865942785</c:v>
                </c:pt>
                <c:pt idx="254">
                  <c:v>7.823131893400202</c:v>
                </c:pt>
                <c:pt idx="255">
                  <c:v>5.671196006727996</c:v>
                </c:pt>
                <c:pt idx="256">
                  <c:v>-0.8506100865114234</c:v>
                </c:pt>
                <c:pt idx="257">
                  <c:v>-2.2625907463904014</c:v>
                </c:pt>
                <c:pt idx="258">
                  <c:v>-1.8746313911615289</c:v>
                </c:pt>
                <c:pt idx="259">
                  <c:v>2.8400681458722516</c:v>
                </c:pt>
                <c:pt idx="260">
                  <c:v>7.767438844538248</c:v>
                </c:pt>
                <c:pt idx="261">
                  <c:v>9.941396798454889</c:v>
                </c:pt>
                <c:pt idx="262">
                  <c:v>10.811019027703864</c:v>
                </c:pt>
                <c:pt idx="263">
                  <c:v>7.837901804897413</c:v>
                </c:pt>
                <c:pt idx="264">
                  <c:v>8.107497892146696</c:v>
                </c:pt>
                <c:pt idx="265">
                  <c:v>9.172533630422592</c:v>
                </c:pt>
                <c:pt idx="266">
                  <c:v>10.00342171033438</c:v>
                </c:pt>
                <c:pt idx="267">
                  <c:v>9.15824481817053</c:v>
                </c:pt>
                <c:pt idx="268">
                  <c:v>6.882915972769112</c:v>
                </c:pt>
                <c:pt idx="269">
                  <c:v>5.427817930642078</c:v>
                </c:pt>
                <c:pt idx="270">
                  <c:v>3.43807861581962</c:v>
                </c:pt>
                <c:pt idx="271">
                  <c:v>2.238833684905927</c:v>
                </c:pt>
                <c:pt idx="272">
                  <c:v>3.6943497792474176</c:v>
                </c:pt>
                <c:pt idx="273">
                  <c:v>0.5296509119689716</c:v>
                </c:pt>
                <c:pt idx="274">
                  <c:v>-0.4545399560754646</c:v>
                </c:pt>
                <c:pt idx="275">
                  <c:v>-1.6745567685614873</c:v>
                </c:pt>
                <c:pt idx="276">
                  <c:v>-2.454412712193715</c:v>
                </c:pt>
                <c:pt idx="277">
                  <c:v>0.6038646067029703</c:v>
                </c:pt>
                <c:pt idx="278">
                  <c:v>3.8013788665083297</c:v>
                </c:pt>
                <c:pt idx="279">
                  <c:v>9.238536052610016</c:v>
                </c:pt>
                <c:pt idx="280">
                  <c:v>11.114239926206011</c:v>
                </c:pt>
                <c:pt idx="281">
                  <c:v>14.466510378514116</c:v>
                </c:pt>
                <c:pt idx="282">
                  <c:v>19.103645254657522</c:v>
                </c:pt>
                <c:pt idx="283">
                  <c:v>20.936408619297453</c:v>
                </c:pt>
                <c:pt idx="284">
                  <c:v>23.28978767851831</c:v>
                </c:pt>
                <c:pt idx="285">
                  <c:v>24.17556916918143</c:v>
                </c:pt>
                <c:pt idx="286">
                  <c:v>23.134475151905576</c:v>
                </c:pt>
                <c:pt idx="287">
                  <c:v>24.44905737708835</c:v>
                </c:pt>
                <c:pt idx="288">
                  <c:v>18.239796383207434</c:v>
                </c:pt>
                <c:pt idx="289">
                  <c:v>17.350312801644193</c:v>
                </c:pt>
                <c:pt idx="290">
                  <c:v>14.755028760196424</c:v>
                </c:pt>
                <c:pt idx="291">
                  <c:v>14.616557709266857</c:v>
                </c:pt>
                <c:pt idx="292">
                  <c:v>18.693687228586683</c:v>
                </c:pt>
                <c:pt idx="293">
                  <c:v>14.668524449934537</c:v>
                </c:pt>
                <c:pt idx="294">
                  <c:v>15.3127407394161</c:v>
                </c:pt>
                <c:pt idx="295">
                  <c:v>13.698647993787219</c:v>
                </c:pt>
                <c:pt idx="296">
                  <c:v>15.277546822553646</c:v>
                </c:pt>
                <c:pt idx="297">
                  <c:v>16.094094754597876</c:v>
                </c:pt>
                <c:pt idx="298">
                  <c:v>14.649436788076372</c:v>
                </c:pt>
                <c:pt idx="299">
                  <c:v>12.041584680628631</c:v>
                </c:pt>
                <c:pt idx="300">
                  <c:v>11.323446788965327</c:v>
                </c:pt>
                <c:pt idx="301">
                  <c:v>14.59292023453719</c:v>
                </c:pt>
                <c:pt idx="302">
                  <c:v>15.790622103140237</c:v>
                </c:pt>
                <c:pt idx="303">
                  <c:v>8.600496239997298</c:v>
                </c:pt>
                <c:pt idx="304">
                  <c:v>7.908544092791814</c:v>
                </c:pt>
                <c:pt idx="305">
                  <c:v>7.032945688032939</c:v>
                </c:pt>
                <c:pt idx="306">
                  <c:v>6.810682856135742</c:v>
                </c:pt>
                <c:pt idx="307">
                  <c:v>15.230068769164177</c:v>
                </c:pt>
                <c:pt idx="308">
                  <c:v>14.158220323342576</c:v>
                </c:pt>
                <c:pt idx="309">
                  <c:v>8.324107376712604</c:v>
                </c:pt>
                <c:pt idx="310">
                  <c:v>4.415723289999832</c:v>
                </c:pt>
                <c:pt idx="311">
                  <c:v>1.2880018503022654</c:v>
                </c:pt>
                <c:pt idx="312">
                  <c:v>-1.3976639348251751</c:v>
                </c:pt>
                <c:pt idx="313">
                  <c:v>1.0163724501218638</c:v>
                </c:pt>
                <c:pt idx="314">
                  <c:v>1.407447095402091</c:v>
                </c:pt>
                <c:pt idx="315">
                  <c:v>2.29237097333548</c:v>
                </c:pt>
                <c:pt idx="316">
                  <c:v>2.905495497195375</c:v>
                </c:pt>
                <c:pt idx="317">
                  <c:v>2.5593891317455757</c:v>
                </c:pt>
                <c:pt idx="318">
                  <c:v>2.562113064317245</c:v>
                </c:pt>
                <c:pt idx="319">
                  <c:v>-0.6343009181274368</c:v>
                </c:pt>
                <c:pt idx="320">
                  <c:v>-0.20038256962178025</c:v>
                </c:pt>
                <c:pt idx="321">
                  <c:v>-0.6363901427428118</c:v>
                </c:pt>
                <c:pt idx="322">
                  <c:v>-0.16872067090471887</c:v>
                </c:pt>
                <c:pt idx="323">
                  <c:v>3.6980713182765186</c:v>
                </c:pt>
                <c:pt idx="324">
                  <c:v>3.5598088653319735</c:v>
                </c:pt>
                <c:pt idx="325">
                  <c:v>3.0416251830890246</c:v>
                </c:pt>
                <c:pt idx="326">
                  <c:v>1.9731063153652855</c:v>
                </c:pt>
                <c:pt idx="327">
                  <c:v>-0.3156131972866518</c:v>
                </c:pt>
                <c:pt idx="328">
                  <c:v>-0.9815422564585958</c:v>
                </c:pt>
                <c:pt idx="329">
                  <c:v>-3.261059360119006</c:v>
                </c:pt>
                <c:pt idx="330">
                  <c:v>-1.8422163648267116</c:v>
                </c:pt>
                <c:pt idx="331">
                  <c:v>-0.6626976094148631</c:v>
                </c:pt>
                <c:pt idx="332">
                  <c:v>0.6518233601319707</c:v>
                </c:pt>
                <c:pt idx="333">
                  <c:v>3.382968760912874</c:v>
                </c:pt>
                <c:pt idx="334">
                  <c:v>2.742692052432588</c:v>
                </c:pt>
                <c:pt idx="335">
                  <c:v>2.6653975784311825</c:v>
                </c:pt>
                <c:pt idx="336">
                  <c:v>2.6799388485115827</c:v>
                </c:pt>
                <c:pt idx="337">
                  <c:v>3.904701408294187</c:v>
                </c:pt>
                <c:pt idx="338">
                  <c:v>4.59800328380048</c:v>
                </c:pt>
                <c:pt idx="339">
                  <c:v>4.432138461810368</c:v>
                </c:pt>
                <c:pt idx="340">
                  <c:v>3.112842930627039</c:v>
                </c:pt>
                <c:pt idx="341">
                  <c:v>1.493737335994041</c:v>
                </c:pt>
                <c:pt idx="342">
                  <c:v>-0.804638395925906</c:v>
                </c:pt>
                <c:pt idx="343">
                  <c:v>-1.8181216177734854</c:v>
                </c:pt>
                <c:pt idx="344">
                  <c:v>-2.1755201620734255</c:v>
                </c:pt>
                <c:pt idx="345">
                  <c:v>-2.0466366156678646</c:v>
                </c:pt>
                <c:pt idx="346">
                  <c:v>-0.6060523820160739</c:v>
                </c:pt>
                <c:pt idx="347">
                  <c:v>0.42229435713046826</c:v>
                </c:pt>
                <c:pt idx="348">
                  <c:v>1.1249482118398504</c:v>
                </c:pt>
                <c:pt idx="349">
                  <c:v>2.2603625495522266</c:v>
                </c:pt>
                <c:pt idx="350">
                  <c:v>1.831617092666491</c:v>
                </c:pt>
                <c:pt idx="351">
                  <c:v>-0.08934124489226747</c:v>
                </c:pt>
                <c:pt idx="352">
                  <c:v>-2.510986178086071</c:v>
                </c:pt>
                <c:pt idx="353">
                  <c:v>-4.019198237706249</c:v>
                </c:pt>
                <c:pt idx="354">
                  <c:v>-2.6819422924782685</c:v>
                </c:pt>
                <c:pt idx="355">
                  <c:v>2.739260985163</c:v>
                </c:pt>
                <c:pt idx="356">
                  <c:v>5.047804524107235</c:v>
                </c:pt>
                <c:pt idx="357">
                  <c:v>5.5287404459991905</c:v>
                </c:pt>
                <c:pt idx="358">
                  <c:v>7.074107896017011</c:v>
                </c:pt>
                <c:pt idx="359">
                  <c:v>5.294433042094852</c:v>
                </c:pt>
                <c:pt idx="360">
                  <c:v>5.287837238719632</c:v>
                </c:pt>
                <c:pt idx="361">
                  <c:v>4.998377920204078</c:v>
                </c:pt>
                <c:pt idx="362">
                  <c:v>1.8723162974574024</c:v>
                </c:pt>
                <c:pt idx="363">
                  <c:v>-1.0367652886249203</c:v>
                </c:pt>
                <c:pt idx="364">
                  <c:v>-0.08520765645876338</c:v>
                </c:pt>
                <c:pt idx="365">
                  <c:v>1.6025951252897244</c:v>
                </c:pt>
                <c:pt idx="366">
                  <c:v>0.3019651538627244</c:v>
                </c:pt>
                <c:pt idx="367">
                  <c:v>-0.10959182417160207</c:v>
                </c:pt>
                <c:pt idx="368">
                  <c:v>-0.3150126178282875</c:v>
                </c:pt>
                <c:pt idx="369">
                  <c:v>-1.5723032923436477</c:v>
                </c:pt>
                <c:pt idx="370">
                  <c:v>0.47765309409021484</c:v>
                </c:pt>
                <c:pt idx="371">
                  <c:v>2.6218072331922855</c:v>
                </c:pt>
                <c:pt idx="372">
                  <c:v>3.5656466034133842</c:v>
                </c:pt>
                <c:pt idx="373">
                  <c:v>5.9740560996425245</c:v>
                </c:pt>
                <c:pt idx="374">
                  <c:v>6.483677286572643</c:v>
                </c:pt>
                <c:pt idx="375">
                  <c:v>8.118000060726828</c:v>
                </c:pt>
                <c:pt idx="376">
                  <c:v>7.063957173612835</c:v>
                </c:pt>
                <c:pt idx="377">
                  <c:v>5.441935901841717</c:v>
                </c:pt>
                <c:pt idx="378">
                  <c:v>6.121411381755124</c:v>
                </c:pt>
                <c:pt idx="379">
                  <c:v>3.2002435961020126</c:v>
                </c:pt>
                <c:pt idx="380">
                  <c:v>2.9434815627543855</c:v>
                </c:pt>
                <c:pt idx="381">
                  <c:v>3.4076379175779294</c:v>
                </c:pt>
                <c:pt idx="382">
                  <c:v>2.2577153973918627</c:v>
                </c:pt>
                <c:pt idx="383">
                  <c:v>3.80592221035036</c:v>
                </c:pt>
                <c:pt idx="384">
                  <c:v>5.518879702969301</c:v>
                </c:pt>
                <c:pt idx="385">
                  <c:v>3.704077226469238</c:v>
                </c:pt>
                <c:pt idx="386">
                  <c:v>3.398625334085338</c:v>
                </c:pt>
                <c:pt idx="387">
                  <c:v>-0.1966520758400634</c:v>
                </c:pt>
                <c:pt idx="388">
                  <c:v>0.182347157061443</c:v>
                </c:pt>
                <c:pt idx="389">
                  <c:v>2.277247026726144</c:v>
                </c:pt>
                <c:pt idx="390">
                  <c:v>5.43241783378825</c:v>
                </c:pt>
                <c:pt idx="391">
                  <c:v>8.324702568237328</c:v>
                </c:pt>
                <c:pt idx="392">
                  <c:v>6.594048699064089</c:v>
                </c:pt>
                <c:pt idx="393">
                  <c:v>6.689888387612669</c:v>
                </c:pt>
                <c:pt idx="394">
                  <c:v>3.8606337020116115</c:v>
                </c:pt>
                <c:pt idx="395">
                  <c:v>3.854068423071766</c:v>
                </c:pt>
                <c:pt idx="396">
                  <c:v>1.6781434917457716</c:v>
                </c:pt>
                <c:pt idx="397">
                  <c:v>-2.113226072687624</c:v>
                </c:pt>
                <c:pt idx="398">
                  <c:v>-1.594290272357071</c:v>
                </c:pt>
                <c:pt idx="399">
                  <c:v>0.20940701590679112</c:v>
                </c:pt>
                <c:pt idx="400">
                  <c:v>2.0867687912176933</c:v>
                </c:pt>
                <c:pt idx="401">
                  <c:v>7.9406201018410485</c:v>
                </c:pt>
                <c:pt idx="402">
                  <c:v>8.824016746273756</c:v>
                </c:pt>
                <c:pt idx="403">
                  <c:v>9.310909072592679</c:v>
                </c:pt>
                <c:pt idx="404">
                  <c:v>14.02234200829291</c:v>
                </c:pt>
                <c:pt idx="405">
                  <c:v>10.783992108827391</c:v>
                </c:pt>
                <c:pt idx="406">
                  <c:v>13.204786564419848</c:v>
                </c:pt>
                <c:pt idx="407">
                  <c:v>15.136456398266603</c:v>
                </c:pt>
                <c:pt idx="408">
                  <c:v>15.253956102652893</c:v>
                </c:pt>
                <c:pt idx="409">
                  <c:v>18.581988869868397</c:v>
                </c:pt>
                <c:pt idx="410">
                  <c:v>16.179028916140908</c:v>
                </c:pt>
                <c:pt idx="411">
                  <c:v>13.765137677990879</c:v>
                </c:pt>
                <c:pt idx="412">
                  <c:v>9.835070611745849</c:v>
                </c:pt>
                <c:pt idx="413">
                  <c:v>12.31457829197457</c:v>
                </c:pt>
                <c:pt idx="414">
                  <c:v>7.7903346592048734</c:v>
                </c:pt>
                <c:pt idx="415">
                  <c:v>5.332625274075497</c:v>
                </c:pt>
                <c:pt idx="416">
                  <c:v>3.4449141589399375</c:v>
                </c:pt>
                <c:pt idx="417">
                  <c:v>0.1676201671641877</c:v>
                </c:pt>
                <c:pt idx="418">
                  <c:v>4.573732768294775</c:v>
                </c:pt>
                <c:pt idx="419">
                  <c:v>11.068179804737781</c:v>
                </c:pt>
                <c:pt idx="420">
                  <c:v>15.191583012401722</c:v>
                </c:pt>
                <c:pt idx="421">
                  <c:v>15.41018668774511</c:v>
                </c:pt>
                <c:pt idx="422">
                  <c:v>18.13862513585724</c:v>
                </c:pt>
                <c:pt idx="423">
                  <c:v>13.385644234241624</c:v>
                </c:pt>
                <c:pt idx="424">
                  <c:v>15.032353560607788</c:v>
                </c:pt>
                <c:pt idx="425">
                  <c:v>15.339854963127593</c:v>
                </c:pt>
                <c:pt idx="426">
                  <c:v>14.366557880728777</c:v>
                </c:pt>
                <c:pt idx="427">
                  <c:v>11.525669316591433</c:v>
                </c:pt>
                <c:pt idx="428">
                  <c:v>9.71733165274459</c:v>
                </c:pt>
                <c:pt idx="429">
                  <c:v>11.740676767522842</c:v>
                </c:pt>
                <c:pt idx="430">
                  <c:v>15.696897396644232</c:v>
                </c:pt>
                <c:pt idx="431">
                  <c:v>21.992184452923027</c:v>
                </c:pt>
                <c:pt idx="432">
                  <c:v>24.720841289349593</c:v>
                </c:pt>
                <c:pt idx="433">
                  <c:v>21.837825908550613</c:v>
                </c:pt>
                <c:pt idx="434">
                  <c:v>18.46297963604009</c:v>
                </c:pt>
                <c:pt idx="435">
                  <c:v>16.326315437849715</c:v>
                </c:pt>
                <c:pt idx="436">
                  <c:v>13.194994344146352</c:v>
                </c:pt>
                <c:pt idx="437">
                  <c:v>12.213532505946048</c:v>
                </c:pt>
                <c:pt idx="438">
                  <c:v>11.036719857586661</c:v>
                </c:pt>
                <c:pt idx="439">
                  <c:v>9.104402387087688</c:v>
                </c:pt>
                <c:pt idx="440">
                  <c:v>5.814986203641595</c:v>
                </c:pt>
                <c:pt idx="441">
                  <c:v>6.282314282040176</c:v>
                </c:pt>
                <c:pt idx="442">
                  <c:v>2.797552831435027</c:v>
                </c:pt>
                <c:pt idx="443">
                  <c:v>4.416849225344194</c:v>
                </c:pt>
                <c:pt idx="444">
                  <c:v>8.196395488159311</c:v>
                </c:pt>
                <c:pt idx="445">
                  <c:v>9.829703288687924</c:v>
                </c:pt>
                <c:pt idx="446">
                  <c:v>11.987111082389916</c:v>
                </c:pt>
                <c:pt idx="447">
                  <c:v>11.620865858793124</c:v>
                </c:pt>
                <c:pt idx="448">
                  <c:v>9.127185383802129</c:v>
                </c:pt>
                <c:pt idx="449">
                  <c:v>7.668943910206295</c:v>
                </c:pt>
                <c:pt idx="450">
                  <c:v>9.244907476286599</c:v>
                </c:pt>
                <c:pt idx="451">
                  <c:v>11.792467119392981</c:v>
                </c:pt>
                <c:pt idx="452">
                  <c:v>14.969408601159358</c:v>
                </c:pt>
                <c:pt idx="453">
                  <c:v>15.18882379177677</c:v>
                </c:pt>
                <c:pt idx="454">
                  <c:v>12.862953784359306</c:v>
                </c:pt>
                <c:pt idx="455">
                  <c:v>11.285051430687659</c:v>
                </c:pt>
                <c:pt idx="456">
                  <c:v>12.467751823733636</c:v>
                </c:pt>
                <c:pt idx="457">
                  <c:v>14.308808251566631</c:v>
                </c:pt>
                <c:pt idx="458">
                  <c:v>16.380210836015365</c:v>
                </c:pt>
                <c:pt idx="459">
                  <c:v>15.977699350430626</c:v>
                </c:pt>
                <c:pt idx="460">
                  <c:v>15.045588825168437</c:v>
                </c:pt>
                <c:pt idx="461">
                  <c:v>14.912857614335223</c:v>
                </c:pt>
                <c:pt idx="462">
                  <c:v>16.945984405352064</c:v>
                </c:pt>
                <c:pt idx="463">
                  <c:v>19.005180113297044</c:v>
                </c:pt>
                <c:pt idx="464">
                  <c:v>19.579231385431015</c:v>
                </c:pt>
                <c:pt idx="465">
                  <c:v>21.57960371365111</c:v>
                </c:pt>
                <c:pt idx="466">
                  <c:v>24.695179978474528</c:v>
                </c:pt>
                <c:pt idx="467">
                  <c:v>23.388832916963793</c:v>
                </c:pt>
                <c:pt idx="468">
                  <c:v>25.37565140485684</c:v>
                </c:pt>
                <c:pt idx="469">
                  <c:v>24.82901035902856</c:v>
                </c:pt>
                <c:pt idx="470">
                  <c:v>22.102078860542193</c:v>
                </c:pt>
                <c:pt idx="471">
                  <c:v>23.00768040054578</c:v>
                </c:pt>
                <c:pt idx="472">
                  <c:v>21.201881915742064</c:v>
                </c:pt>
                <c:pt idx="473">
                  <c:v>19.820453534408713</c:v>
                </c:pt>
                <c:pt idx="474">
                  <c:v>17.922444367491792</c:v>
                </c:pt>
                <c:pt idx="475">
                  <c:v>14.214174986473097</c:v>
                </c:pt>
                <c:pt idx="476">
                  <c:v>13.799614799330456</c:v>
                </c:pt>
                <c:pt idx="477">
                  <c:v>13.364988280339134</c:v>
                </c:pt>
                <c:pt idx="478">
                  <c:v>14.94967990503504</c:v>
                </c:pt>
                <c:pt idx="479">
                  <c:v>17.2583449125095</c:v>
                </c:pt>
                <c:pt idx="480">
                  <c:v>13.559129918444341</c:v>
                </c:pt>
                <c:pt idx="481">
                  <c:v>12.988051854863713</c:v>
                </c:pt>
                <c:pt idx="482">
                  <c:v>8.622393814150087</c:v>
                </c:pt>
                <c:pt idx="483">
                  <c:v>6.936654410486113</c:v>
                </c:pt>
                <c:pt idx="484">
                  <c:v>5.763134353887935</c:v>
                </c:pt>
                <c:pt idx="485">
                  <c:v>4.86159452594643</c:v>
                </c:pt>
                <c:pt idx="486">
                  <c:v>4.776464024597871</c:v>
                </c:pt>
                <c:pt idx="487">
                  <c:v>3.845621830378093</c:v>
                </c:pt>
                <c:pt idx="488">
                  <c:v>4.313612784027882</c:v>
                </c:pt>
                <c:pt idx="489">
                  <c:v>2.3628203251139155</c:v>
                </c:pt>
                <c:pt idx="490">
                  <c:v>2.2422398492474116</c:v>
                </c:pt>
                <c:pt idx="491">
                  <c:v>3.574451124469647</c:v>
                </c:pt>
                <c:pt idx="492">
                  <c:v>3.138340210982676</c:v>
                </c:pt>
                <c:pt idx="493">
                  <c:v>4.31649036233857</c:v>
                </c:pt>
                <c:pt idx="494">
                  <c:v>4.950235254138079</c:v>
                </c:pt>
                <c:pt idx="495">
                  <c:v>6.400217170191979</c:v>
                </c:pt>
                <c:pt idx="496">
                  <c:v>9.511327029256407</c:v>
                </c:pt>
                <c:pt idx="497">
                  <c:v>7.175760104424555</c:v>
                </c:pt>
                <c:pt idx="498">
                  <c:v>6.774652463449229</c:v>
                </c:pt>
                <c:pt idx="499">
                  <c:v>3.1673562785357348</c:v>
                </c:pt>
                <c:pt idx="500">
                  <c:v>4.793525093476632</c:v>
                </c:pt>
                <c:pt idx="501">
                  <c:v>5.4621417430141435</c:v>
                </c:pt>
                <c:pt idx="502">
                  <c:v>9.017159293860601</c:v>
                </c:pt>
                <c:pt idx="503">
                  <c:v>11.991332720705287</c:v>
                </c:pt>
                <c:pt idx="504">
                  <c:v>9.103485696623295</c:v>
                </c:pt>
                <c:pt idx="505">
                  <c:v>11.425498060456462</c:v>
                </c:pt>
                <c:pt idx="506">
                  <c:v>8.663304337275576</c:v>
                </c:pt>
                <c:pt idx="507">
                  <c:v>7.384073357061169</c:v>
                </c:pt>
                <c:pt idx="508">
                  <c:v>8.321192434648665</c:v>
                </c:pt>
                <c:pt idx="509">
                  <c:v>10.99473387142828</c:v>
                </c:pt>
                <c:pt idx="510">
                  <c:v>10.880589700625947</c:v>
                </c:pt>
                <c:pt idx="511">
                  <c:v>11.773933470346236</c:v>
                </c:pt>
                <c:pt idx="512">
                  <c:v>11.454351890645029</c:v>
                </c:pt>
                <c:pt idx="513">
                  <c:v>9.630321780140719</c:v>
                </c:pt>
                <c:pt idx="514">
                  <c:v>9.72539322018693</c:v>
                </c:pt>
                <c:pt idx="515">
                  <c:v>8.067409113558128</c:v>
                </c:pt>
                <c:pt idx="516">
                  <c:v>8.467205138388806</c:v>
                </c:pt>
                <c:pt idx="517">
                  <c:v>7.036875353054967</c:v>
                </c:pt>
                <c:pt idx="518">
                  <c:v>7.570825388592013</c:v>
                </c:pt>
                <c:pt idx="519">
                  <c:v>8.807416736904074</c:v>
                </c:pt>
                <c:pt idx="520">
                  <c:v>8.62642818514746</c:v>
                </c:pt>
                <c:pt idx="521">
                  <c:v>9.731478062476626</c:v>
                </c:pt>
                <c:pt idx="522">
                  <c:v>9.90164038309345</c:v>
                </c:pt>
                <c:pt idx="523">
                  <c:v>10.63189140094073</c:v>
                </c:pt>
                <c:pt idx="524">
                  <c:v>11.674761787543133</c:v>
                </c:pt>
                <c:pt idx="525">
                  <c:v>11.635802968094083</c:v>
                </c:pt>
                <c:pt idx="526">
                  <c:v>11.600900197781911</c:v>
                </c:pt>
                <c:pt idx="527">
                  <c:v>11.078400575485148</c:v>
                </c:pt>
                <c:pt idx="528">
                  <c:v>8.903589259462038</c:v>
                </c:pt>
                <c:pt idx="529">
                  <c:v>9.287791094937646</c:v>
                </c:pt>
                <c:pt idx="530">
                  <c:v>8.9801666424775</c:v>
                </c:pt>
                <c:pt idx="531">
                  <c:v>9.196013949071897</c:v>
                </c:pt>
                <c:pt idx="532">
                  <c:v>10.762846453395653</c:v>
                </c:pt>
                <c:pt idx="533">
                  <c:v>10.042870920365715</c:v>
                </c:pt>
                <c:pt idx="534">
                  <c:v>10.370264412859598</c:v>
                </c:pt>
                <c:pt idx="535">
                  <c:v>10.650375361424906</c:v>
                </c:pt>
                <c:pt idx="536">
                  <c:v>10.212930351193322</c:v>
                </c:pt>
                <c:pt idx="537">
                  <c:v>11.797664623375738</c:v>
                </c:pt>
                <c:pt idx="538">
                  <c:v>11.915898652736885</c:v>
                </c:pt>
                <c:pt idx="539">
                  <c:v>11.977860695183082</c:v>
                </c:pt>
                <c:pt idx="540">
                  <c:v>11.842213450286806</c:v>
                </c:pt>
                <c:pt idx="541">
                  <c:v>11.197977690907962</c:v>
                </c:pt>
                <c:pt idx="542">
                  <c:v>11.341519615929457</c:v>
                </c:pt>
                <c:pt idx="543">
                  <c:v>12.926045395220228</c:v>
                </c:pt>
                <c:pt idx="544">
                  <c:v>11.94494432605157</c:v>
                </c:pt>
                <c:pt idx="545">
                  <c:v>9.631253845477914</c:v>
                </c:pt>
                <c:pt idx="546">
                  <c:v>9.268813952384619</c:v>
                </c:pt>
                <c:pt idx="547">
                  <c:v>9.47342892234279</c:v>
                </c:pt>
                <c:pt idx="548">
                  <c:v>8.16872846927383</c:v>
                </c:pt>
                <c:pt idx="549">
                  <c:v>11.526240048648404</c:v>
                </c:pt>
                <c:pt idx="550">
                  <c:v>10.892203863312247</c:v>
                </c:pt>
                <c:pt idx="551">
                  <c:v>6.812747724442971</c:v>
                </c:pt>
                <c:pt idx="552">
                  <c:v>6.7254003784231315</c:v>
                </c:pt>
                <c:pt idx="553">
                  <c:v>2.5037944985106435</c:v>
                </c:pt>
                <c:pt idx="554">
                  <c:v>-0.2873144007409536</c:v>
                </c:pt>
                <c:pt idx="555">
                  <c:v>-1.8549946927497984</c:v>
                </c:pt>
                <c:pt idx="556">
                  <c:v>-0.2606893059732158</c:v>
                </c:pt>
                <c:pt idx="557">
                  <c:v>-0.8913802123549317</c:v>
                </c:pt>
                <c:pt idx="558">
                  <c:v>3.3710622347680754</c:v>
                </c:pt>
                <c:pt idx="559">
                  <c:v>7.619403299638819</c:v>
                </c:pt>
                <c:pt idx="560">
                  <c:v>6.368801836073118</c:v>
                </c:pt>
                <c:pt idx="561">
                  <c:v>7.54574807617503</c:v>
                </c:pt>
                <c:pt idx="562">
                  <c:v>3.6913396348163587</c:v>
                </c:pt>
                <c:pt idx="563">
                  <c:v>0.41197647188590736</c:v>
                </c:pt>
                <c:pt idx="564">
                  <c:v>0.08162484703134965</c:v>
                </c:pt>
                <c:pt idx="565">
                  <c:v>-0.7170005686333241</c:v>
                </c:pt>
                <c:pt idx="566">
                  <c:v>0.18657735289619382</c:v>
                </c:pt>
                <c:pt idx="567">
                  <c:v>-0.27396703410261125</c:v>
                </c:pt>
                <c:pt idx="568">
                  <c:v>0.24560602087228744</c:v>
                </c:pt>
                <c:pt idx="569">
                  <c:v>1.6943428433373242</c:v>
                </c:pt>
                <c:pt idx="570">
                  <c:v>2.772874656859699</c:v>
                </c:pt>
                <c:pt idx="571">
                  <c:v>6.840988228344358</c:v>
                </c:pt>
                <c:pt idx="572">
                  <c:v>8.005817093478555</c:v>
                </c:pt>
                <c:pt idx="573">
                  <c:v>9.996853729068619</c:v>
                </c:pt>
                <c:pt idx="574">
                  <c:v>11.544297114283879</c:v>
                </c:pt>
              </c:numCache>
            </c:numRef>
          </c:val>
          <c:smooth val="0"/>
        </c:ser>
        <c:ser>
          <c:idx val="7"/>
          <c:order val="3"/>
          <c:tx>
            <c:strRef>
              <c:f>'4Qtr Growth rates'!$G$1</c:f>
              <c:strCache>
                <c:ptCount val="1"/>
                <c:pt idx="0">
                  <c:v>M2 (d)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'4Qtr Growth rates'!$A$3:$A$577</c:f>
              <c:numCache>
                <c:ptCount val="575"/>
                <c:pt idx="0">
                  <c:v>1870</c:v>
                </c:pt>
                <c:pt idx="4">
                  <c:v>1871</c:v>
                </c:pt>
                <c:pt idx="8">
                  <c:v>1872</c:v>
                </c:pt>
                <c:pt idx="12">
                  <c:v>1873</c:v>
                </c:pt>
                <c:pt idx="16">
                  <c:v>1874</c:v>
                </c:pt>
                <c:pt idx="20">
                  <c:v>1875</c:v>
                </c:pt>
                <c:pt idx="24">
                  <c:v>1876</c:v>
                </c:pt>
                <c:pt idx="28">
                  <c:v>1877</c:v>
                </c:pt>
                <c:pt idx="32">
                  <c:v>1878</c:v>
                </c:pt>
                <c:pt idx="36">
                  <c:v>1879</c:v>
                </c:pt>
                <c:pt idx="40">
                  <c:v>1880</c:v>
                </c:pt>
                <c:pt idx="44">
                  <c:v>1881</c:v>
                </c:pt>
                <c:pt idx="48">
                  <c:v>1882</c:v>
                </c:pt>
                <c:pt idx="52">
                  <c:v>1883</c:v>
                </c:pt>
                <c:pt idx="56">
                  <c:v>1884</c:v>
                </c:pt>
                <c:pt idx="60">
                  <c:v>1885</c:v>
                </c:pt>
                <c:pt idx="64">
                  <c:v>1886</c:v>
                </c:pt>
                <c:pt idx="68">
                  <c:v>1887</c:v>
                </c:pt>
                <c:pt idx="72">
                  <c:v>1888</c:v>
                </c:pt>
                <c:pt idx="76">
                  <c:v>1889</c:v>
                </c:pt>
                <c:pt idx="80">
                  <c:v>1890</c:v>
                </c:pt>
                <c:pt idx="84">
                  <c:v>1891</c:v>
                </c:pt>
                <c:pt idx="88">
                  <c:v>1892</c:v>
                </c:pt>
                <c:pt idx="92">
                  <c:v>1893</c:v>
                </c:pt>
                <c:pt idx="96">
                  <c:v>1894</c:v>
                </c:pt>
                <c:pt idx="100">
                  <c:v>1895</c:v>
                </c:pt>
                <c:pt idx="104">
                  <c:v>1896</c:v>
                </c:pt>
                <c:pt idx="108">
                  <c:v>1897</c:v>
                </c:pt>
                <c:pt idx="112">
                  <c:v>1898</c:v>
                </c:pt>
                <c:pt idx="116">
                  <c:v>1899</c:v>
                </c:pt>
                <c:pt idx="120">
                  <c:v>1900</c:v>
                </c:pt>
                <c:pt idx="124">
                  <c:v>1901</c:v>
                </c:pt>
                <c:pt idx="128">
                  <c:v>1902</c:v>
                </c:pt>
                <c:pt idx="132">
                  <c:v>1903</c:v>
                </c:pt>
                <c:pt idx="136">
                  <c:v>1904</c:v>
                </c:pt>
                <c:pt idx="140">
                  <c:v>1905</c:v>
                </c:pt>
                <c:pt idx="144">
                  <c:v>1906</c:v>
                </c:pt>
                <c:pt idx="148">
                  <c:v>1907</c:v>
                </c:pt>
                <c:pt idx="152">
                  <c:v>1908</c:v>
                </c:pt>
                <c:pt idx="156">
                  <c:v>1909</c:v>
                </c:pt>
                <c:pt idx="160">
                  <c:v>1910</c:v>
                </c:pt>
                <c:pt idx="164">
                  <c:v>1911</c:v>
                </c:pt>
                <c:pt idx="168">
                  <c:v>1912</c:v>
                </c:pt>
                <c:pt idx="172">
                  <c:v>1913</c:v>
                </c:pt>
                <c:pt idx="176">
                  <c:v>1914</c:v>
                </c:pt>
                <c:pt idx="180">
                  <c:v>1915</c:v>
                </c:pt>
                <c:pt idx="184">
                  <c:v>1916</c:v>
                </c:pt>
                <c:pt idx="188">
                  <c:v>1917</c:v>
                </c:pt>
                <c:pt idx="192">
                  <c:v>1918</c:v>
                </c:pt>
                <c:pt idx="196">
                  <c:v>1919</c:v>
                </c:pt>
                <c:pt idx="200">
                  <c:v>1920</c:v>
                </c:pt>
                <c:pt idx="204">
                  <c:v>1921</c:v>
                </c:pt>
                <c:pt idx="208">
                  <c:v>1922</c:v>
                </c:pt>
                <c:pt idx="212">
                  <c:v>1923</c:v>
                </c:pt>
                <c:pt idx="216">
                  <c:v>1924</c:v>
                </c:pt>
                <c:pt idx="220">
                  <c:v>1925</c:v>
                </c:pt>
                <c:pt idx="224">
                  <c:v>1926</c:v>
                </c:pt>
                <c:pt idx="228">
                  <c:v>1927</c:v>
                </c:pt>
                <c:pt idx="232">
                  <c:v>1928</c:v>
                </c:pt>
                <c:pt idx="236">
                  <c:v>1929</c:v>
                </c:pt>
                <c:pt idx="240">
                  <c:v>1930</c:v>
                </c:pt>
                <c:pt idx="244">
                  <c:v>1931</c:v>
                </c:pt>
                <c:pt idx="248">
                  <c:v>1932</c:v>
                </c:pt>
                <c:pt idx="252">
                  <c:v>1933</c:v>
                </c:pt>
                <c:pt idx="256">
                  <c:v>1934</c:v>
                </c:pt>
                <c:pt idx="260">
                  <c:v>1935</c:v>
                </c:pt>
                <c:pt idx="264">
                  <c:v>1936</c:v>
                </c:pt>
                <c:pt idx="268">
                  <c:v>1937</c:v>
                </c:pt>
                <c:pt idx="272">
                  <c:v>1938</c:v>
                </c:pt>
                <c:pt idx="276">
                  <c:v>1939</c:v>
                </c:pt>
                <c:pt idx="280">
                  <c:v>1940</c:v>
                </c:pt>
                <c:pt idx="284">
                  <c:v>1941</c:v>
                </c:pt>
                <c:pt idx="288">
                  <c:v>1942</c:v>
                </c:pt>
                <c:pt idx="292">
                  <c:v>1943</c:v>
                </c:pt>
                <c:pt idx="296">
                  <c:v>1944</c:v>
                </c:pt>
                <c:pt idx="300">
                  <c:v>1945</c:v>
                </c:pt>
                <c:pt idx="304">
                  <c:v>1946</c:v>
                </c:pt>
                <c:pt idx="308">
                  <c:v>1947</c:v>
                </c:pt>
                <c:pt idx="312">
                  <c:v>1948</c:v>
                </c:pt>
                <c:pt idx="316">
                  <c:v>1949</c:v>
                </c:pt>
                <c:pt idx="320">
                  <c:v>1950</c:v>
                </c:pt>
                <c:pt idx="324">
                  <c:v>1951</c:v>
                </c:pt>
                <c:pt idx="328">
                  <c:v>1952</c:v>
                </c:pt>
                <c:pt idx="332">
                  <c:v>1953</c:v>
                </c:pt>
                <c:pt idx="336">
                  <c:v>1954</c:v>
                </c:pt>
                <c:pt idx="340">
                  <c:v>1955</c:v>
                </c:pt>
                <c:pt idx="344">
                  <c:v>1956</c:v>
                </c:pt>
                <c:pt idx="348">
                  <c:v>1957</c:v>
                </c:pt>
                <c:pt idx="352">
                  <c:v>1958</c:v>
                </c:pt>
                <c:pt idx="356">
                  <c:v>1959</c:v>
                </c:pt>
                <c:pt idx="360">
                  <c:v>1960</c:v>
                </c:pt>
                <c:pt idx="364">
                  <c:v>1961</c:v>
                </c:pt>
                <c:pt idx="368">
                  <c:v>1962</c:v>
                </c:pt>
                <c:pt idx="372">
                  <c:v>1963</c:v>
                </c:pt>
                <c:pt idx="376">
                  <c:v>1964</c:v>
                </c:pt>
                <c:pt idx="380">
                  <c:v>1965</c:v>
                </c:pt>
                <c:pt idx="384">
                  <c:v>1966</c:v>
                </c:pt>
                <c:pt idx="388">
                  <c:v>1967</c:v>
                </c:pt>
                <c:pt idx="392">
                  <c:v>1968</c:v>
                </c:pt>
                <c:pt idx="396">
                  <c:v>1969</c:v>
                </c:pt>
                <c:pt idx="400">
                  <c:v>1970</c:v>
                </c:pt>
                <c:pt idx="404">
                  <c:v>1971</c:v>
                </c:pt>
                <c:pt idx="408">
                  <c:v>1972</c:v>
                </c:pt>
                <c:pt idx="412">
                  <c:v>1973</c:v>
                </c:pt>
                <c:pt idx="416">
                  <c:v>1974</c:v>
                </c:pt>
                <c:pt idx="420">
                  <c:v>1975</c:v>
                </c:pt>
                <c:pt idx="424">
                  <c:v>1976</c:v>
                </c:pt>
                <c:pt idx="428">
                  <c:v>1977</c:v>
                </c:pt>
                <c:pt idx="432">
                  <c:v>1978</c:v>
                </c:pt>
                <c:pt idx="436">
                  <c:v>1979</c:v>
                </c:pt>
                <c:pt idx="440">
                  <c:v>1980</c:v>
                </c:pt>
                <c:pt idx="444">
                  <c:v>1981</c:v>
                </c:pt>
                <c:pt idx="448">
                  <c:v>1982</c:v>
                </c:pt>
                <c:pt idx="452">
                  <c:v>1983</c:v>
                </c:pt>
                <c:pt idx="456">
                  <c:v>1984</c:v>
                </c:pt>
                <c:pt idx="460">
                  <c:v>1985</c:v>
                </c:pt>
                <c:pt idx="464">
                  <c:v>1986</c:v>
                </c:pt>
                <c:pt idx="468">
                  <c:v>1987</c:v>
                </c:pt>
                <c:pt idx="472">
                  <c:v>1988</c:v>
                </c:pt>
                <c:pt idx="476">
                  <c:v>1989</c:v>
                </c:pt>
                <c:pt idx="480">
                  <c:v>1990</c:v>
                </c:pt>
                <c:pt idx="484">
                  <c:v>1991</c:v>
                </c:pt>
                <c:pt idx="488">
                  <c:v>1992</c:v>
                </c:pt>
                <c:pt idx="492">
                  <c:v>1993</c:v>
                </c:pt>
                <c:pt idx="496">
                  <c:v>1994</c:v>
                </c:pt>
                <c:pt idx="500">
                  <c:v>1995</c:v>
                </c:pt>
                <c:pt idx="504">
                  <c:v>1996</c:v>
                </c:pt>
                <c:pt idx="508">
                  <c:v>1997</c:v>
                </c:pt>
                <c:pt idx="512">
                  <c:v>1998</c:v>
                </c:pt>
                <c:pt idx="516">
                  <c:v>1999</c:v>
                </c:pt>
                <c:pt idx="520">
                  <c:v>2000</c:v>
                </c:pt>
                <c:pt idx="524">
                  <c:v>2001</c:v>
                </c:pt>
                <c:pt idx="528">
                  <c:v>2002</c:v>
                </c:pt>
                <c:pt idx="532">
                  <c:v>2003</c:v>
                </c:pt>
                <c:pt idx="536">
                  <c:v>2004</c:v>
                </c:pt>
                <c:pt idx="540">
                  <c:v>2005</c:v>
                </c:pt>
                <c:pt idx="544">
                  <c:v>2006</c:v>
                </c:pt>
                <c:pt idx="548">
                  <c:v>2007</c:v>
                </c:pt>
                <c:pt idx="552">
                  <c:v>2008</c:v>
                </c:pt>
                <c:pt idx="556">
                  <c:v>2009</c:v>
                </c:pt>
                <c:pt idx="560">
                  <c:v>2010</c:v>
                </c:pt>
                <c:pt idx="564">
                  <c:v>2011</c:v>
                </c:pt>
                <c:pt idx="568">
                  <c:v>2012</c:v>
                </c:pt>
                <c:pt idx="572">
                  <c:v>2013</c:v>
                </c:pt>
              </c:numCache>
            </c:numRef>
          </c:cat>
          <c:val>
            <c:numRef>
              <c:f>'4Qtr Growth rates'!$G$3:$G$577</c:f>
              <c:numCache>
                <c:ptCount val="575"/>
                <c:pt idx="454">
                  <c:v>11.524507666973093</c:v>
                </c:pt>
                <c:pt idx="455">
                  <c:v>11.71763490746396</c:v>
                </c:pt>
                <c:pt idx="456">
                  <c:v>11.132383756033633</c:v>
                </c:pt>
                <c:pt idx="457">
                  <c:v>11.555040808167817</c:v>
                </c:pt>
                <c:pt idx="458">
                  <c:v>11.459693541343498</c:v>
                </c:pt>
                <c:pt idx="459">
                  <c:v>12.815134694139786</c:v>
                </c:pt>
                <c:pt idx="460">
                  <c:v>12.358916822305162</c:v>
                </c:pt>
                <c:pt idx="461">
                  <c:v>11.974233305663518</c:v>
                </c:pt>
                <c:pt idx="462">
                  <c:v>13.36682705411701</c:v>
                </c:pt>
                <c:pt idx="463">
                  <c:v>12.229512180423441</c:v>
                </c:pt>
                <c:pt idx="464">
                  <c:v>13.109368874354473</c:v>
                </c:pt>
                <c:pt idx="465">
                  <c:v>13.979386138452156</c:v>
                </c:pt>
                <c:pt idx="466">
                  <c:v>13.913281496797907</c:v>
                </c:pt>
                <c:pt idx="467">
                  <c:v>13.065280438250966</c:v>
                </c:pt>
                <c:pt idx="468">
                  <c:v>11.890543511173348</c:v>
                </c:pt>
                <c:pt idx="469">
                  <c:v>12.066565395050887</c:v>
                </c:pt>
                <c:pt idx="470">
                  <c:v>10.572205015064156</c:v>
                </c:pt>
                <c:pt idx="471">
                  <c:v>10.969630610323392</c:v>
                </c:pt>
                <c:pt idx="472">
                  <c:v>12.991056864806723</c:v>
                </c:pt>
                <c:pt idx="473">
                  <c:v>13.552367795757618</c:v>
                </c:pt>
                <c:pt idx="474">
                  <c:v>16.02499812610955</c:v>
                </c:pt>
                <c:pt idx="475">
                  <c:v>16.143913700643353</c:v>
                </c:pt>
                <c:pt idx="476">
                  <c:v>14.742882135464782</c:v>
                </c:pt>
                <c:pt idx="477">
                  <c:v>13.229271794209069</c:v>
                </c:pt>
                <c:pt idx="478">
                  <c:v>12.413808434694118</c:v>
                </c:pt>
                <c:pt idx="479">
                  <c:v>12.237552589652836</c:v>
                </c:pt>
                <c:pt idx="480">
                  <c:v>11.749751042491454</c:v>
                </c:pt>
                <c:pt idx="481">
                  <c:v>11.939345909729425</c:v>
                </c:pt>
                <c:pt idx="482">
                  <c:v>10.863579624758614</c:v>
                </c:pt>
                <c:pt idx="483">
                  <c:v>10.599484778920939</c:v>
                </c:pt>
                <c:pt idx="484">
                  <c:v>10.891093936407486</c:v>
                </c:pt>
                <c:pt idx="485">
                  <c:v>10.26627515513259</c:v>
                </c:pt>
                <c:pt idx="486">
                  <c:v>9.736955230729109</c:v>
                </c:pt>
                <c:pt idx="487">
                  <c:v>8.294361694656985</c:v>
                </c:pt>
                <c:pt idx="488">
                  <c:v>7.105073864661705</c:v>
                </c:pt>
                <c:pt idx="489">
                  <c:v>5.672587528927906</c:v>
                </c:pt>
                <c:pt idx="490">
                  <c:v>4.61830110015957</c:v>
                </c:pt>
                <c:pt idx="491">
                  <c:v>5.124194372802577</c:v>
                </c:pt>
                <c:pt idx="492">
                  <c:v>4.76874804619824</c:v>
                </c:pt>
                <c:pt idx="493">
                  <c:v>5.464999037466384</c:v>
                </c:pt>
                <c:pt idx="494">
                  <c:v>5.68438708891</c:v>
                </c:pt>
                <c:pt idx="495">
                  <c:v>5.013054680466439</c:v>
                </c:pt>
                <c:pt idx="496">
                  <c:v>5.754627484795705</c:v>
                </c:pt>
                <c:pt idx="497">
                  <c:v>4.425342815217206</c:v>
                </c:pt>
                <c:pt idx="498">
                  <c:v>4.355824932015111</c:v>
                </c:pt>
                <c:pt idx="499">
                  <c:v>4.503105078478541</c:v>
                </c:pt>
                <c:pt idx="500">
                  <c:v>3.9820639327145244</c:v>
                </c:pt>
                <c:pt idx="501">
                  <c:v>5.598225355859839</c:v>
                </c:pt>
                <c:pt idx="502">
                  <c:v>6.42212731644176</c:v>
                </c:pt>
                <c:pt idx="503">
                  <c:v>6.43637485162445</c:v>
                </c:pt>
                <c:pt idx="504">
                  <c:v>6.743849326718916</c:v>
                </c:pt>
                <c:pt idx="505">
                  <c:v>6.097767655638748</c:v>
                </c:pt>
                <c:pt idx="506">
                  <c:v>5.4892534404100815</c:v>
                </c:pt>
                <c:pt idx="507">
                  <c:v>5.658508294070145</c:v>
                </c:pt>
                <c:pt idx="508">
                  <c:v>6.287133227478861</c:v>
                </c:pt>
                <c:pt idx="509">
                  <c:v>7.562549759899156</c:v>
                </c:pt>
                <c:pt idx="510">
                  <c:v>7.1306805654892</c:v>
                </c:pt>
                <c:pt idx="511">
                  <c:v>7.624015132121627</c:v>
                </c:pt>
                <c:pt idx="512">
                  <c:v>6.46328299293053</c:v>
                </c:pt>
                <c:pt idx="513">
                  <c:v>5.539456669110223</c:v>
                </c:pt>
                <c:pt idx="514">
                  <c:v>6.052439404482328</c:v>
                </c:pt>
                <c:pt idx="515">
                  <c:v>6.3078719733515385</c:v>
                </c:pt>
                <c:pt idx="516">
                  <c:v>6.1546710947799</c:v>
                </c:pt>
                <c:pt idx="517">
                  <c:v>6.738630232627045</c:v>
                </c:pt>
                <c:pt idx="518">
                  <c:v>6.9366442286105325</c:v>
                </c:pt>
                <c:pt idx="519">
                  <c:v>8.037558082782468</c:v>
                </c:pt>
                <c:pt idx="520">
                  <c:v>7.17696757599046</c:v>
                </c:pt>
                <c:pt idx="521">
                  <c:v>6.631570407885363</c:v>
                </c:pt>
                <c:pt idx="522">
                  <c:v>7.410024361001632</c:v>
                </c:pt>
                <c:pt idx="523">
                  <c:v>6.931663223471929</c:v>
                </c:pt>
                <c:pt idx="524">
                  <c:v>8.539602772377776</c:v>
                </c:pt>
                <c:pt idx="525">
                  <c:v>10.112103590260261</c:v>
                </c:pt>
                <c:pt idx="526">
                  <c:v>9.706395070223635</c:v>
                </c:pt>
                <c:pt idx="527">
                  <c:v>8.89927159542897</c:v>
                </c:pt>
                <c:pt idx="528">
                  <c:v>9.495036917897863</c:v>
                </c:pt>
                <c:pt idx="529">
                  <c:v>8.279508207562614</c:v>
                </c:pt>
                <c:pt idx="530">
                  <c:v>8.189258233743757</c:v>
                </c:pt>
                <c:pt idx="531">
                  <c:v>8.340511715147628</c:v>
                </c:pt>
                <c:pt idx="532">
                  <c:v>8.121363072532773</c:v>
                </c:pt>
                <c:pt idx="533">
                  <c:v>8.661883659060067</c:v>
                </c:pt>
                <c:pt idx="534">
                  <c:v>9.463524682806295</c:v>
                </c:pt>
                <c:pt idx="535">
                  <c:v>10.315384693631657</c:v>
                </c:pt>
                <c:pt idx="536">
                  <c:v>9.731490260481266</c:v>
                </c:pt>
                <c:pt idx="537">
                  <c:v>9.80192530373185</c:v>
                </c:pt>
                <c:pt idx="538">
                  <c:v>9.78848025757398</c:v>
                </c:pt>
                <c:pt idx="539">
                  <c:v>8.850433328547979</c:v>
                </c:pt>
                <c:pt idx="540">
                  <c:v>9.456082929760441</c:v>
                </c:pt>
                <c:pt idx="541">
                  <c:v>9.400628938505832</c:v>
                </c:pt>
                <c:pt idx="542">
                  <c:v>9.352422056569367</c:v>
                </c:pt>
                <c:pt idx="543">
                  <c:v>9.321557486015948</c:v>
                </c:pt>
                <c:pt idx="544">
                  <c:v>9.583714349259353</c:v>
                </c:pt>
                <c:pt idx="545">
                  <c:v>8.704564840547008</c:v>
                </c:pt>
                <c:pt idx="546">
                  <c:v>7.853080973574492</c:v>
                </c:pt>
                <c:pt idx="547">
                  <c:v>7.883622430217443</c:v>
                </c:pt>
                <c:pt idx="548">
                  <c:v>7.095272193218648</c:v>
                </c:pt>
                <c:pt idx="549">
                  <c:v>7.566595254742182</c:v>
                </c:pt>
                <c:pt idx="550">
                  <c:v>7.12636708640494</c:v>
                </c:pt>
                <c:pt idx="551">
                  <c:v>6.510617759123576</c:v>
                </c:pt>
                <c:pt idx="552">
                  <c:v>6.721639165188336</c:v>
                </c:pt>
                <c:pt idx="553">
                  <c:v>6.186553892699095</c:v>
                </c:pt>
                <c:pt idx="554">
                  <c:v>5.435450262093113</c:v>
                </c:pt>
                <c:pt idx="555">
                  <c:v>4.656666085710725</c:v>
                </c:pt>
                <c:pt idx="556">
                  <c:v>3.703793762658833</c:v>
                </c:pt>
                <c:pt idx="557">
                  <c:v>3.469845065970418</c:v>
                </c:pt>
                <c:pt idx="558">
                  <c:v>4.71717294854345</c:v>
                </c:pt>
                <c:pt idx="559">
                  <c:v>5.8692345396363805</c:v>
                </c:pt>
                <c:pt idx="560">
                  <c:v>6.545081067157199</c:v>
                </c:pt>
                <c:pt idx="561">
                  <c:v>5.598570130935428</c:v>
                </c:pt>
                <c:pt idx="562">
                  <c:v>4.4663054190980205</c:v>
                </c:pt>
                <c:pt idx="563">
                  <c:v>3.4418823406944767</c:v>
                </c:pt>
                <c:pt idx="564">
                  <c:v>2.3432488188753524</c:v>
                </c:pt>
                <c:pt idx="565">
                  <c:v>2.7491494907239797</c:v>
                </c:pt>
                <c:pt idx="566">
                  <c:v>2.996270533967234</c:v>
                </c:pt>
                <c:pt idx="567">
                  <c:v>3.131499123669215</c:v>
                </c:pt>
                <c:pt idx="568">
                  <c:v>3.7384098422138408</c:v>
                </c:pt>
                <c:pt idx="569">
                  <c:v>3.8798584653411297</c:v>
                </c:pt>
                <c:pt idx="570">
                  <c:v>4.709199099060015</c:v>
                </c:pt>
                <c:pt idx="571">
                  <c:v>5.084805448291803</c:v>
                </c:pt>
                <c:pt idx="572">
                  <c:v>5.499005771130484</c:v>
                </c:pt>
                <c:pt idx="573">
                  <c:v>6.12881538384373</c:v>
                </c:pt>
                <c:pt idx="574">
                  <c:v>5.452275137932901</c:v>
                </c:pt>
              </c:numCache>
            </c:numRef>
          </c:val>
          <c:smooth val="0"/>
        </c:ser>
        <c:ser>
          <c:idx val="3"/>
          <c:order val="4"/>
          <c:tx>
            <c:strRef>
              <c:f>'4Qtr Growth rates'!$I$1</c:f>
              <c:strCache>
                <c:ptCount val="1"/>
                <c:pt idx="0">
                  <c:v>Aggregate Divisia</c:v>
                </c:pt>
              </c:strCache>
            </c:strRef>
          </c:tx>
          <c:spPr>
            <a:ln w="25400">
              <a:solidFill>
                <a:srgbClr val="7AB8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'4Qtr Growth rates'!$A$3:$A$577</c:f>
              <c:numCache>
                <c:ptCount val="575"/>
                <c:pt idx="0">
                  <c:v>1870</c:v>
                </c:pt>
                <c:pt idx="4">
                  <c:v>1871</c:v>
                </c:pt>
                <c:pt idx="8">
                  <c:v>1872</c:v>
                </c:pt>
                <c:pt idx="12">
                  <c:v>1873</c:v>
                </c:pt>
                <c:pt idx="16">
                  <c:v>1874</c:v>
                </c:pt>
                <c:pt idx="20">
                  <c:v>1875</c:v>
                </c:pt>
                <c:pt idx="24">
                  <c:v>1876</c:v>
                </c:pt>
                <c:pt idx="28">
                  <c:v>1877</c:v>
                </c:pt>
                <c:pt idx="32">
                  <c:v>1878</c:v>
                </c:pt>
                <c:pt idx="36">
                  <c:v>1879</c:v>
                </c:pt>
                <c:pt idx="40">
                  <c:v>1880</c:v>
                </c:pt>
                <c:pt idx="44">
                  <c:v>1881</c:v>
                </c:pt>
                <c:pt idx="48">
                  <c:v>1882</c:v>
                </c:pt>
                <c:pt idx="52">
                  <c:v>1883</c:v>
                </c:pt>
                <c:pt idx="56">
                  <c:v>1884</c:v>
                </c:pt>
                <c:pt idx="60">
                  <c:v>1885</c:v>
                </c:pt>
                <c:pt idx="64">
                  <c:v>1886</c:v>
                </c:pt>
                <c:pt idx="68">
                  <c:v>1887</c:v>
                </c:pt>
                <c:pt idx="72">
                  <c:v>1888</c:v>
                </c:pt>
                <c:pt idx="76">
                  <c:v>1889</c:v>
                </c:pt>
                <c:pt idx="80">
                  <c:v>1890</c:v>
                </c:pt>
                <c:pt idx="84">
                  <c:v>1891</c:v>
                </c:pt>
                <c:pt idx="88">
                  <c:v>1892</c:v>
                </c:pt>
                <c:pt idx="92">
                  <c:v>1893</c:v>
                </c:pt>
                <c:pt idx="96">
                  <c:v>1894</c:v>
                </c:pt>
                <c:pt idx="100">
                  <c:v>1895</c:v>
                </c:pt>
                <c:pt idx="104">
                  <c:v>1896</c:v>
                </c:pt>
                <c:pt idx="108">
                  <c:v>1897</c:v>
                </c:pt>
                <c:pt idx="112">
                  <c:v>1898</c:v>
                </c:pt>
                <c:pt idx="116">
                  <c:v>1899</c:v>
                </c:pt>
                <c:pt idx="120">
                  <c:v>1900</c:v>
                </c:pt>
                <c:pt idx="124">
                  <c:v>1901</c:v>
                </c:pt>
                <c:pt idx="128">
                  <c:v>1902</c:v>
                </c:pt>
                <c:pt idx="132">
                  <c:v>1903</c:v>
                </c:pt>
                <c:pt idx="136">
                  <c:v>1904</c:v>
                </c:pt>
                <c:pt idx="140">
                  <c:v>1905</c:v>
                </c:pt>
                <c:pt idx="144">
                  <c:v>1906</c:v>
                </c:pt>
                <c:pt idx="148">
                  <c:v>1907</c:v>
                </c:pt>
                <c:pt idx="152">
                  <c:v>1908</c:v>
                </c:pt>
                <c:pt idx="156">
                  <c:v>1909</c:v>
                </c:pt>
                <c:pt idx="160">
                  <c:v>1910</c:v>
                </c:pt>
                <c:pt idx="164">
                  <c:v>1911</c:v>
                </c:pt>
                <c:pt idx="168">
                  <c:v>1912</c:v>
                </c:pt>
                <c:pt idx="172">
                  <c:v>1913</c:v>
                </c:pt>
                <c:pt idx="176">
                  <c:v>1914</c:v>
                </c:pt>
                <c:pt idx="180">
                  <c:v>1915</c:v>
                </c:pt>
                <c:pt idx="184">
                  <c:v>1916</c:v>
                </c:pt>
                <c:pt idx="188">
                  <c:v>1917</c:v>
                </c:pt>
                <c:pt idx="192">
                  <c:v>1918</c:v>
                </c:pt>
                <c:pt idx="196">
                  <c:v>1919</c:v>
                </c:pt>
                <c:pt idx="200">
                  <c:v>1920</c:v>
                </c:pt>
                <c:pt idx="204">
                  <c:v>1921</c:v>
                </c:pt>
                <c:pt idx="208">
                  <c:v>1922</c:v>
                </c:pt>
                <c:pt idx="212">
                  <c:v>1923</c:v>
                </c:pt>
                <c:pt idx="216">
                  <c:v>1924</c:v>
                </c:pt>
                <c:pt idx="220">
                  <c:v>1925</c:v>
                </c:pt>
                <c:pt idx="224">
                  <c:v>1926</c:v>
                </c:pt>
                <c:pt idx="228">
                  <c:v>1927</c:v>
                </c:pt>
                <c:pt idx="232">
                  <c:v>1928</c:v>
                </c:pt>
                <c:pt idx="236">
                  <c:v>1929</c:v>
                </c:pt>
                <c:pt idx="240">
                  <c:v>1930</c:v>
                </c:pt>
                <c:pt idx="244">
                  <c:v>1931</c:v>
                </c:pt>
                <c:pt idx="248">
                  <c:v>1932</c:v>
                </c:pt>
                <c:pt idx="252">
                  <c:v>1933</c:v>
                </c:pt>
                <c:pt idx="256">
                  <c:v>1934</c:v>
                </c:pt>
                <c:pt idx="260">
                  <c:v>1935</c:v>
                </c:pt>
                <c:pt idx="264">
                  <c:v>1936</c:v>
                </c:pt>
                <c:pt idx="268">
                  <c:v>1937</c:v>
                </c:pt>
                <c:pt idx="272">
                  <c:v>1938</c:v>
                </c:pt>
                <c:pt idx="276">
                  <c:v>1939</c:v>
                </c:pt>
                <c:pt idx="280">
                  <c:v>1940</c:v>
                </c:pt>
                <c:pt idx="284">
                  <c:v>1941</c:v>
                </c:pt>
                <c:pt idx="288">
                  <c:v>1942</c:v>
                </c:pt>
                <c:pt idx="292">
                  <c:v>1943</c:v>
                </c:pt>
                <c:pt idx="296">
                  <c:v>1944</c:v>
                </c:pt>
                <c:pt idx="300">
                  <c:v>1945</c:v>
                </c:pt>
                <c:pt idx="304">
                  <c:v>1946</c:v>
                </c:pt>
                <c:pt idx="308">
                  <c:v>1947</c:v>
                </c:pt>
                <c:pt idx="312">
                  <c:v>1948</c:v>
                </c:pt>
                <c:pt idx="316">
                  <c:v>1949</c:v>
                </c:pt>
                <c:pt idx="320">
                  <c:v>1950</c:v>
                </c:pt>
                <c:pt idx="324">
                  <c:v>1951</c:v>
                </c:pt>
                <c:pt idx="328">
                  <c:v>1952</c:v>
                </c:pt>
                <c:pt idx="332">
                  <c:v>1953</c:v>
                </c:pt>
                <c:pt idx="336">
                  <c:v>1954</c:v>
                </c:pt>
                <c:pt idx="340">
                  <c:v>1955</c:v>
                </c:pt>
                <c:pt idx="344">
                  <c:v>1956</c:v>
                </c:pt>
                <c:pt idx="348">
                  <c:v>1957</c:v>
                </c:pt>
                <c:pt idx="352">
                  <c:v>1958</c:v>
                </c:pt>
                <c:pt idx="356">
                  <c:v>1959</c:v>
                </c:pt>
                <c:pt idx="360">
                  <c:v>1960</c:v>
                </c:pt>
                <c:pt idx="364">
                  <c:v>1961</c:v>
                </c:pt>
                <c:pt idx="368">
                  <c:v>1962</c:v>
                </c:pt>
                <c:pt idx="372">
                  <c:v>1963</c:v>
                </c:pt>
                <c:pt idx="376">
                  <c:v>1964</c:v>
                </c:pt>
                <c:pt idx="380">
                  <c:v>1965</c:v>
                </c:pt>
                <c:pt idx="384">
                  <c:v>1966</c:v>
                </c:pt>
                <c:pt idx="388">
                  <c:v>1967</c:v>
                </c:pt>
                <c:pt idx="392">
                  <c:v>1968</c:v>
                </c:pt>
                <c:pt idx="396">
                  <c:v>1969</c:v>
                </c:pt>
                <c:pt idx="400">
                  <c:v>1970</c:v>
                </c:pt>
                <c:pt idx="404">
                  <c:v>1971</c:v>
                </c:pt>
                <c:pt idx="408">
                  <c:v>1972</c:v>
                </c:pt>
                <c:pt idx="412">
                  <c:v>1973</c:v>
                </c:pt>
                <c:pt idx="416">
                  <c:v>1974</c:v>
                </c:pt>
                <c:pt idx="420">
                  <c:v>1975</c:v>
                </c:pt>
                <c:pt idx="424">
                  <c:v>1976</c:v>
                </c:pt>
                <c:pt idx="428">
                  <c:v>1977</c:v>
                </c:pt>
                <c:pt idx="432">
                  <c:v>1978</c:v>
                </c:pt>
                <c:pt idx="436">
                  <c:v>1979</c:v>
                </c:pt>
                <c:pt idx="440">
                  <c:v>1980</c:v>
                </c:pt>
                <c:pt idx="444">
                  <c:v>1981</c:v>
                </c:pt>
                <c:pt idx="448">
                  <c:v>1982</c:v>
                </c:pt>
                <c:pt idx="452">
                  <c:v>1983</c:v>
                </c:pt>
                <c:pt idx="456">
                  <c:v>1984</c:v>
                </c:pt>
                <c:pt idx="460">
                  <c:v>1985</c:v>
                </c:pt>
                <c:pt idx="464">
                  <c:v>1986</c:v>
                </c:pt>
                <c:pt idx="468">
                  <c:v>1987</c:v>
                </c:pt>
                <c:pt idx="472">
                  <c:v>1988</c:v>
                </c:pt>
                <c:pt idx="476">
                  <c:v>1989</c:v>
                </c:pt>
                <c:pt idx="480">
                  <c:v>1990</c:v>
                </c:pt>
                <c:pt idx="484">
                  <c:v>1991</c:v>
                </c:pt>
                <c:pt idx="488">
                  <c:v>1992</c:v>
                </c:pt>
                <c:pt idx="492">
                  <c:v>1993</c:v>
                </c:pt>
                <c:pt idx="496">
                  <c:v>1994</c:v>
                </c:pt>
                <c:pt idx="500">
                  <c:v>1995</c:v>
                </c:pt>
                <c:pt idx="504">
                  <c:v>1996</c:v>
                </c:pt>
                <c:pt idx="508">
                  <c:v>1997</c:v>
                </c:pt>
                <c:pt idx="512">
                  <c:v>1998</c:v>
                </c:pt>
                <c:pt idx="516">
                  <c:v>1999</c:v>
                </c:pt>
                <c:pt idx="520">
                  <c:v>2000</c:v>
                </c:pt>
                <c:pt idx="524">
                  <c:v>2001</c:v>
                </c:pt>
                <c:pt idx="528">
                  <c:v>2002</c:v>
                </c:pt>
                <c:pt idx="532">
                  <c:v>2003</c:v>
                </c:pt>
                <c:pt idx="536">
                  <c:v>2004</c:v>
                </c:pt>
                <c:pt idx="540">
                  <c:v>2005</c:v>
                </c:pt>
                <c:pt idx="544">
                  <c:v>2006</c:v>
                </c:pt>
                <c:pt idx="548">
                  <c:v>2007</c:v>
                </c:pt>
                <c:pt idx="552">
                  <c:v>2008</c:v>
                </c:pt>
                <c:pt idx="556">
                  <c:v>2009</c:v>
                </c:pt>
                <c:pt idx="560">
                  <c:v>2010</c:v>
                </c:pt>
                <c:pt idx="564">
                  <c:v>2011</c:v>
                </c:pt>
                <c:pt idx="568">
                  <c:v>2012</c:v>
                </c:pt>
                <c:pt idx="572">
                  <c:v>2013</c:v>
                </c:pt>
              </c:numCache>
            </c:numRef>
          </c:cat>
          <c:val>
            <c:numRef>
              <c:f>'4Qtr Growth rates'!$I$3:$I$577</c:f>
              <c:numCache>
                <c:ptCount val="575"/>
                <c:pt idx="432">
                  <c:v>15.549999999999997</c:v>
                </c:pt>
                <c:pt idx="433">
                  <c:v>15.601047831570781</c:v>
                </c:pt>
                <c:pt idx="434">
                  <c:v>16.0232383808096</c:v>
                </c:pt>
                <c:pt idx="435">
                  <c:v>15.183009489380922</c:v>
                </c:pt>
                <c:pt idx="436">
                  <c:v>14.201644309822584</c:v>
                </c:pt>
                <c:pt idx="437">
                  <c:v>14.141838019303393</c:v>
                </c:pt>
                <c:pt idx="438">
                  <c:v>13.947665966725893</c:v>
                </c:pt>
                <c:pt idx="439">
                  <c:v>13.981953707336217</c:v>
                </c:pt>
                <c:pt idx="440">
                  <c:v>12.268869354349789</c:v>
                </c:pt>
                <c:pt idx="441">
                  <c:v>12.308823529411768</c:v>
                </c:pt>
                <c:pt idx="442">
                  <c:v>10.773265291657808</c:v>
                </c:pt>
                <c:pt idx="443">
                  <c:v>11.654161217044106</c:v>
                </c:pt>
                <c:pt idx="444">
                  <c:v>12.905838677016533</c:v>
                </c:pt>
                <c:pt idx="445">
                  <c:v>12.786434463794677</c:v>
                </c:pt>
                <c:pt idx="446">
                  <c:v>12.751935504510854</c:v>
                </c:pt>
                <c:pt idx="447">
                  <c:v>10.733662145499395</c:v>
                </c:pt>
                <c:pt idx="448">
                  <c:v>9.302325581395337</c:v>
                </c:pt>
                <c:pt idx="449">
                  <c:v>8.991699077030233</c:v>
                </c:pt>
                <c:pt idx="450">
                  <c:v>9.90806945863126</c:v>
                </c:pt>
                <c:pt idx="451">
                  <c:v>10.856856522465336</c:v>
                </c:pt>
                <c:pt idx="452">
                  <c:v>13.777826396105667</c:v>
                </c:pt>
                <c:pt idx="453">
                  <c:v>12.398806987643809</c:v>
                </c:pt>
                <c:pt idx="454">
                  <c:v>11.013011152416354</c:v>
                </c:pt>
                <c:pt idx="455">
                  <c:v>10.58711265129827</c:v>
                </c:pt>
                <c:pt idx="456">
                  <c:v>8.244399576963744</c:v>
                </c:pt>
                <c:pt idx="457">
                  <c:v>9.84173616376043</c:v>
                </c:pt>
                <c:pt idx="458">
                  <c:v>9.785591367843367</c:v>
                </c:pt>
                <c:pt idx="459">
                  <c:v>10.336527544393476</c:v>
                </c:pt>
                <c:pt idx="460">
                  <c:v>10.170093706976957</c:v>
                </c:pt>
                <c:pt idx="461">
                  <c:v>8.541477934515328</c:v>
                </c:pt>
                <c:pt idx="462">
                  <c:v>9.294640965897045</c:v>
                </c:pt>
                <c:pt idx="463">
                  <c:v>9.19942374974275</c:v>
                </c:pt>
                <c:pt idx="464">
                  <c:v>10.44866368363769</c:v>
                </c:pt>
                <c:pt idx="465">
                  <c:v>13.151305591987594</c:v>
                </c:pt>
                <c:pt idx="466">
                  <c:v>17.25648280941121</c:v>
                </c:pt>
                <c:pt idx="467">
                  <c:v>16.00829249905766</c:v>
                </c:pt>
                <c:pt idx="468">
                  <c:v>15.35457498448848</c:v>
                </c:pt>
                <c:pt idx="469">
                  <c:v>15.58482613277134</c:v>
                </c:pt>
                <c:pt idx="470">
                  <c:v>11.602922217447357</c:v>
                </c:pt>
                <c:pt idx="471">
                  <c:v>12.886246222828746</c:v>
                </c:pt>
                <c:pt idx="472">
                  <c:v>16.61709801936341</c:v>
                </c:pt>
                <c:pt idx="473">
                  <c:v>15.850730847540035</c:v>
                </c:pt>
                <c:pt idx="474">
                  <c:v>18.145197120938363</c:v>
                </c:pt>
                <c:pt idx="475">
                  <c:v>16.92715079296549</c:v>
                </c:pt>
                <c:pt idx="476">
                  <c:v>12.409788919637535</c:v>
                </c:pt>
                <c:pt idx="477">
                  <c:v>10.484484431970202</c:v>
                </c:pt>
                <c:pt idx="478">
                  <c:v>9.933060897034125</c:v>
                </c:pt>
                <c:pt idx="479">
                  <c:v>11.08458054352107</c:v>
                </c:pt>
                <c:pt idx="480">
                  <c:v>10.950473064298123</c:v>
                </c:pt>
                <c:pt idx="481">
                  <c:v>11.4363722697056</c:v>
                </c:pt>
                <c:pt idx="482">
                  <c:v>8.105087915345848</c:v>
                </c:pt>
                <c:pt idx="483">
                  <c:v>6.147095973585664</c:v>
                </c:pt>
                <c:pt idx="484">
                  <c:v>4.999021079423088</c:v>
                </c:pt>
                <c:pt idx="485">
                  <c:v>3.952106014444894</c:v>
                </c:pt>
                <c:pt idx="486">
                  <c:v>3.932240575491008</c:v>
                </c:pt>
                <c:pt idx="487">
                  <c:v>3.400764075906565</c:v>
                </c:pt>
                <c:pt idx="488">
                  <c:v>3.7769076180413066</c:v>
                </c:pt>
                <c:pt idx="489">
                  <c:v>3.1193638301360807</c:v>
                </c:pt>
                <c:pt idx="490">
                  <c:v>2.8599265228246082</c:v>
                </c:pt>
                <c:pt idx="491">
                  <c:v>3.381788814859661</c:v>
                </c:pt>
                <c:pt idx="492">
                  <c:v>1.8506687961669002</c:v>
                </c:pt>
                <c:pt idx="493">
                  <c:v>2.4327225026831485</c:v>
                </c:pt>
                <c:pt idx="494">
                  <c:v>2.4133712210908556</c:v>
                </c:pt>
                <c:pt idx="495">
                  <c:v>2.4802265403769184</c:v>
                </c:pt>
                <c:pt idx="496">
                  <c:v>4.11431483623106</c:v>
                </c:pt>
                <c:pt idx="497">
                  <c:v>2.7397260273972677</c:v>
                </c:pt>
                <c:pt idx="498">
                  <c:v>2.9210582092140527</c:v>
                </c:pt>
                <c:pt idx="499">
                  <c:v>2.121010004764173</c:v>
                </c:pt>
                <c:pt idx="500">
                  <c:v>2.874839972889518</c:v>
                </c:pt>
                <c:pt idx="501">
                  <c:v>4.379603399433435</c:v>
                </c:pt>
                <c:pt idx="502">
                  <c:v>5.685668819619963</c:v>
                </c:pt>
                <c:pt idx="503">
                  <c:v>6.842949914159874</c:v>
                </c:pt>
                <c:pt idx="504">
                  <c:v>8.394487857548086</c:v>
                </c:pt>
                <c:pt idx="505">
                  <c:v>8.710126834210868</c:v>
                </c:pt>
                <c:pt idx="506">
                  <c:v>7.477148728123012</c:v>
                </c:pt>
                <c:pt idx="507">
                  <c:v>7.29892585800367</c:v>
                </c:pt>
                <c:pt idx="508">
                  <c:v>6.687489447914913</c:v>
                </c:pt>
                <c:pt idx="509">
                  <c:v>7.96564752092938</c:v>
                </c:pt>
                <c:pt idx="510">
                  <c:v>9.004005076393113</c:v>
                </c:pt>
                <c:pt idx="511">
                  <c:v>10.276068626493469</c:v>
                </c:pt>
                <c:pt idx="512">
                  <c:v>8.759158740959947</c:v>
                </c:pt>
                <c:pt idx="513">
                  <c:v>8.18110345465476</c:v>
                </c:pt>
                <c:pt idx="514">
                  <c:v>7.617636385629609</c:v>
                </c:pt>
                <c:pt idx="515">
                  <c:v>6.539034938816471</c:v>
                </c:pt>
                <c:pt idx="516">
                  <c:v>6.474987632046094</c:v>
                </c:pt>
                <c:pt idx="517">
                  <c:v>6.8727200182398605</c:v>
                </c:pt>
                <c:pt idx="518">
                  <c:v>6.846601286986825</c:v>
                </c:pt>
                <c:pt idx="519">
                  <c:v>7.383238427753994</c:v>
                </c:pt>
                <c:pt idx="520">
                  <c:v>6.250683284136883</c:v>
                </c:pt>
                <c:pt idx="521">
                  <c:v>5.2667368898251965</c:v>
                </c:pt>
                <c:pt idx="522">
                  <c:v>6.188278301576659</c:v>
                </c:pt>
                <c:pt idx="523">
                  <c:v>5.907929708667723</c:v>
                </c:pt>
                <c:pt idx="524">
                  <c:v>7.990996784565922</c:v>
                </c:pt>
                <c:pt idx="525">
                  <c:v>9.167943862493502</c:v>
                </c:pt>
                <c:pt idx="526">
                  <c:v>8.908647356754557</c:v>
                </c:pt>
                <c:pt idx="527">
                  <c:v>9.261131753669972</c:v>
                </c:pt>
                <c:pt idx="528">
                  <c:v>8.703833831568673</c:v>
                </c:pt>
                <c:pt idx="529">
                  <c:v>8.2773504124752</c:v>
                </c:pt>
                <c:pt idx="530">
                  <c:v>8.509670597064144</c:v>
                </c:pt>
                <c:pt idx="531">
                  <c:v>7.586383756843247</c:v>
                </c:pt>
                <c:pt idx="532">
                  <c:v>8.194278576985013</c:v>
                </c:pt>
                <c:pt idx="533">
                  <c:v>7.884613323903508</c:v>
                </c:pt>
                <c:pt idx="534">
                  <c:v>8.143056239586727</c:v>
                </c:pt>
                <c:pt idx="535">
                  <c:v>9.839259620068177</c:v>
                </c:pt>
                <c:pt idx="536">
                  <c:v>9.36303797468355</c:v>
                </c:pt>
                <c:pt idx="537">
                  <c:v>10.251393041249912</c:v>
                </c:pt>
                <c:pt idx="538">
                  <c:v>9.406794441968174</c:v>
                </c:pt>
                <c:pt idx="539">
                  <c:v>8.170967589753275</c:v>
                </c:pt>
                <c:pt idx="540">
                  <c:v>8.398459202192683</c:v>
                </c:pt>
                <c:pt idx="541">
                  <c:v>8.00900900900902</c:v>
                </c:pt>
                <c:pt idx="542">
                  <c:v>8.1533965104951</c:v>
                </c:pt>
                <c:pt idx="543">
                  <c:v>9.142134414933054</c:v>
                </c:pt>
                <c:pt idx="544">
                  <c:v>8.519125963131913</c:v>
                </c:pt>
                <c:pt idx="545">
                  <c:v>7.096505129702223</c:v>
                </c:pt>
                <c:pt idx="546">
                  <c:v>7.5452848111631425</c:v>
                </c:pt>
                <c:pt idx="547">
                  <c:v>7.960775538257437</c:v>
                </c:pt>
                <c:pt idx="548">
                  <c:v>7.415832933193741</c:v>
                </c:pt>
                <c:pt idx="549">
                  <c:v>9.196404928425679</c:v>
                </c:pt>
                <c:pt idx="550">
                  <c:v>8.197669991624153</c:v>
                </c:pt>
                <c:pt idx="551">
                  <c:v>7.33157150577037</c:v>
                </c:pt>
                <c:pt idx="552">
                  <c:v>6.965411109482645</c:v>
                </c:pt>
                <c:pt idx="553">
                  <c:v>4.397814644166445</c:v>
                </c:pt>
                <c:pt idx="554">
                  <c:v>4.448401080959343</c:v>
                </c:pt>
                <c:pt idx="555">
                  <c:v>0.6903876792352577</c:v>
                </c:pt>
                <c:pt idx="556">
                  <c:v>3.219949988010825</c:v>
                </c:pt>
                <c:pt idx="557">
                  <c:v>3.1399447981854394</c:v>
                </c:pt>
                <c:pt idx="558">
                  <c:v>3.6087510190881034</c:v>
                </c:pt>
                <c:pt idx="559">
                  <c:v>7.506575702778235</c:v>
                </c:pt>
                <c:pt idx="560">
                  <c:v>5.545415325390763</c:v>
                </c:pt>
                <c:pt idx="561">
                  <c:v>5.848921625774992</c:v>
                </c:pt>
                <c:pt idx="562">
                  <c:v>4.263427259661967</c:v>
                </c:pt>
                <c:pt idx="563">
                  <c:v>2.314098030595531</c:v>
                </c:pt>
                <c:pt idx="564">
                  <c:v>1.7085901144510132</c:v>
                </c:pt>
                <c:pt idx="565">
                  <c:v>0.819159188475453</c:v>
                </c:pt>
                <c:pt idx="566">
                  <c:v>1.437045076062347</c:v>
                </c:pt>
                <c:pt idx="567">
                  <c:v>1.2523118885560791</c:v>
                </c:pt>
                <c:pt idx="568">
                  <c:v>1.893815267996814</c:v>
                </c:pt>
                <c:pt idx="569">
                  <c:v>3.2096681087724335</c:v>
                </c:pt>
                <c:pt idx="570">
                  <c:v>4.009026458344863</c:v>
                </c:pt>
                <c:pt idx="571">
                  <c:v>6.700124235826664</c:v>
                </c:pt>
                <c:pt idx="572">
                  <c:v>7.365291262135926</c:v>
                </c:pt>
                <c:pt idx="573">
                  <c:v>8.98916272748049</c:v>
                </c:pt>
                <c:pt idx="574">
                  <c:v>10.016966887965339</c:v>
                </c:pt>
              </c:numCache>
            </c:numRef>
          </c:val>
          <c:smooth val="0"/>
        </c:ser>
        <c:ser>
          <c:idx val="2"/>
          <c:order val="5"/>
          <c:tx>
            <c:strRef>
              <c:f>'4Qtr Growth rates'!$H$1</c:f>
              <c:strCache>
                <c:ptCount val="1"/>
                <c:pt idx="0">
                  <c:v>M3/M4/M4ex (e)</c:v>
                </c:pt>
              </c:strCache>
            </c:strRef>
          </c:tx>
          <c:spPr>
            <a:ln w="25400">
              <a:solidFill>
                <a:srgbClr val="F0AB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'4Qtr Growth rates'!$A$3:$A$577</c:f>
              <c:numCache>
                <c:ptCount val="575"/>
                <c:pt idx="0">
                  <c:v>1870</c:v>
                </c:pt>
                <c:pt idx="4">
                  <c:v>1871</c:v>
                </c:pt>
                <c:pt idx="8">
                  <c:v>1872</c:v>
                </c:pt>
                <c:pt idx="12">
                  <c:v>1873</c:v>
                </c:pt>
                <c:pt idx="16">
                  <c:v>1874</c:v>
                </c:pt>
                <c:pt idx="20">
                  <c:v>1875</c:v>
                </c:pt>
                <c:pt idx="24">
                  <c:v>1876</c:v>
                </c:pt>
                <c:pt idx="28">
                  <c:v>1877</c:v>
                </c:pt>
                <c:pt idx="32">
                  <c:v>1878</c:v>
                </c:pt>
                <c:pt idx="36">
                  <c:v>1879</c:v>
                </c:pt>
                <c:pt idx="40">
                  <c:v>1880</c:v>
                </c:pt>
                <c:pt idx="44">
                  <c:v>1881</c:v>
                </c:pt>
                <c:pt idx="48">
                  <c:v>1882</c:v>
                </c:pt>
                <c:pt idx="52">
                  <c:v>1883</c:v>
                </c:pt>
                <c:pt idx="56">
                  <c:v>1884</c:v>
                </c:pt>
                <c:pt idx="60">
                  <c:v>1885</c:v>
                </c:pt>
                <c:pt idx="64">
                  <c:v>1886</c:v>
                </c:pt>
                <c:pt idx="68">
                  <c:v>1887</c:v>
                </c:pt>
                <c:pt idx="72">
                  <c:v>1888</c:v>
                </c:pt>
                <c:pt idx="76">
                  <c:v>1889</c:v>
                </c:pt>
                <c:pt idx="80">
                  <c:v>1890</c:v>
                </c:pt>
                <c:pt idx="84">
                  <c:v>1891</c:v>
                </c:pt>
                <c:pt idx="88">
                  <c:v>1892</c:v>
                </c:pt>
                <c:pt idx="92">
                  <c:v>1893</c:v>
                </c:pt>
                <c:pt idx="96">
                  <c:v>1894</c:v>
                </c:pt>
                <c:pt idx="100">
                  <c:v>1895</c:v>
                </c:pt>
                <c:pt idx="104">
                  <c:v>1896</c:v>
                </c:pt>
                <c:pt idx="108">
                  <c:v>1897</c:v>
                </c:pt>
                <c:pt idx="112">
                  <c:v>1898</c:v>
                </c:pt>
                <c:pt idx="116">
                  <c:v>1899</c:v>
                </c:pt>
                <c:pt idx="120">
                  <c:v>1900</c:v>
                </c:pt>
                <c:pt idx="124">
                  <c:v>1901</c:v>
                </c:pt>
                <c:pt idx="128">
                  <c:v>1902</c:v>
                </c:pt>
                <c:pt idx="132">
                  <c:v>1903</c:v>
                </c:pt>
                <c:pt idx="136">
                  <c:v>1904</c:v>
                </c:pt>
                <c:pt idx="140">
                  <c:v>1905</c:v>
                </c:pt>
                <c:pt idx="144">
                  <c:v>1906</c:v>
                </c:pt>
                <c:pt idx="148">
                  <c:v>1907</c:v>
                </c:pt>
                <c:pt idx="152">
                  <c:v>1908</c:v>
                </c:pt>
                <c:pt idx="156">
                  <c:v>1909</c:v>
                </c:pt>
                <c:pt idx="160">
                  <c:v>1910</c:v>
                </c:pt>
                <c:pt idx="164">
                  <c:v>1911</c:v>
                </c:pt>
                <c:pt idx="168">
                  <c:v>1912</c:v>
                </c:pt>
                <c:pt idx="172">
                  <c:v>1913</c:v>
                </c:pt>
                <c:pt idx="176">
                  <c:v>1914</c:v>
                </c:pt>
                <c:pt idx="180">
                  <c:v>1915</c:v>
                </c:pt>
                <c:pt idx="184">
                  <c:v>1916</c:v>
                </c:pt>
                <c:pt idx="188">
                  <c:v>1917</c:v>
                </c:pt>
                <c:pt idx="192">
                  <c:v>1918</c:v>
                </c:pt>
                <c:pt idx="196">
                  <c:v>1919</c:v>
                </c:pt>
                <c:pt idx="200">
                  <c:v>1920</c:v>
                </c:pt>
                <c:pt idx="204">
                  <c:v>1921</c:v>
                </c:pt>
                <c:pt idx="208">
                  <c:v>1922</c:v>
                </c:pt>
                <c:pt idx="212">
                  <c:v>1923</c:v>
                </c:pt>
                <c:pt idx="216">
                  <c:v>1924</c:v>
                </c:pt>
                <c:pt idx="220">
                  <c:v>1925</c:v>
                </c:pt>
                <c:pt idx="224">
                  <c:v>1926</c:v>
                </c:pt>
                <c:pt idx="228">
                  <c:v>1927</c:v>
                </c:pt>
                <c:pt idx="232">
                  <c:v>1928</c:v>
                </c:pt>
                <c:pt idx="236">
                  <c:v>1929</c:v>
                </c:pt>
                <c:pt idx="240">
                  <c:v>1930</c:v>
                </c:pt>
                <c:pt idx="244">
                  <c:v>1931</c:v>
                </c:pt>
                <c:pt idx="248">
                  <c:v>1932</c:v>
                </c:pt>
                <c:pt idx="252">
                  <c:v>1933</c:v>
                </c:pt>
                <c:pt idx="256">
                  <c:v>1934</c:v>
                </c:pt>
                <c:pt idx="260">
                  <c:v>1935</c:v>
                </c:pt>
                <c:pt idx="264">
                  <c:v>1936</c:v>
                </c:pt>
                <c:pt idx="268">
                  <c:v>1937</c:v>
                </c:pt>
                <c:pt idx="272">
                  <c:v>1938</c:v>
                </c:pt>
                <c:pt idx="276">
                  <c:v>1939</c:v>
                </c:pt>
                <c:pt idx="280">
                  <c:v>1940</c:v>
                </c:pt>
                <c:pt idx="284">
                  <c:v>1941</c:v>
                </c:pt>
                <c:pt idx="288">
                  <c:v>1942</c:v>
                </c:pt>
                <c:pt idx="292">
                  <c:v>1943</c:v>
                </c:pt>
                <c:pt idx="296">
                  <c:v>1944</c:v>
                </c:pt>
                <c:pt idx="300">
                  <c:v>1945</c:v>
                </c:pt>
                <c:pt idx="304">
                  <c:v>1946</c:v>
                </c:pt>
                <c:pt idx="308">
                  <c:v>1947</c:v>
                </c:pt>
                <c:pt idx="312">
                  <c:v>1948</c:v>
                </c:pt>
                <c:pt idx="316">
                  <c:v>1949</c:v>
                </c:pt>
                <c:pt idx="320">
                  <c:v>1950</c:v>
                </c:pt>
                <c:pt idx="324">
                  <c:v>1951</c:v>
                </c:pt>
                <c:pt idx="328">
                  <c:v>1952</c:v>
                </c:pt>
                <c:pt idx="332">
                  <c:v>1953</c:v>
                </c:pt>
                <c:pt idx="336">
                  <c:v>1954</c:v>
                </c:pt>
                <c:pt idx="340">
                  <c:v>1955</c:v>
                </c:pt>
                <c:pt idx="344">
                  <c:v>1956</c:v>
                </c:pt>
                <c:pt idx="348">
                  <c:v>1957</c:v>
                </c:pt>
                <c:pt idx="352">
                  <c:v>1958</c:v>
                </c:pt>
                <c:pt idx="356">
                  <c:v>1959</c:v>
                </c:pt>
                <c:pt idx="360">
                  <c:v>1960</c:v>
                </c:pt>
                <c:pt idx="364">
                  <c:v>1961</c:v>
                </c:pt>
                <c:pt idx="368">
                  <c:v>1962</c:v>
                </c:pt>
                <c:pt idx="372">
                  <c:v>1963</c:v>
                </c:pt>
                <c:pt idx="376">
                  <c:v>1964</c:v>
                </c:pt>
                <c:pt idx="380">
                  <c:v>1965</c:v>
                </c:pt>
                <c:pt idx="384">
                  <c:v>1966</c:v>
                </c:pt>
                <c:pt idx="388">
                  <c:v>1967</c:v>
                </c:pt>
                <c:pt idx="392">
                  <c:v>1968</c:v>
                </c:pt>
                <c:pt idx="396">
                  <c:v>1969</c:v>
                </c:pt>
                <c:pt idx="400">
                  <c:v>1970</c:v>
                </c:pt>
                <c:pt idx="404">
                  <c:v>1971</c:v>
                </c:pt>
                <c:pt idx="408">
                  <c:v>1972</c:v>
                </c:pt>
                <c:pt idx="412">
                  <c:v>1973</c:v>
                </c:pt>
                <c:pt idx="416">
                  <c:v>1974</c:v>
                </c:pt>
                <c:pt idx="420">
                  <c:v>1975</c:v>
                </c:pt>
                <c:pt idx="424">
                  <c:v>1976</c:v>
                </c:pt>
                <c:pt idx="428">
                  <c:v>1977</c:v>
                </c:pt>
                <c:pt idx="432">
                  <c:v>1978</c:v>
                </c:pt>
                <c:pt idx="436">
                  <c:v>1979</c:v>
                </c:pt>
                <c:pt idx="440">
                  <c:v>1980</c:v>
                </c:pt>
                <c:pt idx="444">
                  <c:v>1981</c:v>
                </c:pt>
                <c:pt idx="448">
                  <c:v>1982</c:v>
                </c:pt>
                <c:pt idx="452">
                  <c:v>1983</c:v>
                </c:pt>
                <c:pt idx="456">
                  <c:v>1984</c:v>
                </c:pt>
                <c:pt idx="460">
                  <c:v>1985</c:v>
                </c:pt>
                <c:pt idx="464">
                  <c:v>1986</c:v>
                </c:pt>
                <c:pt idx="468">
                  <c:v>1987</c:v>
                </c:pt>
                <c:pt idx="472">
                  <c:v>1988</c:v>
                </c:pt>
                <c:pt idx="476">
                  <c:v>1989</c:v>
                </c:pt>
                <c:pt idx="480">
                  <c:v>1990</c:v>
                </c:pt>
                <c:pt idx="484">
                  <c:v>1991</c:v>
                </c:pt>
                <c:pt idx="488">
                  <c:v>1992</c:v>
                </c:pt>
                <c:pt idx="492">
                  <c:v>1993</c:v>
                </c:pt>
                <c:pt idx="496">
                  <c:v>1994</c:v>
                </c:pt>
                <c:pt idx="500">
                  <c:v>1995</c:v>
                </c:pt>
                <c:pt idx="504">
                  <c:v>1996</c:v>
                </c:pt>
                <c:pt idx="508">
                  <c:v>1997</c:v>
                </c:pt>
                <c:pt idx="512">
                  <c:v>1998</c:v>
                </c:pt>
                <c:pt idx="516">
                  <c:v>1999</c:v>
                </c:pt>
                <c:pt idx="520">
                  <c:v>2000</c:v>
                </c:pt>
                <c:pt idx="524">
                  <c:v>2001</c:v>
                </c:pt>
                <c:pt idx="528">
                  <c:v>2002</c:v>
                </c:pt>
                <c:pt idx="532">
                  <c:v>2003</c:v>
                </c:pt>
                <c:pt idx="536">
                  <c:v>2004</c:v>
                </c:pt>
                <c:pt idx="540">
                  <c:v>2005</c:v>
                </c:pt>
                <c:pt idx="544">
                  <c:v>2006</c:v>
                </c:pt>
                <c:pt idx="548">
                  <c:v>2007</c:v>
                </c:pt>
                <c:pt idx="552">
                  <c:v>2008</c:v>
                </c:pt>
                <c:pt idx="556">
                  <c:v>2009</c:v>
                </c:pt>
                <c:pt idx="560">
                  <c:v>2010</c:v>
                </c:pt>
                <c:pt idx="564">
                  <c:v>2011</c:v>
                </c:pt>
                <c:pt idx="568">
                  <c:v>2012</c:v>
                </c:pt>
                <c:pt idx="572">
                  <c:v>2013</c:v>
                </c:pt>
              </c:numCache>
            </c:numRef>
          </c:cat>
          <c:val>
            <c:numRef>
              <c:f>'4Qtr Growth rates'!$H$3:$H$577</c:f>
              <c:numCache>
                <c:ptCount val="575"/>
                <c:pt idx="5">
                  <c:v>7.240324637464724</c:v>
                </c:pt>
                <c:pt idx="6">
                  <c:v>8.756553868426522</c:v>
                </c:pt>
                <c:pt idx="7">
                  <c:v>10.222530416869077</c:v>
                </c:pt>
                <c:pt idx="8">
                  <c:v>10.538219154287717</c:v>
                </c:pt>
                <c:pt idx="9">
                  <c:v>10.862262198145004</c:v>
                </c:pt>
                <c:pt idx="10">
                  <c:v>7.169599221291435</c:v>
                </c:pt>
                <c:pt idx="11">
                  <c:v>3.752502089787555</c:v>
                </c:pt>
                <c:pt idx="12">
                  <c:v>0.8061722632356094</c:v>
                </c:pt>
                <c:pt idx="13">
                  <c:v>-1.9997991439203133</c:v>
                </c:pt>
                <c:pt idx="14">
                  <c:v>-1.0067772188510133</c:v>
                </c:pt>
                <c:pt idx="15">
                  <c:v>-0.00872478952219069</c:v>
                </c:pt>
                <c:pt idx="16">
                  <c:v>1.7677797657184016</c:v>
                </c:pt>
                <c:pt idx="17">
                  <c:v>3.637533864020895</c:v>
                </c:pt>
                <c:pt idx="18">
                  <c:v>3.468830332368711</c:v>
                </c:pt>
                <c:pt idx="19">
                  <c:v>3.26160766533971</c:v>
                </c:pt>
                <c:pt idx="20">
                  <c:v>3.530737444677129</c:v>
                </c:pt>
                <c:pt idx="21">
                  <c:v>3.79381386484809</c:v>
                </c:pt>
                <c:pt idx="22">
                  <c:v>3.4263030389074345</c:v>
                </c:pt>
                <c:pt idx="23">
                  <c:v>3.0075776111171706</c:v>
                </c:pt>
                <c:pt idx="24">
                  <c:v>1.1179961498317255</c:v>
                </c:pt>
                <c:pt idx="25">
                  <c:v>-0.8156654960684193</c:v>
                </c:pt>
                <c:pt idx="26">
                  <c:v>-0.2578793061572071</c:v>
                </c:pt>
                <c:pt idx="27">
                  <c:v>0.29273596477065666</c:v>
                </c:pt>
                <c:pt idx="28">
                  <c:v>-1.3701792794953178</c:v>
                </c:pt>
                <c:pt idx="29">
                  <c:v>-3.1096389121507286</c:v>
                </c:pt>
                <c:pt idx="30">
                  <c:v>-4.282795926756748</c:v>
                </c:pt>
                <c:pt idx="31">
                  <c:v>-5.364076155975951</c:v>
                </c:pt>
                <c:pt idx="32">
                  <c:v>-3.552100775004078</c:v>
                </c:pt>
                <c:pt idx="33">
                  <c:v>-1.5607649486421593</c:v>
                </c:pt>
                <c:pt idx="34">
                  <c:v>-3.375362075452486</c:v>
                </c:pt>
                <c:pt idx="35">
                  <c:v>-5.09427415131718</c:v>
                </c:pt>
                <c:pt idx="36">
                  <c:v>-5.322973130308981</c:v>
                </c:pt>
                <c:pt idx="37">
                  <c:v>-5.446366354669138</c:v>
                </c:pt>
                <c:pt idx="38">
                  <c:v>-2.376756059800087</c:v>
                </c:pt>
                <c:pt idx="39">
                  <c:v>0.8712805890694142</c:v>
                </c:pt>
                <c:pt idx="40">
                  <c:v>0.45161188946899244</c:v>
                </c:pt>
                <c:pt idx="41">
                  <c:v>0.1037805363217359</c:v>
                </c:pt>
                <c:pt idx="42">
                  <c:v>-0.18842954661124622</c:v>
                </c:pt>
                <c:pt idx="43">
                  <c:v>-0.40280123827260184</c:v>
                </c:pt>
                <c:pt idx="44">
                  <c:v>1.6532478359273455</c:v>
                </c:pt>
                <c:pt idx="45">
                  <c:v>3.8185679157847545</c:v>
                </c:pt>
                <c:pt idx="46">
                  <c:v>3.6637133319480313</c:v>
                </c:pt>
                <c:pt idx="47">
                  <c:v>3.583706879059889</c:v>
                </c:pt>
                <c:pt idx="48">
                  <c:v>3.159344296561599</c:v>
                </c:pt>
                <c:pt idx="49">
                  <c:v>2.7461147641888886</c:v>
                </c:pt>
                <c:pt idx="50">
                  <c:v>2.5879304618132863</c:v>
                </c:pt>
                <c:pt idx="51">
                  <c:v>2.5157241739541973</c:v>
                </c:pt>
                <c:pt idx="52">
                  <c:v>1.5182523313736311</c:v>
                </c:pt>
                <c:pt idx="53">
                  <c:v>0.5483597381899727</c:v>
                </c:pt>
                <c:pt idx="54">
                  <c:v>-0.07905896345269525</c:v>
                </c:pt>
                <c:pt idx="55">
                  <c:v>-0.6318124591322061</c:v>
                </c:pt>
                <c:pt idx="56">
                  <c:v>0.6775181965883235</c:v>
                </c:pt>
                <c:pt idx="57">
                  <c:v>2.0677740434304184</c:v>
                </c:pt>
                <c:pt idx="58">
                  <c:v>1.2984491858063905</c:v>
                </c:pt>
                <c:pt idx="59">
                  <c:v>0.5798381837127948</c:v>
                </c:pt>
                <c:pt idx="60">
                  <c:v>0.4487957631680075</c:v>
                </c:pt>
                <c:pt idx="61">
                  <c:v>0.38691588026223656</c:v>
                </c:pt>
                <c:pt idx="62">
                  <c:v>1.2246016220917397</c:v>
                </c:pt>
                <c:pt idx="63">
                  <c:v>2.092675761019052</c:v>
                </c:pt>
                <c:pt idx="64">
                  <c:v>0.8900260818859635</c:v>
                </c:pt>
                <c:pt idx="65">
                  <c:v>-0.26198012135360216</c:v>
                </c:pt>
                <c:pt idx="66">
                  <c:v>0.10083627424826602</c:v>
                </c:pt>
                <c:pt idx="67">
                  <c:v>0.4696273152923425</c:v>
                </c:pt>
                <c:pt idx="68">
                  <c:v>1.2458065458266958</c:v>
                </c:pt>
                <c:pt idx="69">
                  <c:v>2.0309232374405326</c:v>
                </c:pt>
                <c:pt idx="70">
                  <c:v>1.6886108093585221</c:v>
                </c:pt>
                <c:pt idx="71">
                  <c:v>1.327793364131196</c:v>
                </c:pt>
                <c:pt idx="72">
                  <c:v>1.7531236401410553</c:v>
                </c:pt>
                <c:pt idx="73">
                  <c:v>2.1502322878778983</c:v>
                </c:pt>
                <c:pt idx="74">
                  <c:v>3.10977528217245</c:v>
                </c:pt>
                <c:pt idx="75">
                  <c:v>4.0380166513473625</c:v>
                </c:pt>
                <c:pt idx="76">
                  <c:v>3.960242698717721</c:v>
                </c:pt>
                <c:pt idx="77">
                  <c:v>3.866795411252596</c:v>
                </c:pt>
                <c:pt idx="78">
                  <c:v>3.4845798335631315</c:v>
                </c:pt>
                <c:pt idx="79">
                  <c:v>3.0750384027442834</c:v>
                </c:pt>
                <c:pt idx="80">
                  <c:v>3.514653163002592</c:v>
                </c:pt>
                <c:pt idx="81">
                  <c:v>3.9430095465754533</c:v>
                </c:pt>
                <c:pt idx="82">
                  <c:v>3.8767938463556675</c:v>
                </c:pt>
                <c:pt idx="83">
                  <c:v>3.792773043853714</c:v>
                </c:pt>
                <c:pt idx="84">
                  <c:v>3.375827027106766</c:v>
                </c:pt>
                <c:pt idx="85">
                  <c:v>2.9642752673909456</c:v>
                </c:pt>
                <c:pt idx="86">
                  <c:v>3.0868656500895497</c:v>
                </c:pt>
                <c:pt idx="87">
                  <c:v>3.211727420112524</c:v>
                </c:pt>
                <c:pt idx="88">
                  <c:v>2.923385509853901</c:v>
                </c:pt>
                <c:pt idx="89">
                  <c:v>2.6561359656435855</c:v>
                </c:pt>
                <c:pt idx="90">
                  <c:v>1.7926104385968102</c:v>
                </c:pt>
                <c:pt idx="91">
                  <c:v>0.9649394718737483</c:v>
                </c:pt>
                <c:pt idx="92">
                  <c:v>-0.007118488062644701</c:v>
                </c:pt>
                <c:pt idx="93">
                  <c:v>-0.9240863718816854</c:v>
                </c:pt>
                <c:pt idx="94">
                  <c:v>-1.2200090797949343</c:v>
                </c:pt>
                <c:pt idx="95">
                  <c:v>-1.4823446761165116</c:v>
                </c:pt>
                <c:pt idx="96">
                  <c:v>-0.45514309355229443</c:v>
                </c:pt>
                <c:pt idx="97">
                  <c:v>0.633710960413012</c:v>
                </c:pt>
                <c:pt idx="98">
                  <c:v>2.305504080190289</c:v>
                </c:pt>
                <c:pt idx="99">
                  <c:v>4.010094072207323</c:v>
                </c:pt>
                <c:pt idx="100">
                  <c:v>4.878884214667778</c:v>
                </c:pt>
                <c:pt idx="101">
                  <c:v>5.750830060703052</c:v>
                </c:pt>
                <c:pt idx="102">
                  <c:v>6.075722602263653</c:v>
                </c:pt>
                <c:pt idx="103">
                  <c:v>6.385743144506705</c:v>
                </c:pt>
                <c:pt idx="104">
                  <c:v>5.979149861180574</c:v>
                </c:pt>
                <c:pt idx="105">
                  <c:v>5.544757967624463</c:v>
                </c:pt>
                <c:pt idx="106">
                  <c:v>5.072006901686933</c:v>
                </c:pt>
                <c:pt idx="107">
                  <c:v>4.602240517366965</c:v>
                </c:pt>
                <c:pt idx="108">
                  <c:v>4.347663628758767</c:v>
                </c:pt>
                <c:pt idx="109">
                  <c:v>4.089972691721627</c:v>
                </c:pt>
                <c:pt idx="110">
                  <c:v>3.4264396761584095</c:v>
                </c:pt>
                <c:pt idx="111">
                  <c:v>2.761293673571018</c:v>
                </c:pt>
                <c:pt idx="112">
                  <c:v>2.187711850284373</c:v>
                </c:pt>
                <c:pt idx="113">
                  <c:v>1.6486787672433394</c:v>
                </c:pt>
                <c:pt idx="114">
                  <c:v>1.5227932348099387</c:v>
                </c:pt>
                <c:pt idx="115">
                  <c:v>1.3783423306934282</c:v>
                </c:pt>
                <c:pt idx="116">
                  <c:v>3.2512628312050538</c:v>
                </c:pt>
                <c:pt idx="117">
                  <c:v>5.1858234041064435</c:v>
                </c:pt>
                <c:pt idx="118">
                  <c:v>5.0332177218255225</c:v>
                </c:pt>
                <c:pt idx="119">
                  <c:v>4.859452504956778</c:v>
                </c:pt>
                <c:pt idx="120">
                  <c:v>2.888076446019795</c:v>
                </c:pt>
                <c:pt idx="121">
                  <c:v>1.0374698896714705</c:v>
                </c:pt>
                <c:pt idx="122">
                  <c:v>1.3847352055366144</c:v>
                </c:pt>
                <c:pt idx="123">
                  <c:v>1.7182377538955649</c:v>
                </c:pt>
                <c:pt idx="124">
                  <c:v>0.7847381500760804</c:v>
                </c:pt>
                <c:pt idx="125">
                  <c:v>-0.15555577829320555</c:v>
                </c:pt>
                <c:pt idx="126">
                  <c:v>-0.8073136794613163</c:v>
                </c:pt>
                <c:pt idx="127">
                  <c:v>-1.4304363437268535</c:v>
                </c:pt>
                <c:pt idx="128">
                  <c:v>-0.12390717604050394</c:v>
                </c:pt>
                <c:pt idx="129">
                  <c:v>1.1913053093274328</c:v>
                </c:pt>
                <c:pt idx="130">
                  <c:v>2.0189215374442426</c:v>
                </c:pt>
                <c:pt idx="131">
                  <c:v>2.8548035455309275</c:v>
                </c:pt>
                <c:pt idx="132">
                  <c:v>0.7273621568365201</c:v>
                </c:pt>
                <c:pt idx="133">
                  <c:v>-1.474140970152817</c:v>
                </c:pt>
                <c:pt idx="134">
                  <c:v>-2.4888486842296658</c:v>
                </c:pt>
                <c:pt idx="135">
                  <c:v>-3.447764781177071</c:v>
                </c:pt>
                <c:pt idx="136">
                  <c:v>-2.493699140533465</c:v>
                </c:pt>
                <c:pt idx="137">
                  <c:v>-1.5172162933674542</c:v>
                </c:pt>
                <c:pt idx="138">
                  <c:v>-0.8721060678096251</c:v>
                </c:pt>
                <c:pt idx="139">
                  <c:v>-0.20228816854354648</c:v>
                </c:pt>
                <c:pt idx="140">
                  <c:v>0.8190696370902373</c:v>
                </c:pt>
                <c:pt idx="141">
                  <c:v>1.834817944879461</c:v>
                </c:pt>
                <c:pt idx="142">
                  <c:v>2.0733011945310977</c:v>
                </c:pt>
                <c:pt idx="143">
                  <c:v>2.3345392661126</c:v>
                </c:pt>
                <c:pt idx="144">
                  <c:v>2.418098575156449</c:v>
                </c:pt>
                <c:pt idx="145">
                  <c:v>2.5119891219278117</c:v>
                </c:pt>
                <c:pt idx="146">
                  <c:v>2.895003268074305</c:v>
                </c:pt>
                <c:pt idx="147">
                  <c:v>3.268570900147452</c:v>
                </c:pt>
                <c:pt idx="148">
                  <c:v>3.676081631355501</c:v>
                </c:pt>
                <c:pt idx="149">
                  <c:v>4.086044272873025</c:v>
                </c:pt>
                <c:pt idx="150">
                  <c:v>2.3070012018747406</c:v>
                </c:pt>
                <c:pt idx="151">
                  <c:v>0.5502786440540177</c:v>
                </c:pt>
                <c:pt idx="152">
                  <c:v>-0.16511862571566382</c:v>
                </c:pt>
                <c:pt idx="153">
                  <c:v>-0.8703837239034016</c:v>
                </c:pt>
                <c:pt idx="154">
                  <c:v>1.029630102134604</c:v>
                </c:pt>
                <c:pt idx="155">
                  <c:v>2.91619345177682</c:v>
                </c:pt>
                <c:pt idx="156">
                  <c:v>3.1347773205793317</c:v>
                </c:pt>
                <c:pt idx="157">
                  <c:v>3.339436882572471</c:v>
                </c:pt>
                <c:pt idx="158">
                  <c:v>2.3286813154160626</c:v>
                </c:pt>
                <c:pt idx="159">
                  <c:v>1.311938815710235</c:v>
                </c:pt>
                <c:pt idx="160">
                  <c:v>2.3829372787865566</c:v>
                </c:pt>
                <c:pt idx="161">
                  <c:v>3.460013317163245</c:v>
                </c:pt>
                <c:pt idx="162">
                  <c:v>3.135761449846825</c:v>
                </c:pt>
                <c:pt idx="163">
                  <c:v>2.798793989754344</c:v>
                </c:pt>
                <c:pt idx="164">
                  <c:v>1.7607444740221325</c:v>
                </c:pt>
                <c:pt idx="165">
                  <c:v>0.7387012093281413</c:v>
                </c:pt>
                <c:pt idx="166">
                  <c:v>1.505593347827059</c:v>
                </c:pt>
                <c:pt idx="167">
                  <c:v>2.3396795431310693</c:v>
                </c:pt>
                <c:pt idx="168">
                  <c:v>2.6788980543170737</c:v>
                </c:pt>
                <c:pt idx="169">
                  <c:v>3.033307340644882</c:v>
                </c:pt>
                <c:pt idx="170">
                  <c:v>2.9306309922531852</c:v>
                </c:pt>
                <c:pt idx="171">
                  <c:v>3.0117803256550673</c:v>
                </c:pt>
                <c:pt idx="172">
                  <c:v>3.146163351476389</c:v>
                </c:pt>
                <c:pt idx="173">
                  <c:v>3.256620471760641</c:v>
                </c:pt>
                <c:pt idx="174">
                  <c:v>4.5312288070765305</c:v>
                </c:pt>
                <c:pt idx="175">
                  <c:v>5.998443912825678</c:v>
                </c:pt>
                <c:pt idx="176">
                  <c:v>5.768055906293725</c:v>
                </c:pt>
                <c:pt idx="177">
                  <c:v>5.600325774988235</c:v>
                </c:pt>
                <c:pt idx="178">
                  <c:v>10.84041983893195</c:v>
                </c:pt>
                <c:pt idx="179">
                  <c:v>14.443486439028362</c:v>
                </c:pt>
                <c:pt idx="180">
                  <c:v>18.09442119220087</c:v>
                </c:pt>
                <c:pt idx="181">
                  <c:v>21.125816650086108</c:v>
                </c:pt>
                <c:pt idx="182">
                  <c:v>13.99450033768548</c:v>
                </c:pt>
                <c:pt idx="183">
                  <c:v>7.7690048646217065</c:v>
                </c:pt>
                <c:pt idx="184">
                  <c:v>8.237494687937769</c:v>
                </c:pt>
                <c:pt idx="185">
                  <c:v>8.710318465153023</c:v>
                </c:pt>
                <c:pt idx="186">
                  <c:v>11.961513376295912</c:v>
                </c:pt>
                <c:pt idx="187">
                  <c:v>15.182878232559219</c:v>
                </c:pt>
                <c:pt idx="188">
                  <c:v>12.631750633302843</c:v>
                </c:pt>
                <c:pt idx="189">
                  <c:v>10.112042270776527</c:v>
                </c:pt>
                <c:pt idx="190">
                  <c:v>13.702697602760153</c:v>
                </c:pt>
                <c:pt idx="191">
                  <c:v>17.044491497683353</c:v>
                </c:pt>
                <c:pt idx="192">
                  <c:v>19.248217537735087</c:v>
                </c:pt>
                <c:pt idx="193">
                  <c:v>21.283124608612823</c:v>
                </c:pt>
                <c:pt idx="194">
                  <c:v>23.426208732869</c:v>
                </c:pt>
                <c:pt idx="195">
                  <c:v>25.277493840242684</c:v>
                </c:pt>
                <c:pt idx="196">
                  <c:v>25.16732961231523</c:v>
                </c:pt>
                <c:pt idx="197">
                  <c:v>24.85902041461054</c:v>
                </c:pt>
                <c:pt idx="198">
                  <c:v>19.810273446895366</c:v>
                </c:pt>
                <c:pt idx="199">
                  <c:v>15.386000411228636</c:v>
                </c:pt>
                <c:pt idx="200">
                  <c:v>14.965529855719709</c:v>
                </c:pt>
                <c:pt idx="201">
                  <c:v>14.295141955078435</c:v>
                </c:pt>
                <c:pt idx="202">
                  <c:v>10.098673147568618</c:v>
                </c:pt>
                <c:pt idx="203">
                  <c:v>5.831398295857852</c:v>
                </c:pt>
                <c:pt idx="204">
                  <c:v>2.227090272426551</c:v>
                </c:pt>
                <c:pt idx="205">
                  <c:v>-1.8751080542247962</c:v>
                </c:pt>
                <c:pt idx="206">
                  <c:v>-2.5028939281242515</c:v>
                </c:pt>
                <c:pt idx="207">
                  <c:v>-3.7995123128281563</c:v>
                </c:pt>
                <c:pt idx="208">
                  <c:v>-4.515803462979491</c:v>
                </c:pt>
                <c:pt idx="209">
                  <c:v>-6.89186740568114</c:v>
                </c:pt>
                <c:pt idx="210">
                  <c:v>-10.758066418127086</c:v>
                </c:pt>
                <c:pt idx="211">
                  <c:v>-10.22189241672443</c:v>
                </c:pt>
                <c:pt idx="212">
                  <c:v>-11.692249975801005</c:v>
                </c:pt>
                <c:pt idx="213">
                  <c:v>-7.1652252225627535</c:v>
                </c:pt>
                <c:pt idx="214">
                  <c:v>-4.037064566286489</c:v>
                </c:pt>
                <c:pt idx="215">
                  <c:v>-2.3386014666153727</c:v>
                </c:pt>
                <c:pt idx="216">
                  <c:v>-0.2883101665074861</c:v>
                </c:pt>
                <c:pt idx="217">
                  <c:v>-0.2674033600294621</c:v>
                </c:pt>
                <c:pt idx="218">
                  <c:v>-0.4686673733529432</c:v>
                </c:pt>
                <c:pt idx="219">
                  <c:v>-0.8265481264020877</c:v>
                </c:pt>
                <c:pt idx="220">
                  <c:v>-0.3854386028114618</c:v>
                </c:pt>
                <c:pt idx="221">
                  <c:v>-1.8766993991945924</c:v>
                </c:pt>
                <c:pt idx="222">
                  <c:v>-0.29690948266149064</c:v>
                </c:pt>
                <c:pt idx="223">
                  <c:v>-0.8790857927296969</c:v>
                </c:pt>
                <c:pt idx="224">
                  <c:v>-1.4154755291030625</c:v>
                </c:pt>
                <c:pt idx="225">
                  <c:v>-0.09686411745774137</c:v>
                </c:pt>
                <c:pt idx="226">
                  <c:v>-0.4548724835642304</c:v>
                </c:pt>
                <c:pt idx="227">
                  <c:v>0.6130955218474128</c:v>
                </c:pt>
                <c:pt idx="228">
                  <c:v>1.6618087620151698</c:v>
                </c:pt>
                <c:pt idx="229">
                  <c:v>1.39523644115269</c:v>
                </c:pt>
                <c:pt idx="230">
                  <c:v>1.4804366381786735</c:v>
                </c:pt>
                <c:pt idx="231">
                  <c:v>1.6830093995913415</c:v>
                </c:pt>
                <c:pt idx="232">
                  <c:v>1.180500464826281</c:v>
                </c:pt>
                <c:pt idx="233">
                  <c:v>1.3878315791522624</c:v>
                </c:pt>
                <c:pt idx="234">
                  <c:v>1.996691020268301</c:v>
                </c:pt>
                <c:pt idx="235">
                  <c:v>2.7324245517715013</c:v>
                </c:pt>
                <c:pt idx="236">
                  <c:v>3.284205932332142</c:v>
                </c:pt>
                <c:pt idx="237">
                  <c:v>1.8615300075074828</c:v>
                </c:pt>
                <c:pt idx="238">
                  <c:v>1.4909646137233068</c:v>
                </c:pt>
                <c:pt idx="239">
                  <c:v>-1.2644724432741725</c:v>
                </c:pt>
                <c:pt idx="240">
                  <c:v>-2.4103180349617617</c:v>
                </c:pt>
                <c:pt idx="241">
                  <c:v>0.8102905892956613</c:v>
                </c:pt>
                <c:pt idx="242">
                  <c:v>0.7362882235830313</c:v>
                </c:pt>
                <c:pt idx="243">
                  <c:v>3.327946437411768</c:v>
                </c:pt>
                <c:pt idx="244">
                  <c:v>2.6981452290642807</c:v>
                </c:pt>
                <c:pt idx="245">
                  <c:v>-0.9040402324409627</c:v>
                </c:pt>
                <c:pt idx="246">
                  <c:v>-3.101871150733203</c:v>
                </c:pt>
                <c:pt idx="247">
                  <c:v>-4.631897286351489</c:v>
                </c:pt>
                <c:pt idx="248">
                  <c:v>-2.818408292602129</c:v>
                </c:pt>
                <c:pt idx="249">
                  <c:v>0.026164836622058374</c:v>
                </c:pt>
                <c:pt idx="250">
                  <c:v>7.545790741237525</c:v>
                </c:pt>
                <c:pt idx="251">
                  <c:v>10.358600467862601</c:v>
                </c:pt>
                <c:pt idx="252">
                  <c:v>12.114521438852421</c:v>
                </c:pt>
                <c:pt idx="253">
                  <c:v>10.339352595947261</c:v>
                </c:pt>
                <c:pt idx="254">
                  <c:v>4.73108588286911</c:v>
                </c:pt>
                <c:pt idx="255">
                  <c:v>0.5273720557226227</c:v>
                </c:pt>
                <c:pt idx="256">
                  <c:v>-3.236787734554653</c:v>
                </c:pt>
                <c:pt idx="257">
                  <c:v>-3.196504557676832</c:v>
                </c:pt>
                <c:pt idx="258">
                  <c:v>-3.6215912153664647</c:v>
                </c:pt>
                <c:pt idx="259">
                  <c:v>1.6558874931085938</c:v>
                </c:pt>
                <c:pt idx="260">
                  <c:v>4.980865590165351</c:v>
                </c:pt>
                <c:pt idx="261">
                  <c:v>5.949928124059525</c:v>
                </c:pt>
                <c:pt idx="262">
                  <c:v>7.7436947472879325</c:v>
                </c:pt>
                <c:pt idx="263">
                  <c:v>5.580875614754376</c:v>
                </c:pt>
                <c:pt idx="264">
                  <c:v>5.637321889562074</c:v>
                </c:pt>
                <c:pt idx="265">
                  <c:v>7.407336270581368</c:v>
                </c:pt>
                <c:pt idx="266">
                  <c:v>7.919385165320108</c:v>
                </c:pt>
                <c:pt idx="267">
                  <c:v>7.176402525848616</c:v>
                </c:pt>
                <c:pt idx="268">
                  <c:v>6.64981002907021</c:v>
                </c:pt>
                <c:pt idx="269">
                  <c:v>4.118873183283</c:v>
                </c:pt>
                <c:pt idx="270">
                  <c:v>2.533164801751724</c:v>
                </c:pt>
                <c:pt idx="271">
                  <c:v>1.9387443141600045</c:v>
                </c:pt>
                <c:pt idx="272">
                  <c:v>1.619554564411203</c:v>
                </c:pt>
                <c:pt idx="273">
                  <c:v>0.7039421011673994</c:v>
                </c:pt>
                <c:pt idx="274">
                  <c:v>-0.2800334364251569</c:v>
                </c:pt>
                <c:pt idx="275">
                  <c:v>-2.54099885881395</c:v>
                </c:pt>
                <c:pt idx="276">
                  <c:v>-3.4909141893735836</c:v>
                </c:pt>
                <c:pt idx="277">
                  <c:v>-1.9451009904140761</c:v>
                </c:pt>
                <c:pt idx="278">
                  <c:v>0.4204874388707083</c:v>
                </c:pt>
                <c:pt idx="279">
                  <c:v>5.969469070958411</c:v>
                </c:pt>
                <c:pt idx="280">
                  <c:v>7.7641601624114855</c:v>
                </c:pt>
                <c:pt idx="281">
                  <c:v>9.083560372714743</c:v>
                </c:pt>
                <c:pt idx="282">
                  <c:v>11.762991135230521</c:v>
                </c:pt>
                <c:pt idx="283">
                  <c:v>11.179853976668241</c:v>
                </c:pt>
                <c:pt idx="284">
                  <c:v>14.357494260779902</c:v>
                </c:pt>
                <c:pt idx="285">
                  <c:v>15.194137821397845</c:v>
                </c:pt>
                <c:pt idx="286">
                  <c:v>17.06895627186276</c:v>
                </c:pt>
                <c:pt idx="287">
                  <c:v>19.613615817677996</c:v>
                </c:pt>
                <c:pt idx="288">
                  <c:v>12.62454669619035</c:v>
                </c:pt>
                <c:pt idx="289">
                  <c:v>13.632821978530842</c:v>
                </c:pt>
                <c:pt idx="290">
                  <c:v>11.142302359545354</c:v>
                </c:pt>
                <c:pt idx="291">
                  <c:v>11.199759645811284</c:v>
                </c:pt>
                <c:pt idx="292">
                  <c:v>16.790077869580983</c:v>
                </c:pt>
                <c:pt idx="293">
                  <c:v>15.127252439401673</c:v>
                </c:pt>
                <c:pt idx="294">
                  <c:v>13.199471728503411</c:v>
                </c:pt>
                <c:pt idx="295">
                  <c:v>12.61883464747487</c:v>
                </c:pt>
                <c:pt idx="296">
                  <c:v>13.945442291266048</c:v>
                </c:pt>
                <c:pt idx="297">
                  <c:v>12.933504978025937</c:v>
                </c:pt>
                <c:pt idx="298">
                  <c:v>14.770114443188987</c:v>
                </c:pt>
                <c:pt idx="299">
                  <c:v>12.68554543003475</c:v>
                </c:pt>
                <c:pt idx="300">
                  <c:v>11.587905749642587</c:v>
                </c:pt>
                <c:pt idx="301">
                  <c:v>14.716179141866874</c:v>
                </c:pt>
                <c:pt idx="302">
                  <c:v>14.967392426400735</c:v>
                </c:pt>
                <c:pt idx="303">
                  <c:v>9.64396765216209</c:v>
                </c:pt>
                <c:pt idx="304">
                  <c:v>7.320121568088425</c:v>
                </c:pt>
                <c:pt idx="305">
                  <c:v>6.685828573399036</c:v>
                </c:pt>
                <c:pt idx="306">
                  <c:v>6.575230068067626</c:v>
                </c:pt>
                <c:pt idx="307">
                  <c:v>14.243608778514982</c:v>
                </c:pt>
                <c:pt idx="308">
                  <c:v>16.123205100673687</c:v>
                </c:pt>
                <c:pt idx="309">
                  <c:v>11.036416214741095</c:v>
                </c:pt>
                <c:pt idx="310">
                  <c:v>8.04336504234496</c:v>
                </c:pt>
                <c:pt idx="311">
                  <c:v>3.278001502521846</c:v>
                </c:pt>
                <c:pt idx="312">
                  <c:v>1.3700305301742617</c:v>
                </c:pt>
                <c:pt idx="313">
                  <c:v>2.4280886161085107</c:v>
                </c:pt>
                <c:pt idx="314">
                  <c:v>1.6657958393892613</c:v>
                </c:pt>
                <c:pt idx="315">
                  <c:v>1.977057893262824</c:v>
                </c:pt>
                <c:pt idx="316">
                  <c:v>0.08329709907455651</c:v>
                </c:pt>
                <c:pt idx="317">
                  <c:v>1.2334504693222925</c:v>
                </c:pt>
                <c:pt idx="318">
                  <c:v>1.2586550760424586</c:v>
                </c:pt>
                <c:pt idx="319">
                  <c:v>0.03588035615217677</c:v>
                </c:pt>
                <c:pt idx="320">
                  <c:v>-0.29555733728967937</c:v>
                </c:pt>
                <c:pt idx="321">
                  <c:v>-0.5483289756226526</c:v>
                </c:pt>
                <c:pt idx="322">
                  <c:v>0.035551907833550445</c:v>
                </c:pt>
                <c:pt idx="323">
                  <c:v>2.8697309864727885</c:v>
                </c:pt>
                <c:pt idx="324">
                  <c:v>4.072923766507898</c:v>
                </c:pt>
                <c:pt idx="325">
                  <c:v>2.6284097773254587</c:v>
                </c:pt>
                <c:pt idx="326">
                  <c:v>1.4993630553584865</c:v>
                </c:pt>
                <c:pt idx="327">
                  <c:v>-1.276712374868822</c:v>
                </c:pt>
                <c:pt idx="328">
                  <c:v>-1.423225887617022</c:v>
                </c:pt>
                <c:pt idx="329">
                  <c:v>-1.0270625997240472</c:v>
                </c:pt>
                <c:pt idx="330">
                  <c:v>0.5179682560224848</c:v>
                </c:pt>
                <c:pt idx="331">
                  <c:v>1.8882078703375953</c:v>
                </c:pt>
                <c:pt idx="332">
                  <c:v>2.7083598692233437</c:v>
                </c:pt>
                <c:pt idx="333">
                  <c:v>3.3547585805845728</c:v>
                </c:pt>
                <c:pt idx="334">
                  <c:v>3.3661799204928116</c:v>
                </c:pt>
                <c:pt idx="335">
                  <c:v>3.918836410623314</c:v>
                </c:pt>
                <c:pt idx="336">
                  <c:v>3.940956428967013</c:v>
                </c:pt>
                <c:pt idx="337">
                  <c:v>4.610894182767581</c:v>
                </c:pt>
                <c:pt idx="338">
                  <c:v>4.1405290242213795</c:v>
                </c:pt>
                <c:pt idx="339">
                  <c:v>3.851058567759921</c:v>
                </c:pt>
                <c:pt idx="340">
                  <c:v>2.843070367262456</c:v>
                </c:pt>
                <c:pt idx="341">
                  <c:v>0.3880980812128456</c:v>
                </c:pt>
                <c:pt idx="342">
                  <c:v>-1.2937796206386025</c:v>
                </c:pt>
                <c:pt idx="343">
                  <c:v>-2.8714620944510614</c:v>
                </c:pt>
                <c:pt idx="344">
                  <c:v>-3.0374394043164727</c:v>
                </c:pt>
                <c:pt idx="345">
                  <c:v>-1.575619747777651</c:v>
                </c:pt>
                <c:pt idx="346">
                  <c:v>0.09008177163482856</c:v>
                </c:pt>
                <c:pt idx="347">
                  <c:v>1.4320186265995574</c:v>
                </c:pt>
                <c:pt idx="348">
                  <c:v>2.0185807451359636</c:v>
                </c:pt>
                <c:pt idx="349">
                  <c:v>2.5724323435202052</c:v>
                </c:pt>
                <c:pt idx="350">
                  <c:v>2.3963118062605844</c:v>
                </c:pt>
                <c:pt idx="351">
                  <c:v>3.5658645301896286</c:v>
                </c:pt>
                <c:pt idx="352">
                  <c:v>2.9529914718248875</c:v>
                </c:pt>
                <c:pt idx="353">
                  <c:v>2.9456644122704176</c:v>
                </c:pt>
                <c:pt idx="354">
                  <c:v>2.815471639168152</c:v>
                </c:pt>
                <c:pt idx="355">
                  <c:v>3.7094004345874936</c:v>
                </c:pt>
                <c:pt idx="356">
                  <c:v>3.393209268092633</c:v>
                </c:pt>
                <c:pt idx="357">
                  <c:v>2.8493692500750143</c:v>
                </c:pt>
                <c:pt idx="358">
                  <c:v>5.472495305388662</c:v>
                </c:pt>
                <c:pt idx="359">
                  <c:v>4.65870517764877</c:v>
                </c:pt>
                <c:pt idx="360">
                  <c:v>5.446065311249058</c:v>
                </c:pt>
                <c:pt idx="361">
                  <c:v>4.6743344400439355</c:v>
                </c:pt>
                <c:pt idx="362">
                  <c:v>2.385528997518932</c:v>
                </c:pt>
                <c:pt idx="363">
                  <c:v>0.9786998133895253</c:v>
                </c:pt>
                <c:pt idx="364">
                  <c:v>2.116718896586292</c:v>
                </c:pt>
                <c:pt idx="365">
                  <c:v>4.20092653098115</c:v>
                </c:pt>
                <c:pt idx="366">
                  <c:v>3.1072859664892434</c:v>
                </c:pt>
                <c:pt idx="367">
                  <c:v>2.4198542113708896</c:v>
                </c:pt>
                <c:pt idx="368">
                  <c:v>2.917011150162679</c:v>
                </c:pt>
                <c:pt idx="369">
                  <c:v>1.0207583959682438</c:v>
                </c:pt>
                <c:pt idx="370">
                  <c:v>2.0259058035547213</c:v>
                </c:pt>
                <c:pt idx="371">
                  <c:v>3.0400464109887793</c:v>
                </c:pt>
                <c:pt idx="372">
                  <c:v>2.594585720358509</c:v>
                </c:pt>
                <c:pt idx="373">
                  <c:v>5.1155474224703</c:v>
                </c:pt>
                <c:pt idx="374">
                  <c:v>6.386830426350244</c:v>
                </c:pt>
                <c:pt idx="375">
                  <c:v>8.827082952393098</c:v>
                </c:pt>
                <c:pt idx="376">
                  <c:v>9.05061090398651</c:v>
                </c:pt>
                <c:pt idx="377">
                  <c:v>8.773587152499388</c:v>
                </c:pt>
                <c:pt idx="378">
                  <c:v>9.264751367619269</c:v>
                </c:pt>
                <c:pt idx="379">
                  <c:v>7.720236838657371</c:v>
                </c:pt>
                <c:pt idx="380">
                  <c:v>7.640813624951875</c:v>
                </c:pt>
                <c:pt idx="381">
                  <c:v>7.740135284921678</c:v>
                </c:pt>
                <c:pt idx="382">
                  <c:v>7.911528155542328</c:v>
                </c:pt>
                <c:pt idx="383">
                  <c:v>9.480890404481585</c:v>
                </c:pt>
                <c:pt idx="384">
                  <c:v>11.193759676952453</c:v>
                </c:pt>
                <c:pt idx="385">
                  <c:v>9.67907696953327</c:v>
                </c:pt>
                <c:pt idx="386">
                  <c:v>8.838612653301453</c:v>
                </c:pt>
                <c:pt idx="387">
                  <c:v>6.50756527766687</c:v>
                </c:pt>
                <c:pt idx="388">
                  <c:v>5.9389981331538735</c:v>
                </c:pt>
                <c:pt idx="389">
                  <c:v>8.181862229714596</c:v>
                </c:pt>
                <c:pt idx="390">
                  <c:v>10.398835356143266</c:v>
                </c:pt>
                <c:pt idx="391">
                  <c:v>12.337734464863829</c:v>
                </c:pt>
                <c:pt idx="392">
                  <c:v>11.91546025048568</c:v>
                </c:pt>
                <c:pt idx="393">
                  <c:v>11.529037115831073</c:v>
                </c:pt>
                <c:pt idx="394">
                  <c:v>9.042757499756334</c:v>
                </c:pt>
                <c:pt idx="395">
                  <c:v>8.515527262450178</c:v>
                </c:pt>
                <c:pt idx="396">
                  <c:v>7.834097196358343</c:v>
                </c:pt>
                <c:pt idx="397">
                  <c:v>5.025268256674906</c:v>
                </c:pt>
                <c:pt idx="398">
                  <c:v>5.26367559931461</c:v>
                </c:pt>
                <c:pt idx="399">
                  <c:v>5.100619977944277</c:v>
                </c:pt>
                <c:pt idx="400">
                  <c:v>5.051225783541781</c:v>
                </c:pt>
                <c:pt idx="401">
                  <c:v>8.875978744870238</c:v>
                </c:pt>
                <c:pt idx="402">
                  <c:v>10.720103829436013</c:v>
                </c:pt>
                <c:pt idx="403">
                  <c:v>11.971533489181965</c:v>
                </c:pt>
                <c:pt idx="404">
                  <c:v>14.518363954638588</c:v>
                </c:pt>
                <c:pt idx="405">
                  <c:v>13.842963891989982</c:v>
                </c:pt>
                <c:pt idx="406">
                  <c:v>14.198688163115122</c:v>
                </c:pt>
                <c:pt idx="407">
                  <c:v>16.33925224077248</c:v>
                </c:pt>
                <c:pt idx="408">
                  <c:v>17.92637415228525</c:v>
                </c:pt>
                <c:pt idx="409">
                  <c:v>21.372045285787095</c:v>
                </c:pt>
                <c:pt idx="410">
                  <c:v>21.819305974673924</c:v>
                </c:pt>
                <c:pt idx="411">
                  <c:v>21.72438937661876</c:v>
                </c:pt>
                <c:pt idx="412">
                  <c:v>21.737711507322956</c:v>
                </c:pt>
                <c:pt idx="413">
                  <c:v>20.725483744681682</c:v>
                </c:pt>
                <c:pt idx="414">
                  <c:v>22.928546663313753</c:v>
                </c:pt>
                <c:pt idx="415">
                  <c:v>22.254627823500584</c:v>
                </c:pt>
                <c:pt idx="416">
                  <c:v>19.442129159329212</c:v>
                </c:pt>
                <c:pt idx="417">
                  <c:v>15.617574378875062</c:v>
                </c:pt>
                <c:pt idx="418">
                  <c:v>11.065134837892444</c:v>
                </c:pt>
                <c:pt idx="419">
                  <c:v>10.928698530772806</c:v>
                </c:pt>
                <c:pt idx="420">
                  <c:v>11.413065074385699</c:v>
                </c:pt>
                <c:pt idx="421">
                  <c:v>12.905203580945653</c:v>
                </c:pt>
                <c:pt idx="422">
                  <c:v>14.832755820441989</c:v>
                </c:pt>
                <c:pt idx="423">
                  <c:v>12.073706762299253</c:v>
                </c:pt>
                <c:pt idx="424">
                  <c:v>12.355594833862568</c:v>
                </c:pt>
                <c:pt idx="425">
                  <c:v>12.346229530244827</c:v>
                </c:pt>
                <c:pt idx="426">
                  <c:v>12.494586964419838</c:v>
                </c:pt>
                <c:pt idx="427">
                  <c:v>11.907066393447622</c:v>
                </c:pt>
                <c:pt idx="428">
                  <c:v>10.146971981201716</c:v>
                </c:pt>
                <c:pt idx="429">
                  <c:v>10.860414674105684</c:v>
                </c:pt>
                <c:pt idx="430">
                  <c:v>10.87704061321736</c:v>
                </c:pt>
                <c:pt idx="431">
                  <c:v>14.87485685559021</c:v>
                </c:pt>
                <c:pt idx="432">
                  <c:v>18.762400040734946</c:v>
                </c:pt>
                <c:pt idx="433">
                  <c:v>17.374001928377865</c:v>
                </c:pt>
                <c:pt idx="434">
                  <c:v>16.605956522268542</c:v>
                </c:pt>
                <c:pt idx="435">
                  <c:v>15.162667527632195</c:v>
                </c:pt>
                <c:pt idx="436">
                  <c:v>12.874949788006617</c:v>
                </c:pt>
                <c:pt idx="437">
                  <c:v>13.97192669026974</c:v>
                </c:pt>
                <c:pt idx="438">
                  <c:v>14.608381824633696</c:v>
                </c:pt>
                <c:pt idx="439">
                  <c:v>14.48249903003628</c:v>
                </c:pt>
                <c:pt idx="440">
                  <c:v>13.965783126469233</c:v>
                </c:pt>
                <c:pt idx="441">
                  <c:v>15.129619165562474</c:v>
                </c:pt>
                <c:pt idx="442">
                  <c:v>15.669094135546104</c:v>
                </c:pt>
                <c:pt idx="443">
                  <c:v>17.262483676416863</c:v>
                </c:pt>
                <c:pt idx="444">
                  <c:v>17.293591878267364</c:v>
                </c:pt>
                <c:pt idx="445">
                  <c:v>16.89598596109603</c:v>
                </c:pt>
                <c:pt idx="446">
                  <c:v>16.508137362701717</c:v>
                </c:pt>
                <c:pt idx="447">
                  <c:v>14.044663248302882</c:v>
                </c:pt>
                <c:pt idx="448">
                  <c:v>13.79390923841197</c:v>
                </c:pt>
                <c:pt idx="449">
                  <c:v>11.967113657001306</c:v>
                </c:pt>
                <c:pt idx="450">
                  <c:v>11.535533782773214</c:v>
                </c:pt>
                <c:pt idx="451">
                  <c:v>12.571564314174921</c:v>
                </c:pt>
                <c:pt idx="452">
                  <c:v>13.403201003212814</c:v>
                </c:pt>
                <c:pt idx="453">
                  <c:v>14.033003498688359</c:v>
                </c:pt>
                <c:pt idx="454">
                  <c:v>13.073732830143513</c:v>
                </c:pt>
                <c:pt idx="455">
                  <c:v>13.164146560446923</c:v>
                </c:pt>
                <c:pt idx="456">
                  <c:v>12.331161595611476</c:v>
                </c:pt>
                <c:pt idx="457">
                  <c:v>12.975879612708013</c:v>
                </c:pt>
                <c:pt idx="458">
                  <c:v>13.456687937638122</c:v>
                </c:pt>
                <c:pt idx="459">
                  <c:v>13.62672430643866</c:v>
                </c:pt>
                <c:pt idx="460">
                  <c:v>13.806231238566397</c:v>
                </c:pt>
                <c:pt idx="461">
                  <c:v>13.328887241019416</c:v>
                </c:pt>
                <c:pt idx="462">
                  <c:v>14.694078892225832</c:v>
                </c:pt>
                <c:pt idx="463">
                  <c:v>14.730315930722043</c:v>
                </c:pt>
                <c:pt idx="464">
                  <c:v>16.877122836010656</c:v>
                </c:pt>
                <c:pt idx="465">
                  <c:v>17.607960563201303</c:v>
                </c:pt>
                <c:pt idx="466">
                  <c:v>16.723647591150197</c:v>
                </c:pt>
                <c:pt idx="467">
                  <c:v>15.774303501320475</c:v>
                </c:pt>
                <c:pt idx="468">
                  <c:v>14.931866824416204</c:v>
                </c:pt>
                <c:pt idx="469">
                  <c:v>14.761993264676377</c:v>
                </c:pt>
                <c:pt idx="470">
                  <c:v>15.390391763618226</c:v>
                </c:pt>
                <c:pt idx="471">
                  <c:v>16.68957694420287</c:v>
                </c:pt>
                <c:pt idx="472">
                  <c:v>16.93675492038257</c:v>
                </c:pt>
                <c:pt idx="473">
                  <c:v>16.700575932609794</c:v>
                </c:pt>
                <c:pt idx="474">
                  <c:v>18.18921115103481</c:v>
                </c:pt>
                <c:pt idx="475">
                  <c:v>17.11783935608574</c:v>
                </c:pt>
                <c:pt idx="476">
                  <c:v>17.215013201528677</c:v>
                </c:pt>
                <c:pt idx="477">
                  <c:v>17.813495670480222</c:v>
                </c:pt>
                <c:pt idx="478">
                  <c:v>16.725626245239795</c:v>
                </c:pt>
                <c:pt idx="479">
                  <c:v>18.143736631176978</c:v>
                </c:pt>
                <c:pt idx="480">
                  <c:v>17.586969602704514</c:v>
                </c:pt>
                <c:pt idx="481">
                  <c:v>16.92738233474556</c:v>
                </c:pt>
                <c:pt idx="482">
                  <c:v>14.530599679642961</c:v>
                </c:pt>
                <c:pt idx="483">
                  <c:v>11.97562373447866</c:v>
                </c:pt>
                <c:pt idx="484">
                  <c:v>9.437841280445468</c:v>
                </c:pt>
                <c:pt idx="485">
                  <c:v>7.485312719838319</c:v>
                </c:pt>
                <c:pt idx="486">
                  <c:v>6.522056910986777</c:v>
                </c:pt>
                <c:pt idx="487">
                  <c:v>5.9657323891530325</c:v>
                </c:pt>
                <c:pt idx="488">
                  <c:v>5.605012672193496</c:v>
                </c:pt>
                <c:pt idx="489">
                  <c:v>4.991456878902454</c:v>
                </c:pt>
                <c:pt idx="490">
                  <c:v>4.823833102342931</c:v>
                </c:pt>
                <c:pt idx="491">
                  <c:v>3.4775316101481764</c:v>
                </c:pt>
                <c:pt idx="492">
                  <c:v>3.2267811171911234</c:v>
                </c:pt>
                <c:pt idx="493">
                  <c:v>2.86722053397051</c:v>
                </c:pt>
                <c:pt idx="494">
                  <c:v>3.0814380574918374</c:v>
                </c:pt>
                <c:pt idx="495">
                  <c:v>4.45470894781559</c:v>
                </c:pt>
                <c:pt idx="496">
                  <c:v>5.391084103671346</c:v>
                </c:pt>
                <c:pt idx="497">
                  <c:v>5.264901293611317</c:v>
                </c:pt>
                <c:pt idx="498">
                  <c:v>4.930119359318951</c:v>
                </c:pt>
                <c:pt idx="499">
                  <c:v>4.6639775243980495</c:v>
                </c:pt>
                <c:pt idx="500">
                  <c:v>5.285240314480831</c:v>
                </c:pt>
                <c:pt idx="501">
                  <c:v>6.767574478454776</c:v>
                </c:pt>
                <c:pt idx="502">
                  <c:v>8.347061778281002</c:v>
                </c:pt>
                <c:pt idx="503">
                  <c:v>9.84274167113621</c:v>
                </c:pt>
                <c:pt idx="504">
                  <c:v>9.676614748200294</c:v>
                </c:pt>
                <c:pt idx="505">
                  <c:v>9.829203975774448</c:v>
                </c:pt>
                <c:pt idx="506">
                  <c:v>10.22151397210314</c:v>
                </c:pt>
                <c:pt idx="507">
                  <c:v>9.508025005069626</c:v>
                </c:pt>
                <c:pt idx="508">
                  <c:v>11.536284790002</c:v>
                </c:pt>
                <c:pt idx="509">
                  <c:v>11.810475608965135</c:v>
                </c:pt>
                <c:pt idx="510">
                  <c:v>11.739889586513826</c:v>
                </c:pt>
                <c:pt idx="511">
                  <c:v>11.753825450525824</c:v>
                </c:pt>
                <c:pt idx="512">
                  <c:v>9.80694687061623</c:v>
                </c:pt>
                <c:pt idx="513">
                  <c:v>9.879539456233829</c:v>
                </c:pt>
                <c:pt idx="514">
                  <c:v>9.986124475889937</c:v>
                </c:pt>
                <c:pt idx="515">
                  <c:v>9.051158944759365</c:v>
                </c:pt>
                <c:pt idx="516">
                  <c:v>7.4954422726328715</c:v>
                </c:pt>
                <c:pt idx="517">
                  <c:v>5.760335056483811</c:v>
                </c:pt>
                <c:pt idx="518">
                  <c:v>2.8734523284755795</c:v>
                </c:pt>
                <c:pt idx="519">
                  <c:v>3.900501417615402</c:v>
                </c:pt>
                <c:pt idx="520">
                  <c:v>5.361192063287604</c:v>
                </c:pt>
                <c:pt idx="521">
                  <c:v>6.611485745067128</c:v>
                </c:pt>
                <c:pt idx="522">
                  <c:v>8.311625342850178</c:v>
                </c:pt>
                <c:pt idx="523">
                  <c:v>7.881664500195612</c:v>
                </c:pt>
                <c:pt idx="524">
                  <c:v>7.548946819988856</c:v>
                </c:pt>
                <c:pt idx="525">
                  <c:v>7.310697591004967</c:v>
                </c:pt>
                <c:pt idx="526">
                  <c:v>7.86229425298049</c:v>
                </c:pt>
                <c:pt idx="527">
                  <c:v>6.38024783059862</c:v>
                </c:pt>
                <c:pt idx="528">
                  <c:v>5.6840863683447935</c:v>
                </c:pt>
                <c:pt idx="529">
                  <c:v>5.651993586019216</c:v>
                </c:pt>
                <c:pt idx="530">
                  <c:v>5.703293472809946</c:v>
                </c:pt>
                <c:pt idx="531">
                  <c:v>6.845394984562091</c:v>
                </c:pt>
                <c:pt idx="532">
                  <c:v>6.650818080720796</c:v>
                </c:pt>
                <c:pt idx="533">
                  <c:v>7.298459287739007</c:v>
                </c:pt>
                <c:pt idx="534">
                  <c:v>5.988989941219998</c:v>
                </c:pt>
                <c:pt idx="535">
                  <c:v>6.51076884232458</c:v>
                </c:pt>
                <c:pt idx="536">
                  <c:v>6.517211409625773</c:v>
                </c:pt>
                <c:pt idx="537">
                  <c:v>5.851448305788452</c:v>
                </c:pt>
                <c:pt idx="538">
                  <c:v>6.859347444585225</c:v>
                </c:pt>
                <c:pt idx="539">
                  <c:v>7.235192595918221</c:v>
                </c:pt>
                <c:pt idx="540">
                  <c:v>8.871753467900916</c:v>
                </c:pt>
                <c:pt idx="541">
                  <c:v>9.43154585093184</c:v>
                </c:pt>
                <c:pt idx="542">
                  <c:v>9.472452324955327</c:v>
                </c:pt>
                <c:pt idx="543">
                  <c:v>9.799713619513355</c:v>
                </c:pt>
                <c:pt idx="544">
                  <c:v>9.739225907735985</c:v>
                </c:pt>
                <c:pt idx="545">
                  <c:v>10.256981192546434</c:v>
                </c:pt>
                <c:pt idx="546">
                  <c:v>11.457952791614233</c:v>
                </c:pt>
                <c:pt idx="547">
                  <c:v>10.030624713706189</c:v>
                </c:pt>
                <c:pt idx="548">
                  <c:v>10.241568305670356</c:v>
                </c:pt>
                <c:pt idx="549">
                  <c:v>10.27704828717033</c:v>
                </c:pt>
                <c:pt idx="550">
                  <c:v>10.11914702399406</c:v>
                </c:pt>
                <c:pt idx="551">
                  <c:v>10.571168356178092</c:v>
                </c:pt>
                <c:pt idx="552">
                  <c:v>8.332983891348505</c:v>
                </c:pt>
                <c:pt idx="553">
                  <c:v>6.575134742522664</c:v>
                </c:pt>
                <c:pt idx="554">
                  <c:v>4.271242293860894</c:v>
                </c:pt>
                <c:pt idx="555">
                  <c:v>3.759893381281856</c:v>
                </c:pt>
                <c:pt idx="556">
                  <c:v>4.423797156567957</c:v>
                </c:pt>
                <c:pt idx="557">
                  <c:v>3.1213028174276616</c:v>
                </c:pt>
                <c:pt idx="558">
                  <c:v>1.8343598705616984</c:v>
                </c:pt>
                <c:pt idx="559">
                  <c:v>1.7989620441750702</c:v>
                </c:pt>
                <c:pt idx="560">
                  <c:v>0.9530877926324592</c:v>
                </c:pt>
                <c:pt idx="561">
                  <c:v>1.2099404690572158</c:v>
                </c:pt>
                <c:pt idx="562">
                  <c:v>2.0411651087331535</c:v>
                </c:pt>
                <c:pt idx="563">
                  <c:v>2.3808038780097576</c:v>
                </c:pt>
                <c:pt idx="564">
                  <c:v>1.6322942799747864</c:v>
                </c:pt>
                <c:pt idx="565">
                  <c:v>1.7437116305376748</c:v>
                </c:pt>
                <c:pt idx="566">
                  <c:v>2.4408579557940158</c:v>
                </c:pt>
                <c:pt idx="567">
                  <c:v>1.1290124765539247</c:v>
                </c:pt>
                <c:pt idx="568">
                  <c:v>2.7807810583090173</c:v>
                </c:pt>
                <c:pt idx="569">
                  <c:v>3.285147544799244</c:v>
                </c:pt>
                <c:pt idx="570">
                  <c:v>4.093814458958462</c:v>
                </c:pt>
                <c:pt idx="571">
                  <c:v>5.128232434390483</c:v>
                </c:pt>
                <c:pt idx="572">
                  <c:v>4.684807677897993</c:v>
                </c:pt>
                <c:pt idx="573">
                  <c:v>5.088950380526228</c:v>
                </c:pt>
                <c:pt idx="574">
                  <c:v>4.135196098439579</c:v>
                </c:pt>
              </c:numCache>
            </c:numRef>
          </c:val>
          <c:smooth val="0"/>
        </c:ser>
        <c:ser>
          <c:idx val="5"/>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'4Qtr Growth rates'!$A$3:$A$577</c:f>
              <c:numCache>
                <c:ptCount val="575"/>
                <c:pt idx="0">
                  <c:v>1870</c:v>
                </c:pt>
                <c:pt idx="4">
                  <c:v>1871</c:v>
                </c:pt>
                <c:pt idx="8">
                  <c:v>1872</c:v>
                </c:pt>
                <c:pt idx="12">
                  <c:v>1873</c:v>
                </c:pt>
                <c:pt idx="16">
                  <c:v>1874</c:v>
                </c:pt>
                <c:pt idx="20">
                  <c:v>1875</c:v>
                </c:pt>
                <c:pt idx="24">
                  <c:v>1876</c:v>
                </c:pt>
                <c:pt idx="28">
                  <c:v>1877</c:v>
                </c:pt>
                <c:pt idx="32">
                  <c:v>1878</c:v>
                </c:pt>
                <c:pt idx="36">
                  <c:v>1879</c:v>
                </c:pt>
                <c:pt idx="40">
                  <c:v>1880</c:v>
                </c:pt>
                <c:pt idx="44">
                  <c:v>1881</c:v>
                </c:pt>
                <c:pt idx="48">
                  <c:v>1882</c:v>
                </c:pt>
                <c:pt idx="52">
                  <c:v>1883</c:v>
                </c:pt>
                <c:pt idx="56">
                  <c:v>1884</c:v>
                </c:pt>
                <c:pt idx="60">
                  <c:v>1885</c:v>
                </c:pt>
                <c:pt idx="64">
                  <c:v>1886</c:v>
                </c:pt>
                <c:pt idx="68">
                  <c:v>1887</c:v>
                </c:pt>
                <c:pt idx="72">
                  <c:v>1888</c:v>
                </c:pt>
                <c:pt idx="76">
                  <c:v>1889</c:v>
                </c:pt>
                <c:pt idx="80">
                  <c:v>1890</c:v>
                </c:pt>
                <c:pt idx="84">
                  <c:v>1891</c:v>
                </c:pt>
                <c:pt idx="88">
                  <c:v>1892</c:v>
                </c:pt>
                <c:pt idx="92">
                  <c:v>1893</c:v>
                </c:pt>
                <c:pt idx="96">
                  <c:v>1894</c:v>
                </c:pt>
                <c:pt idx="100">
                  <c:v>1895</c:v>
                </c:pt>
                <c:pt idx="104">
                  <c:v>1896</c:v>
                </c:pt>
                <c:pt idx="108">
                  <c:v>1897</c:v>
                </c:pt>
                <c:pt idx="112">
                  <c:v>1898</c:v>
                </c:pt>
                <c:pt idx="116">
                  <c:v>1899</c:v>
                </c:pt>
                <c:pt idx="120">
                  <c:v>1900</c:v>
                </c:pt>
                <c:pt idx="124">
                  <c:v>1901</c:v>
                </c:pt>
                <c:pt idx="128">
                  <c:v>1902</c:v>
                </c:pt>
                <c:pt idx="132">
                  <c:v>1903</c:v>
                </c:pt>
                <c:pt idx="136">
                  <c:v>1904</c:v>
                </c:pt>
                <c:pt idx="140">
                  <c:v>1905</c:v>
                </c:pt>
                <c:pt idx="144">
                  <c:v>1906</c:v>
                </c:pt>
                <c:pt idx="148">
                  <c:v>1907</c:v>
                </c:pt>
                <c:pt idx="152">
                  <c:v>1908</c:v>
                </c:pt>
                <c:pt idx="156">
                  <c:v>1909</c:v>
                </c:pt>
                <c:pt idx="160">
                  <c:v>1910</c:v>
                </c:pt>
                <c:pt idx="164">
                  <c:v>1911</c:v>
                </c:pt>
                <c:pt idx="168">
                  <c:v>1912</c:v>
                </c:pt>
                <c:pt idx="172">
                  <c:v>1913</c:v>
                </c:pt>
                <c:pt idx="176">
                  <c:v>1914</c:v>
                </c:pt>
                <c:pt idx="180">
                  <c:v>1915</c:v>
                </c:pt>
                <c:pt idx="184">
                  <c:v>1916</c:v>
                </c:pt>
                <c:pt idx="188">
                  <c:v>1917</c:v>
                </c:pt>
                <c:pt idx="192">
                  <c:v>1918</c:v>
                </c:pt>
                <c:pt idx="196">
                  <c:v>1919</c:v>
                </c:pt>
                <c:pt idx="200">
                  <c:v>1920</c:v>
                </c:pt>
                <c:pt idx="204">
                  <c:v>1921</c:v>
                </c:pt>
                <c:pt idx="208">
                  <c:v>1922</c:v>
                </c:pt>
                <c:pt idx="212">
                  <c:v>1923</c:v>
                </c:pt>
                <c:pt idx="216">
                  <c:v>1924</c:v>
                </c:pt>
                <c:pt idx="220">
                  <c:v>1925</c:v>
                </c:pt>
                <c:pt idx="224">
                  <c:v>1926</c:v>
                </c:pt>
                <c:pt idx="228">
                  <c:v>1927</c:v>
                </c:pt>
                <c:pt idx="232">
                  <c:v>1928</c:v>
                </c:pt>
                <c:pt idx="236">
                  <c:v>1929</c:v>
                </c:pt>
                <c:pt idx="240">
                  <c:v>1930</c:v>
                </c:pt>
                <c:pt idx="244">
                  <c:v>1931</c:v>
                </c:pt>
                <c:pt idx="248">
                  <c:v>1932</c:v>
                </c:pt>
                <c:pt idx="252">
                  <c:v>1933</c:v>
                </c:pt>
                <c:pt idx="256">
                  <c:v>1934</c:v>
                </c:pt>
                <c:pt idx="260">
                  <c:v>1935</c:v>
                </c:pt>
                <c:pt idx="264">
                  <c:v>1936</c:v>
                </c:pt>
                <c:pt idx="268">
                  <c:v>1937</c:v>
                </c:pt>
                <c:pt idx="272">
                  <c:v>1938</c:v>
                </c:pt>
                <c:pt idx="276">
                  <c:v>1939</c:v>
                </c:pt>
                <c:pt idx="280">
                  <c:v>1940</c:v>
                </c:pt>
                <c:pt idx="284">
                  <c:v>1941</c:v>
                </c:pt>
                <c:pt idx="288">
                  <c:v>1942</c:v>
                </c:pt>
                <c:pt idx="292">
                  <c:v>1943</c:v>
                </c:pt>
                <c:pt idx="296">
                  <c:v>1944</c:v>
                </c:pt>
                <c:pt idx="300">
                  <c:v>1945</c:v>
                </c:pt>
                <c:pt idx="304">
                  <c:v>1946</c:v>
                </c:pt>
                <c:pt idx="308">
                  <c:v>1947</c:v>
                </c:pt>
                <c:pt idx="312">
                  <c:v>1948</c:v>
                </c:pt>
                <c:pt idx="316">
                  <c:v>1949</c:v>
                </c:pt>
                <c:pt idx="320">
                  <c:v>1950</c:v>
                </c:pt>
                <c:pt idx="324">
                  <c:v>1951</c:v>
                </c:pt>
                <c:pt idx="328">
                  <c:v>1952</c:v>
                </c:pt>
                <c:pt idx="332">
                  <c:v>1953</c:v>
                </c:pt>
                <c:pt idx="336">
                  <c:v>1954</c:v>
                </c:pt>
                <c:pt idx="340">
                  <c:v>1955</c:v>
                </c:pt>
                <c:pt idx="344">
                  <c:v>1956</c:v>
                </c:pt>
                <c:pt idx="348">
                  <c:v>1957</c:v>
                </c:pt>
                <c:pt idx="352">
                  <c:v>1958</c:v>
                </c:pt>
                <c:pt idx="356">
                  <c:v>1959</c:v>
                </c:pt>
                <c:pt idx="360">
                  <c:v>1960</c:v>
                </c:pt>
                <c:pt idx="364">
                  <c:v>1961</c:v>
                </c:pt>
                <c:pt idx="368">
                  <c:v>1962</c:v>
                </c:pt>
                <c:pt idx="372">
                  <c:v>1963</c:v>
                </c:pt>
                <c:pt idx="376">
                  <c:v>1964</c:v>
                </c:pt>
                <c:pt idx="380">
                  <c:v>1965</c:v>
                </c:pt>
                <c:pt idx="384">
                  <c:v>1966</c:v>
                </c:pt>
                <c:pt idx="388">
                  <c:v>1967</c:v>
                </c:pt>
                <c:pt idx="392">
                  <c:v>1968</c:v>
                </c:pt>
                <c:pt idx="396">
                  <c:v>1969</c:v>
                </c:pt>
                <c:pt idx="400">
                  <c:v>1970</c:v>
                </c:pt>
                <c:pt idx="404">
                  <c:v>1971</c:v>
                </c:pt>
                <c:pt idx="408">
                  <c:v>1972</c:v>
                </c:pt>
                <c:pt idx="412">
                  <c:v>1973</c:v>
                </c:pt>
                <c:pt idx="416">
                  <c:v>1974</c:v>
                </c:pt>
                <c:pt idx="420">
                  <c:v>1975</c:v>
                </c:pt>
                <c:pt idx="424">
                  <c:v>1976</c:v>
                </c:pt>
                <c:pt idx="428">
                  <c:v>1977</c:v>
                </c:pt>
                <c:pt idx="432">
                  <c:v>1978</c:v>
                </c:pt>
                <c:pt idx="436">
                  <c:v>1979</c:v>
                </c:pt>
                <c:pt idx="440">
                  <c:v>1980</c:v>
                </c:pt>
                <c:pt idx="444">
                  <c:v>1981</c:v>
                </c:pt>
                <c:pt idx="448">
                  <c:v>1982</c:v>
                </c:pt>
                <c:pt idx="452">
                  <c:v>1983</c:v>
                </c:pt>
                <c:pt idx="456">
                  <c:v>1984</c:v>
                </c:pt>
                <c:pt idx="460">
                  <c:v>1985</c:v>
                </c:pt>
                <c:pt idx="464">
                  <c:v>1986</c:v>
                </c:pt>
                <c:pt idx="468">
                  <c:v>1987</c:v>
                </c:pt>
                <c:pt idx="472">
                  <c:v>1988</c:v>
                </c:pt>
                <c:pt idx="476">
                  <c:v>1989</c:v>
                </c:pt>
                <c:pt idx="480">
                  <c:v>1990</c:v>
                </c:pt>
                <c:pt idx="484">
                  <c:v>1991</c:v>
                </c:pt>
                <c:pt idx="488">
                  <c:v>1992</c:v>
                </c:pt>
                <c:pt idx="492">
                  <c:v>1993</c:v>
                </c:pt>
                <c:pt idx="496">
                  <c:v>1994</c:v>
                </c:pt>
                <c:pt idx="500">
                  <c:v>1995</c:v>
                </c:pt>
                <c:pt idx="504">
                  <c:v>1996</c:v>
                </c:pt>
                <c:pt idx="508">
                  <c:v>1997</c:v>
                </c:pt>
                <c:pt idx="512">
                  <c:v>1998</c:v>
                </c:pt>
                <c:pt idx="516">
                  <c:v>1999</c:v>
                </c:pt>
                <c:pt idx="520">
                  <c:v>2000</c:v>
                </c:pt>
                <c:pt idx="524">
                  <c:v>2001</c:v>
                </c:pt>
                <c:pt idx="528">
                  <c:v>2002</c:v>
                </c:pt>
                <c:pt idx="532">
                  <c:v>2003</c:v>
                </c:pt>
                <c:pt idx="536">
                  <c:v>2004</c:v>
                </c:pt>
                <c:pt idx="540">
                  <c:v>2005</c:v>
                </c:pt>
                <c:pt idx="544">
                  <c:v>2006</c:v>
                </c:pt>
                <c:pt idx="548">
                  <c:v>2007</c:v>
                </c:pt>
                <c:pt idx="552">
                  <c:v>2008</c:v>
                </c:pt>
                <c:pt idx="556">
                  <c:v>2009</c:v>
                </c:pt>
                <c:pt idx="560">
                  <c:v>2010</c:v>
                </c:pt>
                <c:pt idx="564">
                  <c:v>2011</c:v>
                </c:pt>
                <c:pt idx="568">
                  <c:v>2012</c:v>
                </c:pt>
                <c:pt idx="572">
                  <c:v>2013</c:v>
                </c:pt>
              </c:numCache>
            </c:numRef>
          </c:cat>
          <c:val>
            <c:numRef>
              <c:f>'4Qtr Growth rates'!$M$3:$M$577</c:f>
              <c:numCache>
                <c:ptCount val="5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numCache>
            </c:numRef>
          </c:val>
          <c:smooth val="0"/>
        </c:ser>
        <c:ser>
          <c:idx val="6"/>
          <c:order val="7"/>
          <c:tx>
            <c:strRef>
              <c:f>'4Qtr Growth rates'!$L$1</c:f>
              <c:strCache>
                <c:ptCount val="1"/>
                <c:pt idx="0">
                  <c:v>Nominal GDP (f)</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'4Qtr Growth rates'!$A$3:$A$577</c:f>
              <c:numCache>
                <c:ptCount val="575"/>
                <c:pt idx="0">
                  <c:v>1870</c:v>
                </c:pt>
                <c:pt idx="4">
                  <c:v>1871</c:v>
                </c:pt>
                <c:pt idx="8">
                  <c:v>1872</c:v>
                </c:pt>
                <c:pt idx="12">
                  <c:v>1873</c:v>
                </c:pt>
                <c:pt idx="16">
                  <c:v>1874</c:v>
                </c:pt>
                <c:pt idx="20">
                  <c:v>1875</c:v>
                </c:pt>
                <c:pt idx="24">
                  <c:v>1876</c:v>
                </c:pt>
                <c:pt idx="28">
                  <c:v>1877</c:v>
                </c:pt>
                <c:pt idx="32">
                  <c:v>1878</c:v>
                </c:pt>
                <c:pt idx="36">
                  <c:v>1879</c:v>
                </c:pt>
                <c:pt idx="40">
                  <c:v>1880</c:v>
                </c:pt>
                <c:pt idx="44">
                  <c:v>1881</c:v>
                </c:pt>
                <c:pt idx="48">
                  <c:v>1882</c:v>
                </c:pt>
                <c:pt idx="52">
                  <c:v>1883</c:v>
                </c:pt>
                <c:pt idx="56">
                  <c:v>1884</c:v>
                </c:pt>
                <c:pt idx="60">
                  <c:v>1885</c:v>
                </c:pt>
                <c:pt idx="64">
                  <c:v>1886</c:v>
                </c:pt>
                <c:pt idx="68">
                  <c:v>1887</c:v>
                </c:pt>
                <c:pt idx="72">
                  <c:v>1888</c:v>
                </c:pt>
                <c:pt idx="76">
                  <c:v>1889</c:v>
                </c:pt>
                <c:pt idx="80">
                  <c:v>1890</c:v>
                </c:pt>
                <c:pt idx="84">
                  <c:v>1891</c:v>
                </c:pt>
                <c:pt idx="88">
                  <c:v>1892</c:v>
                </c:pt>
                <c:pt idx="92">
                  <c:v>1893</c:v>
                </c:pt>
                <c:pt idx="96">
                  <c:v>1894</c:v>
                </c:pt>
                <c:pt idx="100">
                  <c:v>1895</c:v>
                </c:pt>
                <c:pt idx="104">
                  <c:v>1896</c:v>
                </c:pt>
                <c:pt idx="108">
                  <c:v>1897</c:v>
                </c:pt>
                <c:pt idx="112">
                  <c:v>1898</c:v>
                </c:pt>
                <c:pt idx="116">
                  <c:v>1899</c:v>
                </c:pt>
                <c:pt idx="120">
                  <c:v>1900</c:v>
                </c:pt>
                <c:pt idx="124">
                  <c:v>1901</c:v>
                </c:pt>
                <c:pt idx="128">
                  <c:v>1902</c:v>
                </c:pt>
                <c:pt idx="132">
                  <c:v>1903</c:v>
                </c:pt>
                <c:pt idx="136">
                  <c:v>1904</c:v>
                </c:pt>
                <c:pt idx="140">
                  <c:v>1905</c:v>
                </c:pt>
                <c:pt idx="144">
                  <c:v>1906</c:v>
                </c:pt>
                <c:pt idx="148">
                  <c:v>1907</c:v>
                </c:pt>
                <c:pt idx="152">
                  <c:v>1908</c:v>
                </c:pt>
                <c:pt idx="156">
                  <c:v>1909</c:v>
                </c:pt>
                <c:pt idx="160">
                  <c:v>1910</c:v>
                </c:pt>
                <c:pt idx="164">
                  <c:v>1911</c:v>
                </c:pt>
                <c:pt idx="168">
                  <c:v>1912</c:v>
                </c:pt>
                <c:pt idx="172">
                  <c:v>1913</c:v>
                </c:pt>
                <c:pt idx="176">
                  <c:v>1914</c:v>
                </c:pt>
                <c:pt idx="180">
                  <c:v>1915</c:v>
                </c:pt>
                <c:pt idx="184">
                  <c:v>1916</c:v>
                </c:pt>
                <c:pt idx="188">
                  <c:v>1917</c:v>
                </c:pt>
                <c:pt idx="192">
                  <c:v>1918</c:v>
                </c:pt>
                <c:pt idx="196">
                  <c:v>1919</c:v>
                </c:pt>
                <c:pt idx="200">
                  <c:v>1920</c:v>
                </c:pt>
                <c:pt idx="204">
                  <c:v>1921</c:v>
                </c:pt>
                <c:pt idx="208">
                  <c:v>1922</c:v>
                </c:pt>
                <c:pt idx="212">
                  <c:v>1923</c:v>
                </c:pt>
                <c:pt idx="216">
                  <c:v>1924</c:v>
                </c:pt>
                <c:pt idx="220">
                  <c:v>1925</c:v>
                </c:pt>
                <c:pt idx="224">
                  <c:v>1926</c:v>
                </c:pt>
                <c:pt idx="228">
                  <c:v>1927</c:v>
                </c:pt>
                <c:pt idx="232">
                  <c:v>1928</c:v>
                </c:pt>
                <c:pt idx="236">
                  <c:v>1929</c:v>
                </c:pt>
                <c:pt idx="240">
                  <c:v>1930</c:v>
                </c:pt>
                <c:pt idx="244">
                  <c:v>1931</c:v>
                </c:pt>
                <c:pt idx="248">
                  <c:v>1932</c:v>
                </c:pt>
                <c:pt idx="252">
                  <c:v>1933</c:v>
                </c:pt>
                <c:pt idx="256">
                  <c:v>1934</c:v>
                </c:pt>
                <c:pt idx="260">
                  <c:v>1935</c:v>
                </c:pt>
                <c:pt idx="264">
                  <c:v>1936</c:v>
                </c:pt>
                <c:pt idx="268">
                  <c:v>1937</c:v>
                </c:pt>
                <c:pt idx="272">
                  <c:v>1938</c:v>
                </c:pt>
                <c:pt idx="276">
                  <c:v>1939</c:v>
                </c:pt>
                <c:pt idx="280">
                  <c:v>1940</c:v>
                </c:pt>
                <c:pt idx="284">
                  <c:v>1941</c:v>
                </c:pt>
                <c:pt idx="288">
                  <c:v>1942</c:v>
                </c:pt>
                <c:pt idx="292">
                  <c:v>1943</c:v>
                </c:pt>
                <c:pt idx="296">
                  <c:v>1944</c:v>
                </c:pt>
                <c:pt idx="300">
                  <c:v>1945</c:v>
                </c:pt>
                <c:pt idx="304">
                  <c:v>1946</c:v>
                </c:pt>
                <c:pt idx="308">
                  <c:v>1947</c:v>
                </c:pt>
                <c:pt idx="312">
                  <c:v>1948</c:v>
                </c:pt>
                <c:pt idx="316">
                  <c:v>1949</c:v>
                </c:pt>
                <c:pt idx="320">
                  <c:v>1950</c:v>
                </c:pt>
                <c:pt idx="324">
                  <c:v>1951</c:v>
                </c:pt>
                <c:pt idx="328">
                  <c:v>1952</c:v>
                </c:pt>
                <c:pt idx="332">
                  <c:v>1953</c:v>
                </c:pt>
                <c:pt idx="336">
                  <c:v>1954</c:v>
                </c:pt>
                <c:pt idx="340">
                  <c:v>1955</c:v>
                </c:pt>
                <c:pt idx="344">
                  <c:v>1956</c:v>
                </c:pt>
                <c:pt idx="348">
                  <c:v>1957</c:v>
                </c:pt>
                <c:pt idx="352">
                  <c:v>1958</c:v>
                </c:pt>
                <c:pt idx="356">
                  <c:v>1959</c:v>
                </c:pt>
                <c:pt idx="360">
                  <c:v>1960</c:v>
                </c:pt>
                <c:pt idx="364">
                  <c:v>1961</c:v>
                </c:pt>
                <c:pt idx="368">
                  <c:v>1962</c:v>
                </c:pt>
                <c:pt idx="372">
                  <c:v>1963</c:v>
                </c:pt>
                <c:pt idx="376">
                  <c:v>1964</c:v>
                </c:pt>
                <c:pt idx="380">
                  <c:v>1965</c:v>
                </c:pt>
                <c:pt idx="384">
                  <c:v>1966</c:v>
                </c:pt>
                <c:pt idx="388">
                  <c:v>1967</c:v>
                </c:pt>
                <c:pt idx="392">
                  <c:v>1968</c:v>
                </c:pt>
                <c:pt idx="396">
                  <c:v>1969</c:v>
                </c:pt>
                <c:pt idx="400">
                  <c:v>1970</c:v>
                </c:pt>
                <c:pt idx="404">
                  <c:v>1971</c:v>
                </c:pt>
                <c:pt idx="408">
                  <c:v>1972</c:v>
                </c:pt>
                <c:pt idx="412">
                  <c:v>1973</c:v>
                </c:pt>
                <c:pt idx="416">
                  <c:v>1974</c:v>
                </c:pt>
                <c:pt idx="420">
                  <c:v>1975</c:v>
                </c:pt>
                <c:pt idx="424">
                  <c:v>1976</c:v>
                </c:pt>
                <c:pt idx="428">
                  <c:v>1977</c:v>
                </c:pt>
                <c:pt idx="432">
                  <c:v>1978</c:v>
                </c:pt>
                <c:pt idx="436">
                  <c:v>1979</c:v>
                </c:pt>
                <c:pt idx="440">
                  <c:v>1980</c:v>
                </c:pt>
                <c:pt idx="444">
                  <c:v>1981</c:v>
                </c:pt>
                <c:pt idx="448">
                  <c:v>1982</c:v>
                </c:pt>
                <c:pt idx="452">
                  <c:v>1983</c:v>
                </c:pt>
                <c:pt idx="456">
                  <c:v>1984</c:v>
                </c:pt>
                <c:pt idx="460">
                  <c:v>1985</c:v>
                </c:pt>
                <c:pt idx="464">
                  <c:v>1986</c:v>
                </c:pt>
                <c:pt idx="468">
                  <c:v>1987</c:v>
                </c:pt>
                <c:pt idx="472">
                  <c:v>1988</c:v>
                </c:pt>
                <c:pt idx="476">
                  <c:v>1989</c:v>
                </c:pt>
                <c:pt idx="480">
                  <c:v>1990</c:v>
                </c:pt>
                <c:pt idx="484">
                  <c:v>1991</c:v>
                </c:pt>
                <c:pt idx="488">
                  <c:v>1992</c:v>
                </c:pt>
                <c:pt idx="492">
                  <c:v>1993</c:v>
                </c:pt>
                <c:pt idx="496">
                  <c:v>1994</c:v>
                </c:pt>
                <c:pt idx="500">
                  <c:v>1995</c:v>
                </c:pt>
                <c:pt idx="504">
                  <c:v>1996</c:v>
                </c:pt>
                <c:pt idx="508">
                  <c:v>1997</c:v>
                </c:pt>
                <c:pt idx="512">
                  <c:v>1998</c:v>
                </c:pt>
                <c:pt idx="516">
                  <c:v>1999</c:v>
                </c:pt>
                <c:pt idx="520">
                  <c:v>2000</c:v>
                </c:pt>
                <c:pt idx="524">
                  <c:v>2001</c:v>
                </c:pt>
                <c:pt idx="528">
                  <c:v>2002</c:v>
                </c:pt>
                <c:pt idx="532">
                  <c:v>2003</c:v>
                </c:pt>
                <c:pt idx="536">
                  <c:v>2004</c:v>
                </c:pt>
                <c:pt idx="540">
                  <c:v>2005</c:v>
                </c:pt>
                <c:pt idx="544">
                  <c:v>2006</c:v>
                </c:pt>
                <c:pt idx="548">
                  <c:v>2007</c:v>
                </c:pt>
                <c:pt idx="552">
                  <c:v>2008</c:v>
                </c:pt>
                <c:pt idx="556">
                  <c:v>2009</c:v>
                </c:pt>
                <c:pt idx="560">
                  <c:v>2010</c:v>
                </c:pt>
                <c:pt idx="564">
                  <c:v>2011</c:v>
                </c:pt>
                <c:pt idx="568">
                  <c:v>2012</c:v>
                </c:pt>
                <c:pt idx="572">
                  <c:v>2013</c:v>
                </c:pt>
              </c:numCache>
            </c:numRef>
          </c:cat>
          <c:val>
            <c:numRef>
              <c:f>'4Qtr Growth rates'!$L$3:$L$577</c:f>
              <c:numCache>
                <c:ptCount val="575"/>
                <c:pt idx="4">
                  <c:v>8.167221216494156</c:v>
                </c:pt>
                <c:pt idx="5">
                  <c:v>8.554129652486012</c:v>
                </c:pt>
                <c:pt idx="6">
                  <c:v>8.294558898906828</c:v>
                </c:pt>
                <c:pt idx="7">
                  <c:v>7.383282557819058</c:v>
                </c:pt>
                <c:pt idx="8">
                  <c:v>7.710331980280699</c:v>
                </c:pt>
                <c:pt idx="9">
                  <c:v>5.709307918968605</c:v>
                </c:pt>
                <c:pt idx="10">
                  <c:v>5.418767526237829</c:v>
                </c:pt>
                <c:pt idx="11">
                  <c:v>5.667942894209858</c:v>
                </c:pt>
                <c:pt idx="12">
                  <c:v>4.737045983232875</c:v>
                </c:pt>
                <c:pt idx="13">
                  <c:v>6.126476204213446</c:v>
                </c:pt>
                <c:pt idx="14">
                  <c:v>5.268072643401439</c:v>
                </c:pt>
                <c:pt idx="15">
                  <c:v>3.298384490676142</c:v>
                </c:pt>
                <c:pt idx="16">
                  <c:v>1.4085452399315272</c:v>
                </c:pt>
                <c:pt idx="17">
                  <c:v>-0.4155704776354838</c:v>
                </c:pt>
                <c:pt idx="18">
                  <c:v>-1.4593349400577296</c:v>
                </c:pt>
                <c:pt idx="19">
                  <c:v>-1.7039219886504497</c:v>
                </c:pt>
                <c:pt idx="20">
                  <c:v>-1.947285793430666</c:v>
                </c:pt>
                <c:pt idx="21">
                  <c:v>-2.190946554849802</c:v>
                </c:pt>
                <c:pt idx="22">
                  <c:v>-2.238539740593339</c:v>
                </c:pt>
                <c:pt idx="23">
                  <c:v>-2.0727101117717126</c:v>
                </c:pt>
                <c:pt idx="24">
                  <c:v>-0.819035880349233</c:v>
                </c:pt>
                <c:pt idx="25">
                  <c:v>-1.744159136858741</c:v>
                </c:pt>
                <c:pt idx="26">
                  <c:v>-1.50384429909019</c:v>
                </c:pt>
                <c:pt idx="27">
                  <c:v>-1.1895670603827426</c:v>
                </c:pt>
                <c:pt idx="28">
                  <c:v>-1.9631408216598345</c:v>
                </c:pt>
                <c:pt idx="29">
                  <c:v>-0.5572082154374272</c:v>
                </c:pt>
                <c:pt idx="30">
                  <c:v>-0.649044446763682</c:v>
                </c:pt>
                <c:pt idx="31">
                  <c:v>-1.1754547778755295</c:v>
                </c:pt>
                <c:pt idx="32">
                  <c:v>-1.6972641591082152</c:v>
                </c:pt>
                <c:pt idx="33">
                  <c:v>-2.2172284032361773</c:v>
                </c:pt>
                <c:pt idx="34">
                  <c:v>-2.8730632703211114</c:v>
                </c:pt>
                <c:pt idx="35">
                  <c:v>-3.6772075893474607</c:v>
                </c:pt>
                <c:pt idx="36">
                  <c:v>-4.482723672775208</c:v>
                </c:pt>
                <c:pt idx="37">
                  <c:v>-5.293943010968775</c:v>
                </c:pt>
                <c:pt idx="38">
                  <c:v>-3.9635996742025554</c:v>
                </c:pt>
                <c:pt idx="39">
                  <c:v>-0.2563851712776568</c:v>
                </c:pt>
                <c:pt idx="40">
                  <c:v>4.68318709502789</c:v>
                </c:pt>
                <c:pt idx="41">
                  <c:v>7.4140729226098046</c:v>
                </c:pt>
                <c:pt idx="42">
                  <c:v>8.328158187709093</c:v>
                </c:pt>
                <c:pt idx="43">
                  <c:v>6.075041077893445</c:v>
                </c:pt>
                <c:pt idx="44">
                  <c:v>2.790605721643942</c:v>
                </c:pt>
                <c:pt idx="45">
                  <c:v>1.8950355557449683</c:v>
                </c:pt>
                <c:pt idx="46">
                  <c:v>1.292232921660343</c:v>
                </c:pt>
                <c:pt idx="47">
                  <c:v>2.123969044833558</c:v>
                </c:pt>
                <c:pt idx="48">
                  <c:v>2.943245253622649</c:v>
                </c:pt>
                <c:pt idx="49">
                  <c:v>3.754448786835397</c:v>
                </c:pt>
                <c:pt idx="50">
                  <c:v>3.6777100193994983</c:v>
                </c:pt>
                <c:pt idx="51">
                  <c:v>2.667494298252805</c:v>
                </c:pt>
                <c:pt idx="52">
                  <c:v>1.6884049006019097</c:v>
                </c:pt>
                <c:pt idx="53">
                  <c:v>0.7341974666985607</c:v>
                </c:pt>
                <c:pt idx="54">
                  <c:v>-0.30520180654839635</c:v>
                </c:pt>
                <c:pt idx="55">
                  <c:v>-1.4438912143345135</c:v>
                </c:pt>
                <c:pt idx="56">
                  <c:v>-1.4921872526171711</c:v>
                </c:pt>
                <c:pt idx="57">
                  <c:v>-3.697935696948022</c:v>
                </c:pt>
                <c:pt idx="58">
                  <c:v>-3.9983174389930554</c:v>
                </c:pt>
                <c:pt idx="59">
                  <c:v>-3.4189133534695344</c:v>
                </c:pt>
                <c:pt idx="60">
                  <c:v>-3.895029396118389</c:v>
                </c:pt>
                <c:pt idx="61">
                  <c:v>-2.225660073750504</c:v>
                </c:pt>
                <c:pt idx="62">
                  <c:v>-1.63502097305458</c:v>
                </c:pt>
                <c:pt idx="63">
                  <c:v>-1.0531559310452252</c:v>
                </c:pt>
                <c:pt idx="64">
                  <c:v>-0.47198364871675835</c:v>
                </c:pt>
                <c:pt idx="65">
                  <c:v>0.11159113753667782</c:v>
                </c:pt>
                <c:pt idx="66">
                  <c:v>0.9955174336290185</c:v>
                </c:pt>
                <c:pt idx="67">
                  <c:v>2.1896735731383785</c:v>
                </c:pt>
                <c:pt idx="68">
                  <c:v>3.3684652051018134</c:v>
                </c:pt>
                <c:pt idx="69">
                  <c:v>4.538358503839618</c:v>
                </c:pt>
                <c:pt idx="70">
                  <c:v>4.903084911341864</c:v>
                </c:pt>
                <c:pt idx="71">
                  <c:v>4.413108235766842</c:v>
                </c:pt>
                <c:pt idx="72">
                  <c:v>5.099831788872834</c:v>
                </c:pt>
                <c:pt idx="73">
                  <c:v>3.490668154161341</c:v>
                </c:pt>
                <c:pt idx="74">
                  <c:v>3.7317165304282156</c:v>
                </c:pt>
                <c:pt idx="75">
                  <c:v>4.690295026847679</c:v>
                </c:pt>
                <c:pt idx="76">
                  <c:v>4.458181024017378</c:v>
                </c:pt>
                <c:pt idx="77">
                  <c:v>6.527650811235759</c:v>
                </c:pt>
                <c:pt idx="78">
                  <c:v>6.358949425012142</c:v>
                </c:pt>
                <c:pt idx="79">
                  <c:v>5.08664787910007</c:v>
                </c:pt>
                <c:pt idx="80">
                  <c:v>3.870234860622986</c:v>
                </c:pt>
                <c:pt idx="81">
                  <c:v>2.700144204336709</c:v>
                </c:pt>
                <c:pt idx="82">
                  <c:v>1.901505607497029</c:v>
                </c:pt>
                <c:pt idx="83">
                  <c:v>1.4788110843335858</c:v>
                </c:pt>
                <c:pt idx="84">
                  <c:v>1.0651650226644733</c:v>
                </c:pt>
                <c:pt idx="85">
                  <c:v>0.658024967585348</c:v>
                </c:pt>
                <c:pt idx="86">
                  <c:v>-0.09200379606681963</c:v>
                </c:pt>
                <c:pt idx="87">
                  <c:v>-1.2067255047295902</c:v>
                </c:pt>
                <c:pt idx="88">
                  <c:v>-1.2269752392646467</c:v>
                </c:pt>
                <c:pt idx="89">
                  <c:v>-3.409574151480143</c:v>
                </c:pt>
                <c:pt idx="90">
                  <c:v>-3.5061299015294765</c:v>
                </c:pt>
                <c:pt idx="91">
                  <c:v>-2.532891312801496</c:v>
                </c:pt>
                <c:pt idx="92">
                  <c:v>-2.626847786439285</c:v>
                </c:pt>
                <c:pt idx="93">
                  <c:v>-0.5421776929514976</c:v>
                </c:pt>
                <c:pt idx="94">
                  <c:v>0.8514182230824332</c:v>
                </c:pt>
                <c:pt idx="95">
                  <c:v>2.656388842580995</c:v>
                </c:pt>
                <c:pt idx="96">
                  <c:v>4.442111983498592</c:v>
                </c:pt>
                <c:pt idx="97">
                  <c:v>6.218216286341033</c:v>
                </c:pt>
                <c:pt idx="98">
                  <c:v>6.430387467578257</c:v>
                </c:pt>
                <c:pt idx="99">
                  <c:v>5.001393878074268</c:v>
                </c:pt>
                <c:pt idx="100">
                  <c:v>3.635968259076293</c:v>
                </c:pt>
                <c:pt idx="101">
                  <c:v>2.323437874993431</c:v>
                </c:pt>
                <c:pt idx="102">
                  <c:v>1.849502846566196</c:v>
                </c:pt>
                <c:pt idx="103">
                  <c:v>2.240432182205538</c:v>
                </c:pt>
                <c:pt idx="104">
                  <c:v>3.7688737620407693</c:v>
                </c:pt>
                <c:pt idx="105">
                  <c:v>3.0114336099778</c:v>
                </c:pt>
                <c:pt idx="106">
                  <c:v>3.143903146080831</c:v>
                </c:pt>
                <c:pt idx="107">
                  <c:v>3.016780309479614</c:v>
                </c:pt>
                <c:pt idx="108">
                  <c:v>1.7578949773758552</c:v>
                </c:pt>
                <c:pt idx="109">
                  <c:v>2.762960619473887</c:v>
                </c:pt>
                <c:pt idx="110">
                  <c:v>3.0955593614978056</c:v>
                </c:pt>
                <c:pt idx="111">
                  <c:v>3.9020842131639313</c:v>
                </c:pt>
                <c:pt idx="112">
                  <c:v>4.689330831249109</c:v>
                </c:pt>
                <c:pt idx="113">
                  <c:v>5.461977031559513</c:v>
                </c:pt>
                <c:pt idx="114">
                  <c:v>5.925464227752514</c:v>
                </c:pt>
                <c:pt idx="115">
                  <c:v>6.0596456180578855</c:v>
                </c:pt>
                <c:pt idx="116">
                  <c:v>6.188526074566127</c:v>
                </c:pt>
                <c:pt idx="117">
                  <c:v>6.313145368444452</c:v>
                </c:pt>
                <c:pt idx="118">
                  <c:v>6.161072599499931</c:v>
                </c:pt>
                <c:pt idx="119">
                  <c:v>5.7262645080568575</c:v>
                </c:pt>
                <c:pt idx="120">
                  <c:v>5.3093344459621505</c:v>
                </c:pt>
                <c:pt idx="121">
                  <c:v>4.907150588661651</c:v>
                </c:pt>
                <c:pt idx="122">
                  <c:v>4.046245233485664</c:v>
                </c:pt>
                <c:pt idx="123">
                  <c:v>2.712320750400764</c:v>
                </c:pt>
                <c:pt idx="124">
                  <c:v>1.4229967131567918</c:v>
                </c:pt>
                <c:pt idx="125">
                  <c:v>0.16956320370172762</c:v>
                </c:pt>
                <c:pt idx="126">
                  <c:v>-0.24960950876825905</c:v>
                </c:pt>
                <c:pt idx="127">
                  <c:v>0.2069158841554497</c:v>
                </c:pt>
                <c:pt idx="128">
                  <c:v>0.6597717747786618</c:v>
                </c:pt>
                <c:pt idx="129">
                  <c:v>1.1111971887073935</c:v>
                </c:pt>
                <c:pt idx="130">
                  <c:v>0.9519412367270945</c:v>
                </c:pt>
                <c:pt idx="131">
                  <c:v>0.14173901307911763</c:v>
                </c:pt>
                <c:pt idx="132">
                  <c:v>-0.6544593648800543</c:v>
                </c:pt>
                <c:pt idx="133">
                  <c:v>-1.4410444647326557</c:v>
                </c:pt>
                <c:pt idx="134">
                  <c:v>-1.726266234226486</c:v>
                </c:pt>
                <c:pt idx="135">
                  <c:v>-1.4743040037073314</c:v>
                </c:pt>
                <c:pt idx="136">
                  <c:v>-0.12623176528427393</c:v>
                </c:pt>
                <c:pt idx="137">
                  <c:v>-0.9722437283232352</c:v>
                </c:pt>
                <c:pt idx="138">
                  <c:v>-0.15807658833834637</c:v>
                </c:pt>
                <c:pt idx="139">
                  <c:v>1.2405311471469105</c:v>
                </c:pt>
                <c:pt idx="140">
                  <c:v>1.5031961288097762</c:v>
                </c:pt>
                <c:pt idx="141">
                  <c:v>4.019689741026582</c:v>
                </c:pt>
                <c:pt idx="142">
                  <c:v>4.626412273365986</c:v>
                </c:pt>
                <c:pt idx="143">
                  <c:v>4.407053529642582</c:v>
                </c:pt>
                <c:pt idx="144">
                  <c:v>4.194976964130575</c:v>
                </c:pt>
                <c:pt idx="145">
                  <c:v>3.9888344453979556</c:v>
                </c:pt>
                <c:pt idx="146">
                  <c:v>4.168883088903328</c:v>
                </c:pt>
                <c:pt idx="147">
                  <c:v>4.749917659842325</c:v>
                </c:pt>
                <c:pt idx="148">
                  <c:v>5.313813029550744</c:v>
                </c:pt>
                <c:pt idx="149">
                  <c:v>5.864134623456991</c:v>
                </c:pt>
                <c:pt idx="150">
                  <c:v>4.297314824296393</c:v>
                </c:pt>
                <c:pt idx="151">
                  <c:v>0.5631115186851758</c:v>
                </c:pt>
                <c:pt idx="152">
                  <c:v>-1.9555729465054696</c:v>
                </c:pt>
                <c:pt idx="153">
                  <c:v>-6.505641534390534</c:v>
                </c:pt>
                <c:pt idx="154">
                  <c:v>-6.878092770190705</c:v>
                </c:pt>
                <c:pt idx="155">
                  <c:v>-3.958310785941194</c:v>
                </c:pt>
                <c:pt idx="156">
                  <c:v>-2.0207003597795534</c:v>
                </c:pt>
                <c:pt idx="157">
                  <c:v>2.2113095618513654</c:v>
                </c:pt>
                <c:pt idx="158">
                  <c:v>3.939013676010802</c:v>
                </c:pt>
                <c:pt idx="159">
                  <c:v>4.071249376784294</c:v>
                </c:pt>
                <c:pt idx="160">
                  <c:v>4.199396850896122</c:v>
                </c:pt>
                <c:pt idx="161">
                  <c:v>4.32446509379254</c:v>
                </c:pt>
                <c:pt idx="162">
                  <c:v>4.347518583262328</c:v>
                </c:pt>
                <c:pt idx="163">
                  <c:v>4.264234958658108</c:v>
                </c:pt>
                <c:pt idx="164">
                  <c:v>4.183594023742046</c:v>
                </c:pt>
                <c:pt idx="165">
                  <c:v>4.105081822472258</c:v>
                </c:pt>
                <c:pt idx="166">
                  <c:v>4.040885477948379</c:v>
                </c:pt>
                <c:pt idx="167">
                  <c:v>3.991861138975054</c:v>
                </c:pt>
                <c:pt idx="168">
                  <c:v>5.104720565335299</c:v>
                </c:pt>
                <c:pt idx="169">
                  <c:v>3.9086650553396822</c:v>
                </c:pt>
                <c:pt idx="170">
                  <c:v>4.126827879938531</c:v>
                </c:pt>
                <c:pt idx="171">
                  <c:v>4.613833951386965</c:v>
                </c:pt>
                <c:pt idx="172">
                  <c:v>3.926260016641251</c:v>
                </c:pt>
                <c:pt idx="173">
                  <c:v>5.536856943352632</c:v>
                </c:pt>
                <c:pt idx="174">
                  <c:v>4.592954411860617</c:v>
                </c:pt>
                <c:pt idx="175">
                  <c:v>2.2117358708131434</c:v>
                </c:pt>
                <c:pt idx="176">
                  <c:v>-0.07815711492882826</c:v>
                </c:pt>
                <c:pt idx="177">
                  <c:v>-2.293254200809713</c:v>
                </c:pt>
                <c:pt idx="178">
                  <c:v>0.061082910395228396</c:v>
                </c:pt>
                <c:pt idx="179">
                  <c:v>7.347261101439329</c:v>
                </c:pt>
                <c:pt idx="180">
                  <c:v>14.681777176958676</c:v>
                </c:pt>
                <c:pt idx="181">
                  <c:v>22.103850812579623</c:v>
                </c:pt>
                <c:pt idx="182">
                  <c:v>24.0483420628113</c:v>
                </c:pt>
                <c:pt idx="183">
                  <c:v>20.356971292625687</c:v>
                </c:pt>
                <c:pt idx="184">
                  <c:v>18.434682033031024</c:v>
                </c:pt>
                <c:pt idx="185">
                  <c:v>14.265299980692532</c:v>
                </c:pt>
                <c:pt idx="186">
                  <c:v>14.87763537297593</c:v>
                </c:pt>
                <c:pt idx="187">
                  <c:v>18.76269987375059</c:v>
                </c:pt>
                <c:pt idx="188">
                  <c:v>21.01236107031839</c:v>
                </c:pt>
                <c:pt idx="189">
                  <c:v>25.72489572806424</c:v>
                </c:pt>
                <c:pt idx="190">
                  <c:v>26.48493839345842</c:v>
                </c:pt>
                <c:pt idx="191">
                  <c:v>24.805357478532983</c:v>
                </c:pt>
                <c:pt idx="192">
                  <c:v>23.338594016829006</c:v>
                </c:pt>
                <c:pt idx="193">
                  <c:v>22.04024591139128</c:v>
                </c:pt>
                <c:pt idx="194">
                  <c:v>18.855497195736405</c:v>
                </c:pt>
                <c:pt idx="195">
                  <c:v>13.947348457889618</c:v>
                </c:pt>
                <c:pt idx="196">
                  <c:v>9.552030100124227</c:v>
                </c:pt>
                <c:pt idx="197">
                  <c:v>5.5732351576537695</c:v>
                </c:pt>
                <c:pt idx="198">
                  <c:v>5.4573490724366</c:v>
                </c:pt>
                <c:pt idx="199">
                  <c:v>9.15240858269749</c:v>
                </c:pt>
                <c:pt idx="200">
                  <c:v>14.021009591706544</c:v>
                </c:pt>
                <c:pt idx="201">
                  <c:v>16.300770170434447</c:v>
                </c:pt>
                <c:pt idx="202">
                  <c:v>12.099633874313</c:v>
                </c:pt>
                <c:pt idx="203">
                  <c:v>0.608923321156368</c:v>
                </c:pt>
                <c:pt idx="204">
                  <c:v>-10.844137659884495</c:v>
                </c:pt>
                <c:pt idx="205">
                  <c:v>-19.447526089290562</c:v>
                </c:pt>
                <c:pt idx="206">
                  <c:v>-22.408517268045742</c:v>
                </c:pt>
                <c:pt idx="207">
                  <c:v>-18.586073667943253</c:v>
                </c:pt>
                <c:pt idx="208">
                  <c:v>-14.26649761275631</c:v>
                </c:pt>
                <c:pt idx="209">
                  <c:v>-9.319279135830854</c:v>
                </c:pt>
                <c:pt idx="210">
                  <c:v>-6.330675474507288</c:v>
                </c:pt>
                <c:pt idx="211">
                  <c:v>-6.0907709826543055</c:v>
                </c:pt>
                <c:pt idx="212">
                  <c:v>-5.846260227826491</c:v>
                </c:pt>
                <c:pt idx="213">
                  <c:v>-5.5948391595719045</c:v>
                </c:pt>
                <c:pt idx="214">
                  <c:v>-4.456678651465879</c:v>
                </c:pt>
                <c:pt idx="215">
                  <c:v>-2.3380419853117758</c:v>
                </c:pt>
                <c:pt idx="216">
                  <c:v>0.9306144232583193</c:v>
                </c:pt>
                <c:pt idx="217">
                  <c:v>2.030406465806635</c:v>
                </c:pt>
                <c:pt idx="218">
                  <c:v>3.4846978936191846</c:v>
                </c:pt>
                <c:pt idx="219">
                  <c:v>4.059850898100734</c:v>
                </c:pt>
                <c:pt idx="220">
                  <c:v>3.4654592657567775</c:v>
                </c:pt>
                <c:pt idx="221">
                  <c:v>5.15865264273144</c:v>
                </c:pt>
                <c:pt idx="222">
                  <c:v>3.8507113730550913</c:v>
                </c:pt>
                <c:pt idx="223">
                  <c:v>0.6387914098128675</c:v>
                </c:pt>
                <c:pt idx="224">
                  <c:v>-2.4549024739210097</c:v>
                </c:pt>
                <c:pt idx="225">
                  <c:v>-5.452184261353381</c:v>
                </c:pt>
                <c:pt idx="226">
                  <c:v>-5.08989648715864</c:v>
                </c:pt>
                <c:pt idx="227">
                  <c:v>-1.0835223732694885</c:v>
                </c:pt>
                <c:pt idx="228">
                  <c:v>3.025209797442713</c:v>
                </c:pt>
                <c:pt idx="229">
                  <c:v>7.262341672523291</c:v>
                </c:pt>
                <c:pt idx="230">
                  <c:v>7.94775261157811</c:v>
                </c:pt>
                <c:pt idx="231">
                  <c:v>4.80205700177963</c:v>
                </c:pt>
                <c:pt idx="232">
                  <c:v>2.95784493372706</c:v>
                </c:pt>
                <c:pt idx="233">
                  <c:v>-1.0034226604665122</c:v>
                </c:pt>
                <c:pt idx="234">
                  <c:v>-1.6788664097494888</c:v>
                </c:pt>
                <c:pt idx="235">
                  <c:v>-0.1447403512134997</c:v>
                </c:pt>
                <c:pt idx="236">
                  <c:v>0.28100999744296473</c:v>
                </c:pt>
                <c:pt idx="237">
                  <c:v>2.945689182789721</c:v>
                </c:pt>
                <c:pt idx="238">
                  <c:v>3.092122566719766</c:v>
                </c:pt>
                <c:pt idx="239">
                  <c:v>1.7561796882483378</c:v>
                </c:pt>
                <c:pt idx="240">
                  <c:v>0.4587582754900694</c:v>
                </c:pt>
                <c:pt idx="241">
                  <c:v>-0.8082486412216952</c:v>
                </c:pt>
                <c:pt idx="242">
                  <c:v>-2.2417151763102225</c:v>
                </c:pt>
                <c:pt idx="243">
                  <c:v>-3.8721690804421485</c:v>
                </c:pt>
                <c:pt idx="244">
                  <c:v>-5.496840336642492</c:v>
                </c:pt>
                <c:pt idx="245">
                  <c:v>-7.124443992246597</c:v>
                </c:pt>
                <c:pt idx="246">
                  <c:v>-7.318482394382954</c:v>
                </c:pt>
                <c:pt idx="247">
                  <c:v>-5.921954126919772</c:v>
                </c:pt>
                <c:pt idx="248">
                  <c:v>-3.4236958660439285</c:v>
                </c:pt>
                <c:pt idx="249">
                  <c:v>-2.9950060414097806</c:v>
                </c:pt>
                <c:pt idx="250">
                  <c:v>-1.6672774562579775</c:v>
                </c:pt>
                <c:pt idx="251">
                  <c:v>-0.5803696602991266</c:v>
                </c:pt>
                <c:pt idx="252">
                  <c:v>-0.5949128612814292</c:v>
                </c:pt>
                <c:pt idx="253">
                  <c:v>1.6056660262796782</c:v>
                </c:pt>
                <c:pt idx="254">
                  <c:v>2.613445648572622</c:v>
                </c:pt>
                <c:pt idx="255">
                  <c:v>3.5187253489941384</c:v>
                </c:pt>
                <c:pt idx="256">
                  <c:v>4.404599001106035</c:v>
                </c:pt>
                <c:pt idx="257">
                  <c:v>5.276266940666844</c:v>
                </c:pt>
                <c:pt idx="258">
                  <c:v>5.530726393843366</c:v>
                </c:pt>
                <c:pt idx="259">
                  <c:v>5.137341821120131</c:v>
                </c:pt>
                <c:pt idx="260">
                  <c:v>4.758855276908875</c:v>
                </c:pt>
                <c:pt idx="261">
                  <c:v>4.3926554192819935</c:v>
                </c:pt>
                <c:pt idx="262">
                  <c:v>4.305639828460485</c:v>
                </c:pt>
                <c:pt idx="263">
                  <c:v>4.507497774734688</c:v>
                </c:pt>
                <c:pt idx="264">
                  <c:v>5.873519433630136</c:v>
                </c:pt>
                <c:pt idx="265">
                  <c:v>4.907510317800842</c:v>
                </c:pt>
                <c:pt idx="266">
                  <c:v>5.466019321212215</c:v>
                </c:pt>
                <c:pt idx="267">
                  <c:v>6.390577365613709</c:v>
                </c:pt>
                <c:pt idx="268">
                  <c:v>6.096947484509158</c:v>
                </c:pt>
                <c:pt idx="269">
                  <c:v>8.135072837082845</c:v>
                </c:pt>
                <c:pt idx="270">
                  <c:v>7.691208625784739</c:v>
                </c:pt>
                <c:pt idx="271">
                  <c:v>5.929077205682717</c:v>
                </c:pt>
                <c:pt idx="272">
                  <c:v>4.2569394230020805</c:v>
                </c:pt>
                <c:pt idx="273">
                  <c:v>2.6599417161695413</c:v>
                </c:pt>
                <c:pt idx="274">
                  <c:v>2.3431439120122945</c:v>
                </c:pt>
                <c:pt idx="275">
                  <c:v>3.34387636439223</c:v>
                </c:pt>
                <c:pt idx="276">
                  <c:v>4.324964268301102</c:v>
                </c:pt>
                <c:pt idx="277">
                  <c:v>5.291803644103695</c:v>
                </c:pt>
                <c:pt idx="278">
                  <c:v>7.993073517046824</c:v>
                </c:pt>
                <c:pt idx="279">
                  <c:v>12.448811471294917</c:v>
                </c:pt>
                <c:pt idx="280">
                  <c:v>18.06261868568218</c:v>
                </c:pt>
                <c:pt idx="281">
                  <c:v>20.94043403340561</c:v>
                </c:pt>
                <c:pt idx="282">
                  <c:v>23.065086910507347</c:v>
                </c:pt>
                <c:pt idx="283">
                  <c:v>23.08592496275969</c:v>
                </c:pt>
                <c:pt idx="284">
                  <c:v>21.71759194110433</c:v>
                </c:pt>
                <c:pt idx="285">
                  <c:v>23.055519168690466</c:v>
                </c:pt>
                <c:pt idx="286">
                  <c:v>20.882240974846496</c:v>
                </c:pt>
                <c:pt idx="287">
                  <c:v>16.74354002778078</c:v>
                </c:pt>
                <c:pt idx="288">
                  <c:v>13.06316027166504</c:v>
                </c:pt>
                <c:pt idx="289">
                  <c:v>9.75245998122574</c:v>
                </c:pt>
                <c:pt idx="290">
                  <c:v>8.041709699645978</c:v>
                </c:pt>
                <c:pt idx="291">
                  <c:v>7.814407369596367</c:v>
                </c:pt>
                <c:pt idx="292">
                  <c:v>7.598675119428577</c:v>
                </c:pt>
                <c:pt idx="293">
                  <c:v>7.392250780643863</c:v>
                </c:pt>
                <c:pt idx="294">
                  <c:v>6.367726217840612</c:v>
                </c:pt>
                <c:pt idx="295">
                  <c:v>4.516114740649783</c:v>
                </c:pt>
                <c:pt idx="296">
                  <c:v>3.8903493038632035</c:v>
                </c:pt>
                <c:pt idx="297">
                  <c:v>1.0508894284429715</c:v>
                </c:pt>
                <c:pt idx="298">
                  <c:v>-0.22868720052882452</c:v>
                </c:pt>
                <c:pt idx="299">
                  <c:v>-1.0878080258548408</c:v>
                </c:pt>
                <c:pt idx="300">
                  <c:v>-3.0144828956671574</c:v>
                </c:pt>
                <c:pt idx="301">
                  <c:v>-2.7804550048217607</c:v>
                </c:pt>
                <c:pt idx="302">
                  <c:v>-2.8415353299423174</c:v>
                </c:pt>
                <c:pt idx="303">
                  <c:v>-2.0634440285730022</c:v>
                </c:pt>
                <c:pt idx="304">
                  <c:v>-1.281000474894057</c:v>
                </c:pt>
                <c:pt idx="305">
                  <c:v>-0.49006317000765875</c:v>
                </c:pt>
                <c:pt idx="306">
                  <c:v>0.9924350285793082</c:v>
                </c:pt>
                <c:pt idx="307">
                  <c:v>3.197584871132676</c:v>
                </c:pt>
                <c:pt idx="308">
                  <c:v>5.379758370732972</c:v>
                </c:pt>
                <c:pt idx="309">
                  <c:v>7.5507427432560945</c:v>
                </c:pt>
                <c:pt idx="310">
                  <c:v>9.136634228037849</c:v>
                </c:pt>
                <c:pt idx="311">
                  <c:v>10.054450902275605</c:v>
                </c:pt>
                <c:pt idx="312">
                  <c:v>12.174540573179868</c:v>
                </c:pt>
                <c:pt idx="313">
                  <c:v>11.78906435208927</c:v>
                </c:pt>
                <c:pt idx="314">
                  <c:v>11.418094481311414</c:v>
                </c:pt>
                <c:pt idx="315">
                  <c:v>9.872097340489887</c:v>
                </c:pt>
                <c:pt idx="316">
                  <c:v>7.221292874142776</c:v>
                </c:pt>
                <c:pt idx="317">
                  <c:v>7.040964722380906</c:v>
                </c:pt>
                <c:pt idx="318">
                  <c:v>5.912415484490722</c:v>
                </c:pt>
                <c:pt idx="319">
                  <c:v>4.983278853031962</c:v>
                </c:pt>
                <c:pt idx="320">
                  <c:v>4.092442224542822</c:v>
                </c:pt>
                <c:pt idx="321">
                  <c:v>3.2330977369162923</c:v>
                </c:pt>
                <c:pt idx="322">
                  <c:v>4.094589711728986</c:v>
                </c:pt>
                <c:pt idx="323">
                  <c:v>6.748291134077093</c:v>
                </c:pt>
                <c:pt idx="324">
                  <c:v>9.337429587581951</c:v>
                </c:pt>
                <c:pt idx="325">
                  <c:v>11.877382572584807</c:v>
                </c:pt>
                <c:pt idx="326">
                  <c:v>12.349852369028525</c:v>
                </c:pt>
                <c:pt idx="327">
                  <c:v>10.710069416802014</c:v>
                </c:pt>
                <c:pt idx="328">
                  <c:v>10.410056945238495</c:v>
                </c:pt>
                <c:pt idx="329">
                  <c:v>7.780312519348016</c:v>
                </c:pt>
                <c:pt idx="330">
                  <c:v>7.184730594523643</c:v>
                </c:pt>
                <c:pt idx="331">
                  <c:v>7.407427572784144</c:v>
                </c:pt>
                <c:pt idx="332">
                  <c:v>6.427928085392182</c:v>
                </c:pt>
                <c:pt idx="333">
                  <c:v>7.80561743904137</c:v>
                </c:pt>
                <c:pt idx="334">
                  <c:v>7.552127322924505</c:v>
                </c:pt>
                <c:pt idx="335">
                  <c:v>6.838731142909182</c:v>
                </c:pt>
                <c:pt idx="336">
                  <c:v>6.159657983770217</c:v>
                </c:pt>
                <c:pt idx="337">
                  <c:v>5.50915961685736</c:v>
                </c:pt>
                <c:pt idx="338">
                  <c:v>5.528049063165469</c:v>
                </c:pt>
                <c:pt idx="339">
                  <c:v>6.232056780723042</c:v>
                </c:pt>
                <c:pt idx="340">
                  <c:v>8.649408098704143</c:v>
                </c:pt>
                <c:pt idx="341">
                  <c:v>6.671154904188654</c:v>
                </c:pt>
                <c:pt idx="342">
                  <c:v>7.4965635969351325</c:v>
                </c:pt>
                <c:pt idx="343">
                  <c:v>7.251013910255864</c:v>
                </c:pt>
                <c:pt idx="344">
                  <c:v>7.896399241945673</c:v>
                </c:pt>
                <c:pt idx="345">
                  <c:v>8.673790069138903</c:v>
                </c:pt>
                <c:pt idx="346">
                  <c:v>6.395466504756129</c:v>
                </c:pt>
                <c:pt idx="347">
                  <c:v>7.161328824348516</c:v>
                </c:pt>
                <c:pt idx="348">
                  <c:v>5.074160811865724</c:v>
                </c:pt>
                <c:pt idx="349">
                  <c:v>5.3209947946790095</c:v>
                </c:pt>
                <c:pt idx="350">
                  <c:v>6.011032908502955</c:v>
                </c:pt>
                <c:pt idx="351">
                  <c:v>5.550399108966033</c:v>
                </c:pt>
                <c:pt idx="352">
                  <c:v>6.983655274888562</c:v>
                </c:pt>
                <c:pt idx="353">
                  <c:v>3.8440417353102703</c:v>
                </c:pt>
                <c:pt idx="354">
                  <c:v>3.6784496680423473</c:v>
                </c:pt>
                <c:pt idx="355">
                  <c:v>2.69081955680619</c:v>
                </c:pt>
                <c:pt idx="356">
                  <c:v>2.2916666666666714</c:v>
                </c:pt>
                <c:pt idx="357">
                  <c:v>7.262471355543809</c:v>
                </c:pt>
                <c:pt idx="358">
                  <c:v>5.2959501557632365</c:v>
                </c:pt>
                <c:pt idx="359">
                  <c:v>7.672546668950162</c:v>
                </c:pt>
                <c:pt idx="360">
                  <c:v>8.435166327223357</c:v>
                </c:pt>
                <c:pt idx="361">
                  <c:v>5.718981101068195</c:v>
                </c:pt>
                <c:pt idx="362">
                  <c:v>7.0348454963839515</c:v>
                </c:pt>
                <c:pt idx="363">
                  <c:v>5.598854779704155</c:v>
                </c:pt>
                <c:pt idx="364">
                  <c:v>6.151197370480517</c:v>
                </c:pt>
                <c:pt idx="365">
                  <c:v>4.834447380693305</c:v>
                </c:pt>
                <c:pt idx="366">
                  <c:v>7.0945945945945965</c:v>
                </c:pt>
                <c:pt idx="367">
                  <c:v>4.0216900135562526</c:v>
                </c:pt>
                <c:pt idx="368">
                  <c:v>3.2143910350928877</c:v>
                </c:pt>
                <c:pt idx="369">
                  <c:v>6.435349940688013</c:v>
                </c:pt>
                <c:pt idx="370">
                  <c:v>3.957556638944652</c:v>
                </c:pt>
                <c:pt idx="371">
                  <c:v>5.4011004923255115</c:v>
                </c:pt>
                <c:pt idx="372">
                  <c:v>3.142857142857139</c:v>
                </c:pt>
                <c:pt idx="373">
                  <c:v>5.656171635553079</c:v>
                </c:pt>
                <c:pt idx="374">
                  <c:v>6.013793103448279</c:v>
                </c:pt>
                <c:pt idx="375">
                  <c:v>8.792416540733612</c:v>
                </c:pt>
                <c:pt idx="376">
                  <c:v>10.37396121883657</c:v>
                </c:pt>
                <c:pt idx="377">
                  <c:v>8.583860759493675</c:v>
                </c:pt>
                <c:pt idx="378">
                  <c:v>9.224564142596932</c:v>
                </c:pt>
                <c:pt idx="379">
                  <c:v>8.877383508018696</c:v>
                </c:pt>
                <c:pt idx="380">
                  <c:v>10.189484251474468</c:v>
                </c:pt>
                <c:pt idx="381">
                  <c:v>7.407407407407405</c:v>
                </c:pt>
                <c:pt idx="382">
                  <c:v>7.81417510422871</c:v>
                </c:pt>
                <c:pt idx="383">
                  <c:v>6.761772210623988</c:v>
                </c:pt>
                <c:pt idx="384">
                  <c:v>6.274911741259544</c:v>
                </c:pt>
                <c:pt idx="385">
                  <c:v>7.247032221594125</c:v>
                </c:pt>
                <c:pt idx="386">
                  <c:v>6.507568224505576</c:v>
                </c:pt>
                <c:pt idx="387">
                  <c:v>5.670831070070619</c:v>
                </c:pt>
                <c:pt idx="388">
                  <c:v>5.454350621517364</c:v>
                </c:pt>
                <c:pt idx="389">
                  <c:v>6.356736242884253</c:v>
                </c:pt>
                <c:pt idx="390">
                  <c:v>4.989626556016603</c:v>
                </c:pt>
                <c:pt idx="391">
                  <c:v>5.119769713169532</c:v>
                </c:pt>
                <c:pt idx="392">
                  <c:v>8.037801036480033</c:v>
                </c:pt>
                <c:pt idx="393">
                  <c:v>6.056100703736746</c:v>
                </c:pt>
                <c:pt idx="394">
                  <c:v>9.040608635510324</c:v>
                </c:pt>
                <c:pt idx="395">
                  <c:v>10.317848410757946</c:v>
                </c:pt>
                <c:pt idx="396">
                  <c:v>7.891271632806621</c:v>
                </c:pt>
                <c:pt idx="397">
                  <c:v>8.607476635514018</c:v>
                </c:pt>
                <c:pt idx="398">
                  <c:v>7.276187024284155</c:v>
                </c:pt>
                <c:pt idx="399">
                  <c:v>7.145390070921991</c:v>
                </c:pt>
                <c:pt idx="400">
                  <c:v>6.9653909859646035</c:v>
                </c:pt>
                <c:pt idx="401">
                  <c:v>9.646329919972459</c:v>
                </c:pt>
                <c:pt idx="402">
                  <c:v>10.862403919249942</c:v>
                </c:pt>
                <c:pt idx="403">
                  <c:v>12.179381102101601</c:v>
                </c:pt>
                <c:pt idx="404">
                  <c:v>12.09453952730236</c:v>
                </c:pt>
                <c:pt idx="405">
                  <c:v>11.49741013969549</c:v>
                </c:pt>
                <c:pt idx="406">
                  <c:v>11.786666666666662</c:v>
                </c:pt>
                <c:pt idx="407">
                  <c:v>10.790677091016377</c:v>
                </c:pt>
                <c:pt idx="408">
                  <c:v>10.745964810237027</c:v>
                </c:pt>
                <c:pt idx="409">
                  <c:v>12.12782431195889</c:v>
                </c:pt>
                <c:pt idx="410">
                  <c:v>10.714285714285708</c:v>
                </c:pt>
                <c:pt idx="411">
                  <c:v>14.47972838026763</c:v>
                </c:pt>
                <c:pt idx="412">
                  <c:v>20.10241596638656</c:v>
                </c:pt>
                <c:pt idx="413">
                  <c:v>13.647206528562464</c:v>
                </c:pt>
                <c:pt idx="414">
                  <c:v>15.328736764343759</c:v>
                </c:pt>
                <c:pt idx="415">
                  <c:v>12.671551523610148</c:v>
                </c:pt>
                <c:pt idx="416">
                  <c:v>4.515141576473155</c:v>
                </c:pt>
                <c:pt idx="417">
                  <c:v>13.908528501988513</c:v>
                </c:pt>
                <c:pt idx="418">
                  <c:v>16.40866873065015</c:v>
                </c:pt>
                <c:pt idx="419">
                  <c:v>18.322580645161295</c:v>
                </c:pt>
                <c:pt idx="420">
                  <c:v>29.184100418410054</c:v>
                </c:pt>
                <c:pt idx="421">
                  <c:v>26.40384055862671</c:v>
                </c:pt>
                <c:pt idx="422">
                  <c:v>24.761555392516513</c:v>
                </c:pt>
                <c:pt idx="423">
                  <c:v>25.37404580152672</c:v>
                </c:pt>
                <c:pt idx="424">
                  <c:v>21.97975708502024</c:v>
                </c:pt>
                <c:pt idx="425">
                  <c:v>17.94989833889592</c:v>
                </c:pt>
                <c:pt idx="426">
                  <c:v>16.74875036753896</c:v>
                </c:pt>
                <c:pt idx="427">
                  <c:v>17.23957970913645</c:v>
                </c:pt>
                <c:pt idx="428">
                  <c:v>15.812008364034654</c:v>
                </c:pt>
                <c:pt idx="429">
                  <c:v>17.573017628309373</c:v>
                </c:pt>
                <c:pt idx="430">
                  <c:v>17.292617660947585</c:v>
                </c:pt>
                <c:pt idx="431">
                  <c:v>15.048817402142618</c:v>
                </c:pt>
                <c:pt idx="432">
                  <c:v>15.659301292522855</c:v>
                </c:pt>
                <c:pt idx="433">
                  <c:v>15.770837367562038</c:v>
                </c:pt>
                <c:pt idx="434">
                  <c:v>15.223576144720596</c:v>
                </c:pt>
                <c:pt idx="435">
                  <c:v>14.310771770532398</c:v>
                </c:pt>
                <c:pt idx="436">
                  <c:v>12.850310974552116</c:v>
                </c:pt>
                <c:pt idx="437">
                  <c:v>16.422939068100362</c:v>
                </c:pt>
                <c:pt idx="438">
                  <c:v>19.231306778476593</c:v>
                </c:pt>
                <c:pt idx="439">
                  <c:v>21.398591930679657</c:v>
                </c:pt>
                <c:pt idx="440">
                  <c:v>22.536943108710446</c:v>
                </c:pt>
                <c:pt idx="441">
                  <c:v>17.620015187898943</c:v>
                </c:pt>
                <c:pt idx="442">
                  <c:v>15.719141952877735</c:v>
                </c:pt>
                <c:pt idx="443">
                  <c:v>13.082027546980427</c:v>
                </c:pt>
                <c:pt idx="444">
                  <c:v>11.070295841023523</c:v>
                </c:pt>
                <c:pt idx="445">
                  <c:v>10.052697703636497</c:v>
                </c:pt>
                <c:pt idx="446">
                  <c:v>9.395259319286879</c:v>
                </c:pt>
                <c:pt idx="447">
                  <c:v>9.454772589049426</c:v>
                </c:pt>
                <c:pt idx="448">
                  <c:v>10.095990965556183</c:v>
                </c:pt>
                <c:pt idx="449">
                  <c:v>10.380694160364044</c:v>
                </c:pt>
                <c:pt idx="450">
                  <c:v>9.210302946124045</c:v>
                </c:pt>
                <c:pt idx="451">
                  <c:v>9.066061962185941</c:v>
                </c:pt>
                <c:pt idx="452">
                  <c:v>9.687440470084837</c:v>
                </c:pt>
                <c:pt idx="453">
                  <c:v>8.429096759365663</c:v>
                </c:pt>
                <c:pt idx="454">
                  <c:v>9.555571256977316</c:v>
                </c:pt>
                <c:pt idx="455">
                  <c:v>9.547544956351715</c:v>
                </c:pt>
                <c:pt idx="456">
                  <c:v>7.173965319154618</c:v>
                </c:pt>
                <c:pt idx="457">
                  <c:v>8.730326956706051</c:v>
                </c:pt>
                <c:pt idx="458">
                  <c:v>6.685412823919407</c:v>
                </c:pt>
                <c:pt idx="459">
                  <c:v>6.860231271995971</c:v>
                </c:pt>
                <c:pt idx="460">
                  <c:v>8.357848025528526</c:v>
                </c:pt>
                <c:pt idx="461">
                  <c:v>10.05434120427907</c:v>
                </c:pt>
                <c:pt idx="462">
                  <c:v>10.395357272397533</c:v>
                </c:pt>
                <c:pt idx="463">
                  <c:v>9.617963254840149</c:v>
                </c:pt>
                <c:pt idx="464">
                  <c:v>9.078673400131137</c:v>
                </c:pt>
                <c:pt idx="465">
                  <c:v>6.641498571839776</c:v>
                </c:pt>
                <c:pt idx="466">
                  <c:v>7.001577079773952</c:v>
                </c:pt>
                <c:pt idx="467">
                  <c:v>7.625945597939804</c:v>
                </c:pt>
                <c:pt idx="468">
                  <c:v>8.27664757806815</c:v>
                </c:pt>
                <c:pt idx="469">
                  <c:v>9.513625746171812</c:v>
                </c:pt>
                <c:pt idx="470">
                  <c:v>12.205606902692907</c:v>
                </c:pt>
                <c:pt idx="471">
                  <c:v>11.492293274311578</c:v>
                </c:pt>
                <c:pt idx="472">
                  <c:v>12.398094848493699</c:v>
                </c:pt>
                <c:pt idx="473">
                  <c:v>11.72349723667871</c:v>
                </c:pt>
                <c:pt idx="474">
                  <c:v>10.95816685822706</c:v>
                </c:pt>
                <c:pt idx="475">
                  <c:v>12.236539716889183</c:v>
                </c:pt>
                <c:pt idx="476">
                  <c:v>11.0140557028718</c:v>
                </c:pt>
                <c:pt idx="477">
                  <c:v>10.50010181916916</c:v>
                </c:pt>
                <c:pt idx="478">
                  <c:v>9.663019261914357</c:v>
                </c:pt>
                <c:pt idx="479">
                  <c:v>8.6628476731494</c:v>
                </c:pt>
                <c:pt idx="480">
                  <c:v>8.852686795516277</c:v>
                </c:pt>
                <c:pt idx="481">
                  <c:v>10.098210103585174</c:v>
                </c:pt>
                <c:pt idx="482">
                  <c:v>9.118169619095454</c:v>
                </c:pt>
                <c:pt idx="483">
                  <c:v>6.819614916487026</c:v>
                </c:pt>
                <c:pt idx="484">
                  <c:v>6.3793931831709045</c:v>
                </c:pt>
                <c:pt idx="485">
                  <c:v>4.844401668270777</c:v>
                </c:pt>
                <c:pt idx="486">
                  <c:v>4.287696831460053</c:v>
                </c:pt>
                <c:pt idx="487">
                  <c:v>5.851585934228865</c:v>
                </c:pt>
                <c:pt idx="488">
                  <c:v>5.459570595571137</c:v>
                </c:pt>
                <c:pt idx="489">
                  <c:v>4.587967644084941</c:v>
                </c:pt>
                <c:pt idx="490">
                  <c:v>3.497434073137157</c:v>
                </c:pt>
                <c:pt idx="491">
                  <c:v>3.463414001504418</c:v>
                </c:pt>
                <c:pt idx="492">
                  <c:v>4.320395796578964</c:v>
                </c:pt>
                <c:pt idx="493">
                  <c:v>4.482747654635077</c:v>
                </c:pt>
                <c:pt idx="494">
                  <c:v>6.533168688656062</c:v>
                </c:pt>
                <c:pt idx="495">
                  <c:v>6.437986123733182</c:v>
                </c:pt>
                <c:pt idx="496">
                  <c:v>5.727835885369757</c:v>
                </c:pt>
                <c:pt idx="497">
                  <c:v>6.232308413433742</c:v>
                </c:pt>
                <c:pt idx="498">
                  <c:v>5.8068949035071995</c:v>
                </c:pt>
                <c:pt idx="499">
                  <c:v>6.898277638745768</c:v>
                </c:pt>
                <c:pt idx="500">
                  <c:v>6.2300421324709845</c:v>
                </c:pt>
                <c:pt idx="501">
                  <c:v>6.3405745196577925</c:v>
                </c:pt>
                <c:pt idx="502">
                  <c:v>6.415982923840559</c:v>
                </c:pt>
                <c:pt idx="503">
                  <c:v>5.140464911314311</c:v>
                </c:pt>
                <c:pt idx="504">
                  <c:v>6.060523401399877</c:v>
                </c:pt>
                <c:pt idx="505">
                  <c:v>6.847329396042596</c:v>
                </c:pt>
                <c:pt idx="506">
                  <c:v>6.555019607218853</c:v>
                </c:pt>
                <c:pt idx="507">
                  <c:v>6.100947231652626</c:v>
                </c:pt>
                <c:pt idx="508">
                  <c:v>6.0464996656550625</c:v>
                </c:pt>
                <c:pt idx="509">
                  <c:v>5.713046504238889</c:v>
                </c:pt>
                <c:pt idx="510">
                  <c:v>6.342503137387695</c:v>
                </c:pt>
                <c:pt idx="511">
                  <c:v>6.709066399364005</c:v>
                </c:pt>
                <c:pt idx="512">
                  <c:v>6.302233647806375</c:v>
                </c:pt>
                <c:pt idx="513">
                  <c:v>5.511638225093151</c:v>
                </c:pt>
                <c:pt idx="514">
                  <c:v>4.697948862039894</c:v>
                </c:pt>
                <c:pt idx="515">
                  <c:v>5.679210009995188</c:v>
                </c:pt>
                <c:pt idx="516">
                  <c:v>5.17161134888984</c:v>
                </c:pt>
                <c:pt idx="517">
                  <c:v>4.283246821363335</c:v>
                </c:pt>
                <c:pt idx="518">
                  <c:v>5.604905802157688</c:v>
                </c:pt>
                <c:pt idx="519">
                  <c:v>5.593382871304897</c:v>
                </c:pt>
                <c:pt idx="520">
                  <c:v>6.216267809728748</c:v>
                </c:pt>
                <c:pt idx="521">
                  <c:v>6.25485069611554</c:v>
                </c:pt>
                <c:pt idx="522">
                  <c:v>4.9300517147177345</c:v>
                </c:pt>
                <c:pt idx="523">
                  <c:v>3.4675369374375435</c:v>
                </c:pt>
                <c:pt idx="524">
                  <c:v>3.5393350216485544</c:v>
                </c:pt>
                <c:pt idx="525">
                  <c:v>4.574333946781039</c:v>
                </c:pt>
                <c:pt idx="526">
                  <c:v>5.235263963058486</c:v>
                </c:pt>
                <c:pt idx="527">
                  <c:v>4.708371908477716</c:v>
                </c:pt>
                <c:pt idx="528">
                  <c:v>4.717044401049378</c:v>
                </c:pt>
                <c:pt idx="529">
                  <c:v>4.536178216199133</c:v>
                </c:pt>
                <c:pt idx="530">
                  <c:v>4.44319999386299</c:v>
                </c:pt>
                <c:pt idx="531">
                  <c:v>5.575650403236608</c:v>
                </c:pt>
                <c:pt idx="532">
                  <c:v>5.545844289901368</c:v>
                </c:pt>
                <c:pt idx="533">
                  <c:v>6.237448581176423</c:v>
                </c:pt>
                <c:pt idx="534">
                  <c:v>6.067639379060367</c:v>
                </c:pt>
                <c:pt idx="535">
                  <c:v>6.926780457386485</c:v>
                </c:pt>
                <c:pt idx="536">
                  <c:v>6.0985926050192205</c:v>
                </c:pt>
                <c:pt idx="537">
                  <c:v>6.050075893861035</c:v>
                </c:pt>
                <c:pt idx="538">
                  <c:v>5.524913527157153</c:v>
                </c:pt>
                <c:pt idx="539">
                  <c:v>4.808533434598928</c:v>
                </c:pt>
                <c:pt idx="540">
                  <c:v>4.990092481387663</c:v>
                </c:pt>
                <c:pt idx="541">
                  <c:v>5.232798921236338</c:v>
                </c:pt>
                <c:pt idx="542">
                  <c:v>5.202181274116072</c:v>
                </c:pt>
                <c:pt idx="543">
                  <c:v>5.594339988871496</c:v>
                </c:pt>
                <c:pt idx="544">
                  <c:v>6.497971686928437</c:v>
                </c:pt>
                <c:pt idx="545">
                  <c:v>5.416833269840467</c:v>
                </c:pt>
                <c:pt idx="546">
                  <c:v>5.360679410287844</c:v>
                </c:pt>
                <c:pt idx="547">
                  <c:v>5.53538658554146</c:v>
                </c:pt>
                <c:pt idx="548">
                  <c:v>4.87331546120032</c:v>
                </c:pt>
                <c:pt idx="549">
                  <c:v>5.881562363735199</c:v>
                </c:pt>
                <c:pt idx="550">
                  <c:v>6.888600108342047</c:v>
                </c:pt>
                <c:pt idx="551">
                  <c:v>5.586730028419893</c:v>
                </c:pt>
                <c:pt idx="552">
                  <c:v>6.204706246880008</c:v>
                </c:pt>
                <c:pt idx="553">
                  <c:v>3.6550932390083517</c:v>
                </c:pt>
                <c:pt idx="554">
                  <c:v>0.6638234235232261</c:v>
                </c:pt>
                <c:pt idx="555">
                  <c:v>-0.7700936429470886</c:v>
                </c:pt>
                <c:pt idx="556">
                  <c:v>-5.122303713008364</c:v>
                </c:pt>
                <c:pt idx="557">
                  <c:v>-4.657434342829617</c:v>
                </c:pt>
                <c:pt idx="558">
                  <c:v>-2.070775571065809</c:v>
                </c:pt>
                <c:pt idx="559">
                  <c:v>-0.30671531997306545</c:v>
                </c:pt>
                <c:pt idx="560">
                  <c:v>4.4370670485702846</c:v>
                </c:pt>
                <c:pt idx="561">
                  <c:v>5.351893184763185</c:v>
                </c:pt>
                <c:pt idx="562">
                  <c:v>5.174457804247666</c:v>
                </c:pt>
                <c:pt idx="563">
                  <c:v>4.30833708527183</c:v>
                </c:pt>
                <c:pt idx="564">
                  <c:v>3.6613259834190757</c:v>
                </c:pt>
                <c:pt idx="565">
                  <c:v>3.323101597613743</c:v>
                </c:pt>
                <c:pt idx="566">
                  <c:v>3.652715563640058</c:v>
                </c:pt>
                <c:pt idx="567">
                  <c:v>3.184250071939374</c:v>
                </c:pt>
                <c:pt idx="568">
                  <c:v>2.569450106118026</c:v>
                </c:pt>
                <c:pt idx="569">
                  <c:v>1.6962129535186818</c:v>
                </c:pt>
                <c:pt idx="570">
                  <c:v>1.0119725605199221</c:v>
                </c:pt>
                <c:pt idx="571">
                  <c:v>2.5994985371849424</c:v>
                </c:pt>
                <c:pt idx="572">
                  <c:v>2.1958580230611204</c:v>
                </c:pt>
                <c:pt idx="573">
                  <c:v>3.2151770796807</c:v>
                </c:pt>
                <c:pt idx="574">
                  <c:v>3.834879751824701</c:v>
                </c:pt>
              </c:numCache>
            </c:numRef>
          </c:val>
          <c:smooth val="0"/>
        </c:ser>
        <c:marker val="1"/>
        <c:axId val="23504708"/>
        <c:axId val="10215781"/>
      </c:lineChart>
      <c:catAx>
        <c:axId val="2350470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10215781"/>
        <c:crossesAt val="-1.7976931348623157E+308"/>
        <c:auto val="1"/>
        <c:lblOffset val="100"/>
        <c:tickLblSkip val="40"/>
        <c:tickMarkSkip val="20"/>
        <c:noMultiLvlLbl val="0"/>
      </c:catAx>
      <c:valAx>
        <c:axId val="10215781"/>
        <c:scaling>
          <c:orientation val="minMax"/>
        </c:scaling>
        <c:axPos val="l"/>
        <c:delete val="0"/>
        <c:numFmt formatCode="0" sourceLinked="0"/>
        <c:majorTickMark val="in"/>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23504708"/>
        <c:crosses val="max"/>
        <c:crossBetween val="midCat"/>
        <c:dispUnits/>
        <c:majorUnit val="10"/>
      </c:valAx>
      <c:spPr>
        <a:noFill/>
        <a:ln w="12700">
          <a:solidFill>
            <a:srgbClr val="000000"/>
          </a:solidFill>
        </a:ln>
      </c:spPr>
    </c:plotArea>
    <c:legend>
      <c:legendPos val="t"/>
      <c:legendEntry>
        <c:idx val="6"/>
        <c:delete val="1"/>
      </c:legendEntry>
      <c:layout>
        <c:manualLayout>
          <c:xMode val="edge"/>
          <c:yMode val="edge"/>
          <c:x val="0.0315"/>
          <c:y val="0.00275"/>
          <c:w val="0.90575"/>
          <c:h val="0.16275"/>
        </c:manualLayout>
      </c:layout>
      <c:overlay val="0"/>
      <c:spPr>
        <a:noFill/>
        <a:ln w="3175">
          <a:noFill/>
        </a:ln>
      </c:spPr>
      <c:txPr>
        <a:bodyPr vert="horz" rot="0"/>
        <a:lstStyle/>
        <a:p>
          <a:pPr>
            <a:defRPr lang="en-US" cap="none" sz="780"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47625</xdr:colOff>
      <xdr:row>21</xdr:row>
      <xdr:rowOff>142875</xdr:rowOff>
    </xdr:to>
    <xdr:sp>
      <xdr:nvSpPr>
        <xdr:cNvPr id="1" name="TextBox 1"/>
        <xdr:cNvSpPr txBox="1">
          <a:spLocks noChangeArrowheads="1"/>
        </xdr:cNvSpPr>
      </xdr:nvSpPr>
      <xdr:spPr>
        <a:xfrm>
          <a:off x="0" y="0"/>
          <a:ext cx="10163175" cy="414337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‘Money creation in the modern economy’</a:t>
          </a:r>
          <a:r>
            <a:rPr lang="en-US" cap="none" sz="1400" b="1" i="0" u="none" baseline="0">
              <a:solidFill>
                <a:srgbClr val="000000"/>
              </a:solidFill>
              <a:latin typeface="Calibri"/>
              <a:ea typeface="Calibri"/>
              <a:cs typeface="Calibri"/>
            </a:rPr>
            <a:t>-  Long-run data annex </a:t>
          </a:r>
          <a:r>
            <a:rPr lang="en-US" cap="none" sz="14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spreadsheet contains  the long-run historical money data referred to in the 2014 Q1 Quarterly Bulletin article "</a:t>
          </a:r>
          <a:r>
            <a:rPr lang="en-US" cap="none" sz="1100" b="0" i="0" u="none" baseline="0">
              <a:solidFill>
                <a:srgbClr val="000000"/>
              </a:solidFill>
              <a:latin typeface="Calibri"/>
              <a:ea typeface="Calibri"/>
              <a:cs typeface="Calibri"/>
            </a:rPr>
            <a:t>Money creation in the modern economy"</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by Michael Mcleay, Amar Radia and Ryland Thomas.  Please note the spreadsheet has been constructed on a 'best endeavours ' basis by the authors of the article and does not represent official Bank of England data.  Although the data has been checked against original sources  and official data, some errors and omissions may remain and users are advised to consult the original sources and official Bank of England data as a crosscheck.  The authors would be very grateful if users of the spreadsheet could notify them of any errors they come across at ryland.thomas</a:t>
          </a:r>
          <a:r>
            <a:rPr lang="en-US" cap="none" sz="1100" b="0" i="0" u="none" baseline="0">
              <a:solidFill>
                <a:srgbClr val="000000"/>
              </a:solidFill>
              <a:latin typeface="Calibri"/>
              <a:ea typeface="Calibri"/>
              <a:cs typeface="Calibri"/>
            </a:rPr>
            <a:t>@bankofengland.co.uk.  In the future we may update the spreadsheet for new series and data outturns .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aim of the spreadsheet is to construct long-run historical series  of money </a:t>
          </a:r>
          <a:r>
            <a:rPr lang="en-US" cap="none" sz="1100" b="0" i="1" u="none" baseline="0">
              <a:solidFill>
                <a:srgbClr val="000000"/>
              </a:solidFill>
              <a:latin typeface="Calibri"/>
              <a:ea typeface="Calibri"/>
              <a:cs typeface="Calibri"/>
            </a:rPr>
            <a:t>growth </a:t>
          </a:r>
          <a:r>
            <a:rPr lang="en-US" cap="none" sz="1100" b="0" i="0" u="none" baseline="0">
              <a:solidFill>
                <a:srgbClr val="000000"/>
              </a:solidFill>
              <a:latin typeface="Calibri"/>
              <a:ea typeface="Calibri"/>
              <a:cs typeface="Calibri"/>
            </a:rPr>
            <a:t>over time according to popular monetary aggregate classifications, and combining official money data with the historical money data of Capie and Webber (1985).  In order to do this we proceed (as far as possible) to move from  unadjusted stocks of money data to break-adjusted stocks , where any breaks in the stock due to population or other classification changes are removed from the series.  The resulting break-adjusted stocks can then be used to construct growth rates over time.  It is important to note that the break-adjusted stocks are only consistent with unadjusted stocks data in the very last period (2013Q4).   They are then projected backwards using the break-adjusted growth rate of the most applicable monetary aggregate available.   So for example the break-adjusted series for broad money starts off with the unadjusted stock for M4x, and then projects this progressively backwards in time using the break-adjusted growth rates of M4ex, M4 and M3.   As a consequence the resulting stock of the broad money aggregate in 1870Q2 will not equal the stock of M3 constructed by Capie and Webber (1985).  So care needs to be applied  to the use of break-adjusted stocks, for example , when using them as measures of balance sheet size.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historical data from Capie and Webber (1985) are also seasonally-adjusted using multiplicative X12-Arima and, in the case of M3, the 6-monthly data prior to 1921 are interpolated to monthly data.  Clearly different  seasonal adjustment and interpolation methods can be adopted and the original unadjusted Capie and Webber data for M0, M1 and M3 are included in this sheet (with the kind permission of the publishers) so that users can apply their own methods.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Nominal GDP data has also been included in this sheet.  The methods used to construct this data can be</a:t>
          </a:r>
          <a:r>
            <a:rPr lang="en-US" cap="none" sz="1100" b="0" i="0" u="none" baseline="0">
              <a:solidFill>
                <a:srgbClr val="000000"/>
              </a:solidFill>
              <a:latin typeface="Calibri"/>
              <a:ea typeface="Calibri"/>
              <a:cs typeface="Calibri"/>
            </a:rPr>
            <a:t> found in Hills, Thomas and Dimsdale (2010)</a:t>
          </a:r>
          <a:r>
            <a:rPr lang="en-US" cap="none" sz="1100" b="0" i="0" u="none" baseline="0">
              <a:solidFill>
                <a:srgbClr val="000000"/>
              </a:solidFill>
              <a:latin typeface="Calibri"/>
              <a:ea typeface="Calibri"/>
              <a:cs typeface="Calibri"/>
            </a:rPr>
            <a:t> and the original sources are given at the bottom of the QB Chart.</a:t>
          </a:r>
        </a:p>
      </xdr:txBody>
    </xdr:sp>
    <xdr:clientData/>
  </xdr:twoCellAnchor>
  <xdr:twoCellAnchor>
    <xdr:from>
      <xdr:col>0</xdr:col>
      <xdr:colOff>0</xdr:colOff>
      <xdr:row>29</xdr:row>
      <xdr:rowOff>9525</xdr:rowOff>
    </xdr:from>
    <xdr:to>
      <xdr:col>12</xdr:col>
      <xdr:colOff>28575</xdr:colOff>
      <xdr:row>56</xdr:row>
      <xdr:rowOff>57150</xdr:rowOff>
    </xdr:to>
    <xdr:sp>
      <xdr:nvSpPr>
        <xdr:cNvPr id="2" name="TextBox 2"/>
        <xdr:cNvSpPr txBox="1">
          <a:spLocks noChangeArrowheads="1"/>
        </xdr:cNvSpPr>
      </xdr:nvSpPr>
      <xdr:spPr>
        <a:xfrm>
          <a:off x="0" y="5562600"/>
          <a:ext cx="10144125" cy="5191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references  in the different worksheets refer to the following sources: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Capie, F and Webber, A (1985), </a:t>
          </a:r>
          <a:r>
            <a:rPr lang="en-US" cap="none" sz="1100" b="0" i="1" u="none" baseline="0">
              <a:solidFill>
                <a:srgbClr val="000000"/>
              </a:solidFill>
              <a:latin typeface="Calibri"/>
              <a:ea typeface="Calibri"/>
              <a:cs typeface="Calibri"/>
            </a:rPr>
            <a:t>A Monetary History of the United Kingdom, 1870-1982, Volume 1,</a:t>
          </a:r>
          <a:r>
            <a:rPr lang="en-US" cap="none" sz="1100" b="0" i="0" u="none" baseline="0">
              <a:solidFill>
                <a:srgbClr val="000000"/>
              </a:solidFill>
              <a:latin typeface="Calibri"/>
              <a:ea typeface="Calibri"/>
              <a:cs typeface="Calibri"/>
            </a:rPr>
            <a:t> Routledge.
</a:t>
          </a:r>
          <a:r>
            <a:rPr lang="en-US" cap="none" sz="1100" b="1" i="0" u="none" baseline="0">
              <a:solidFill>
                <a:srgbClr val="000000"/>
              </a:solidFill>
              <a:latin typeface="Calibri"/>
              <a:ea typeface="Calibri"/>
              <a:cs typeface="Calibri"/>
            </a:rPr>
            <a:t>Hills, S, Thomas, R and Dimsdale, N (2010)</a:t>
          </a:r>
          <a:r>
            <a:rPr lang="en-US" cap="none" sz="1100" b="0" i="0" u="none" baseline="0">
              <a:solidFill>
                <a:srgbClr val="000000"/>
              </a:solidFill>
              <a:latin typeface="Calibri"/>
              <a:ea typeface="Calibri"/>
              <a:cs typeface="Calibri"/>
            </a:rPr>
            <a:t>, ‘The UK recession in context — what do three centuries of data tell us?’, </a:t>
          </a:r>
          <a:r>
            <a:rPr lang="en-US" cap="none" sz="1100" b="0" i="1" u="none" baseline="0">
              <a:solidFill>
                <a:srgbClr val="000000"/>
              </a:solidFill>
              <a:latin typeface="Calibri"/>
              <a:ea typeface="Calibri"/>
              <a:cs typeface="Calibri"/>
            </a:rPr>
            <a:t>Bank of England</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Quarterly Bulletin</a:t>
          </a:r>
          <a:r>
            <a:rPr lang="en-US" cap="none" sz="1100" b="0" i="0" u="none" baseline="0">
              <a:solidFill>
                <a:srgbClr val="000000"/>
              </a:solidFill>
              <a:latin typeface="Calibri"/>
              <a:ea typeface="Calibri"/>
              <a:cs typeface="Calibri"/>
            </a:rPr>
            <a:t>, Vol. 50, No. 4, pages 277–91.
</a:t>
          </a:r>
          <a:r>
            <a:rPr lang="en-US" cap="none" sz="1100" b="1" i="0" u="none" baseline="0">
              <a:solidFill>
                <a:srgbClr val="000000"/>
              </a:solidFill>
              <a:latin typeface="Calibri"/>
              <a:ea typeface="Calibri"/>
              <a:cs typeface="Calibri"/>
            </a:rPr>
            <a:t>Mitchell, B R (1988)</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British historical statistics</a:t>
          </a:r>
          <a:r>
            <a:rPr lang="en-US" cap="none" sz="1100" b="0" i="0" u="none" baseline="0">
              <a:solidFill>
                <a:srgbClr val="000000"/>
              </a:solidFill>
              <a:latin typeface="Calibri"/>
              <a:ea typeface="Calibri"/>
              <a:cs typeface="Calibri"/>
            </a:rPr>
            <a:t>, Cambridge University Press.
</a:t>
          </a:r>
          <a:r>
            <a:rPr lang="en-US" cap="none" sz="1100" b="1" i="0" u="none" baseline="0">
              <a:solidFill>
                <a:srgbClr val="000000"/>
              </a:solidFill>
              <a:latin typeface="Calibri"/>
              <a:ea typeface="Calibri"/>
              <a:cs typeface="Calibri"/>
            </a:rPr>
            <a:t>Sefton, J and Weale, M (1995)</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Reconciliation of National Income and Expenditure: balanced estimates of national income for the United Kingdom</a:t>
          </a:r>
          <a:r>
            <a:rPr lang="en-US" cap="none" sz="1100" b="0" i="0" u="none" baseline="0">
              <a:solidFill>
                <a:srgbClr val="000000"/>
              </a:solidFill>
              <a:latin typeface="Calibri"/>
              <a:ea typeface="Calibri"/>
              <a:cs typeface="Calibri"/>
            </a:rPr>
            <a:t>, 1920–1990, Cambridge University Press.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Solomou, S N and Weale, M (1991)</a:t>
          </a:r>
          <a:r>
            <a:rPr lang="en-US" cap="none" sz="1100" b="0" i="0" u="none" baseline="0">
              <a:solidFill>
                <a:srgbClr val="000000"/>
              </a:solidFill>
              <a:latin typeface="Calibri"/>
              <a:ea typeface="Calibri"/>
              <a:cs typeface="Calibri"/>
            </a:rPr>
            <a:t>, ‘Balanced estimates of UK GDP 1870–1913’, </a:t>
          </a:r>
          <a:r>
            <a:rPr lang="en-US" cap="none" sz="1100" b="0" i="1" u="none" baseline="0">
              <a:solidFill>
                <a:srgbClr val="000000"/>
              </a:solidFill>
              <a:latin typeface="Calibri"/>
              <a:ea typeface="Calibri"/>
              <a:cs typeface="Calibri"/>
            </a:rPr>
            <a:t>Explorations in Economic History</a:t>
          </a:r>
          <a:r>
            <a:rPr lang="en-US" cap="none" sz="1100" b="0" i="0" u="none" baseline="0">
              <a:solidFill>
                <a:srgbClr val="000000"/>
              </a:solidFill>
              <a:latin typeface="Calibri"/>
              <a:ea typeface="Calibri"/>
              <a:cs typeface="Calibri"/>
            </a:rPr>
            <a:t>, Vol. 28, No. 1, pages 54–63.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579</xdr:row>
      <xdr:rowOff>0</xdr:rowOff>
    </xdr:from>
    <xdr:ext cx="7572375" cy="1152525"/>
    <xdr:sp>
      <xdr:nvSpPr>
        <xdr:cNvPr id="1" name="TextBox 1"/>
        <xdr:cNvSpPr txBox="1">
          <a:spLocks noChangeArrowheads="1"/>
        </xdr:cNvSpPr>
      </xdr:nvSpPr>
      <xdr:spPr>
        <a:xfrm>
          <a:off x="1828800" y="111556800"/>
          <a:ext cx="7572375" cy="11525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Sources: Capie and Webber (1985), Mitchell (1988), ONS, Sefton and Weale (1995), Solomou and Weale (1991), Bank of England and Bank calculations.  All series seasonally-adjusted and break-adjusted where possible.  Historical data seasonally-adjusted using X12.
(a) 1969Q2 to 2013Q4 - Notes and coin in circulation.  1870Q1 to 1969Q2 - M0 from Capie and Webber (1985).
(b) 1977Q1 to 2013Q4 - Notes and coin held by the non-bank and building society private sector plus non-interest bearing deposits.  Prior to 2008Q1, excludes deposits with building societies.  1963Q1 to 1977Q1 - Historical M1 data from  Bank of England Quarterly Bulletins.  1921Q4 to 1963Q1 - Capie and Webber (1985).
(c) Notes and coin held by the non-bank and building society private sector plus total sight deposits.  Prior to 1998Q4 excludes deposits with building societies.
(d) Notes and coin and retail deposits held by the non-bank and building society private sector.
(e) 1997Q4 to 2013Q4 - M4 excluding intermediate OFCs.  1963Q1 to 1997Q4 - M4.  1870Q2 to 1963Q1 - M3 from Capie and Webber (1985).
(f) Composite estimate of nominal GDP at market prices.  See appendix of Hills, Thomas and Dimsdale (2010) for details.</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0.7155</cdr:x>
      <cdr:y>0.1215</cdr:y>
    </cdr:from>
    <cdr:to>
      <cdr:x>1</cdr:x>
      <cdr:y>0.20525</cdr:y>
    </cdr:to>
    <cdr:sp>
      <cdr:nvSpPr>
        <cdr:cNvPr id="1" name="TextBox 1"/>
        <cdr:cNvSpPr txBox="1">
          <a:spLocks noChangeArrowheads="1"/>
        </cdr:cNvSpPr>
      </cdr:nvSpPr>
      <cdr:spPr>
        <a:xfrm>
          <a:off x="5267325" y="409575"/>
          <a:ext cx="2143125" cy="285750"/>
        </a:xfrm>
        <a:prstGeom prst="rect">
          <a:avLst/>
        </a:prstGeom>
        <a:noFill/>
        <a:ln w="9525" cmpd="sng">
          <a:noFill/>
        </a:ln>
      </cdr:spPr>
      <cdr:txBody>
        <a:bodyPr vertOverflow="clip" wrap="square"/>
        <a:p>
          <a:pPr algn="l">
            <a:defRPr/>
          </a:pPr>
          <a:r>
            <a:rPr lang="en-US" cap="none" sz="850" b="0" i="0" u="none" baseline="0">
              <a:solidFill>
                <a:srgbClr val="000000"/>
              </a:solidFill>
            </a:rPr>
            <a:t>percentage change on a year earlier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0</xdr:rowOff>
    </xdr:from>
    <xdr:to>
      <xdr:col>14</xdr:col>
      <xdr:colOff>47625</xdr:colOff>
      <xdr:row>30</xdr:row>
      <xdr:rowOff>180975</xdr:rowOff>
    </xdr:to>
    <xdr:graphicFrame>
      <xdr:nvGraphicFramePr>
        <xdr:cNvPr id="1" name="Chart 1"/>
        <xdr:cNvGraphicFramePr/>
      </xdr:nvGraphicFramePr>
      <xdr:xfrm>
        <a:off x="1219200" y="2476500"/>
        <a:ext cx="7362825" cy="3419475"/>
      </xdr:xfrm>
      <a:graphic>
        <a:graphicData uri="http://schemas.openxmlformats.org/drawingml/2006/chart">
          <c:chart xmlns:c="http://schemas.openxmlformats.org/drawingml/2006/chart" r:id="rId1"/>
        </a:graphicData>
      </a:graphic>
    </xdr:graphicFrame>
    <xdr:clientData/>
  </xdr:twoCellAnchor>
  <xdr:oneCellAnchor>
    <xdr:from>
      <xdr:col>2</xdr:col>
      <xdr:colOff>114300</xdr:colOff>
      <xdr:row>30</xdr:row>
      <xdr:rowOff>161925</xdr:rowOff>
    </xdr:from>
    <xdr:ext cx="7572375" cy="1152525"/>
    <xdr:sp>
      <xdr:nvSpPr>
        <xdr:cNvPr id="2" name="TextBox 3"/>
        <xdr:cNvSpPr txBox="1">
          <a:spLocks noChangeArrowheads="1"/>
        </xdr:cNvSpPr>
      </xdr:nvSpPr>
      <xdr:spPr>
        <a:xfrm>
          <a:off x="1333500" y="5876925"/>
          <a:ext cx="7572375" cy="11525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Sources: Capie and Webber (1985), Mitchell (1988), ONS, Sefton and Weale (1995), Solomou and Weale (1991), Bank of England and Bank calculations.  All series seasonally-adjusted and break-adjusted where possible.  Historical data seasonally-adjusted using X12.
(a) 1969Q2 to 2013Q4 - Notes and coin in circulation.  1870Q1 to 1969Q2 - M0 from Capie and Webber (1985).
(b) 1977Q1 to 2013Q4 - Notes and coin held by the non-bank and building society private sector plus non-interest bearing deposits.  Prior to 2008Q1, excludes deposits with building societies.  1963Q1 to 1977Q1 - Historical M1 data from  Bank of England Quarterly Bulletins.  1921Q4 to 1963Q1 - Capie and Webber (1985).
(c) Notes and coin held by the non-bank and building society private sector plus total sight deposits.  Prior to 1998Q4 excludes deposits with building societies.
(d) Notes and coin and retail deposits held by the non-bank and building society private sector.
(e) 1997Q4 to 2013Q4 - M4 excluding intermediate OFCs.  1963Q1 to 1997Q4 - M4.  1870Q2 to 1963Q1 - M3 from Capie and Webber (1985).
(f) Composite estimate of nominal GDP at market prices.  See appendix of Hills, Thomas and Dimsdale (2010) for details.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FAME\famepop.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ulator"/>
    </sheetNames>
    <definedNames>
      <definedName name="FAMEDat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N97"/>
  <sheetViews>
    <sheetView zoomScalePageLayoutView="0" workbookViewId="0" topLeftCell="A1">
      <selection activeCell="A1" sqref="A1"/>
    </sheetView>
  </sheetViews>
  <sheetFormatPr defaultColWidth="9.140625" defaultRowHeight="15"/>
  <sheetData>
    <row r="1" spans="1:2" ht="15">
      <c r="A1">
        <v>9</v>
      </c>
      <c r="B1" t="s">
        <v>89</v>
      </c>
    </row>
    <row r="2" spans="1:14" ht="15">
      <c r="A2" s="13" t="s">
        <v>60</v>
      </c>
      <c r="B2" t="s">
        <v>14</v>
      </c>
      <c r="C2" t="s">
        <v>22</v>
      </c>
      <c r="D2">
        <v>121.20474361839837</v>
      </c>
      <c r="E2" s="15">
        <v>41710.77600694444</v>
      </c>
      <c r="F2" t="b">
        <v>1</v>
      </c>
      <c r="G2" s="13" t="s">
        <v>15</v>
      </c>
      <c r="H2" s="13" t="s">
        <v>10</v>
      </c>
      <c r="I2" s="13" t="s">
        <v>24</v>
      </c>
      <c r="J2">
        <v>0</v>
      </c>
      <c r="K2" s="13" t="s">
        <v>12</v>
      </c>
      <c r="L2" t="b">
        <v>0</v>
      </c>
      <c r="M2" t="b">
        <v>0</v>
      </c>
      <c r="N2" t="b">
        <v>0</v>
      </c>
    </row>
    <row r="3" spans="1:14" ht="15">
      <c r="A3" s="13" t="s">
        <v>60</v>
      </c>
      <c r="B3" t="s">
        <v>17</v>
      </c>
      <c r="C3" t="s">
        <v>9</v>
      </c>
      <c r="E3" s="15">
        <v>41710.77601851852</v>
      </c>
      <c r="F3" t="b">
        <v>1</v>
      </c>
      <c r="G3" s="13" t="s">
        <v>18</v>
      </c>
      <c r="H3" s="13" t="s">
        <v>10</v>
      </c>
      <c r="I3" s="13" t="s">
        <v>11</v>
      </c>
      <c r="J3">
        <v>0</v>
      </c>
      <c r="K3" s="13" t="s">
        <v>12</v>
      </c>
      <c r="L3" t="b">
        <v>0</v>
      </c>
      <c r="M3" t="b">
        <v>0</v>
      </c>
      <c r="N3" t="b">
        <v>0</v>
      </c>
    </row>
    <row r="4" spans="1:14" ht="15">
      <c r="A4" s="13" t="s">
        <v>60</v>
      </c>
      <c r="B4" t="s">
        <v>32</v>
      </c>
      <c r="C4" t="s">
        <v>9</v>
      </c>
      <c r="E4" s="15">
        <v>41710.77601851852</v>
      </c>
      <c r="F4" t="b">
        <v>1</v>
      </c>
      <c r="G4" s="13" t="s">
        <v>33</v>
      </c>
      <c r="H4" s="13" t="s">
        <v>10</v>
      </c>
      <c r="I4" s="13" t="s">
        <v>11</v>
      </c>
      <c r="J4">
        <v>0</v>
      </c>
      <c r="K4" s="13" t="s">
        <v>12</v>
      </c>
      <c r="L4" t="b">
        <v>0</v>
      </c>
      <c r="M4" t="b">
        <v>0</v>
      </c>
      <c r="N4" t="b">
        <v>0</v>
      </c>
    </row>
    <row r="5" spans="1:14" ht="15">
      <c r="A5" s="13" t="s">
        <v>60</v>
      </c>
      <c r="B5" t="s">
        <v>30</v>
      </c>
      <c r="C5" t="s">
        <v>22</v>
      </c>
      <c r="E5" s="15">
        <v>41710.77601851852</v>
      </c>
      <c r="F5" t="b">
        <v>1</v>
      </c>
      <c r="G5" s="13" t="s">
        <v>34</v>
      </c>
      <c r="H5" s="13" t="s">
        <v>10</v>
      </c>
      <c r="I5" s="13" t="s">
        <v>24</v>
      </c>
      <c r="J5">
        <v>0</v>
      </c>
      <c r="K5" s="13" t="s">
        <v>12</v>
      </c>
      <c r="L5" t="b">
        <v>0</v>
      </c>
      <c r="M5" t="b">
        <v>0</v>
      </c>
      <c r="N5" t="b">
        <v>0</v>
      </c>
    </row>
    <row r="6" spans="1:14" ht="15">
      <c r="A6" s="13" t="s">
        <v>60</v>
      </c>
      <c r="B6" t="s">
        <v>63</v>
      </c>
      <c r="C6" t="s">
        <v>22</v>
      </c>
      <c r="D6">
        <v>250.9208697841359</v>
      </c>
      <c r="E6" s="15">
        <v>41710.77601851852</v>
      </c>
      <c r="F6" t="b">
        <v>1</v>
      </c>
      <c r="G6" s="13" t="s">
        <v>23</v>
      </c>
      <c r="H6" s="13" t="s">
        <v>10</v>
      </c>
      <c r="I6" s="13" t="s">
        <v>24</v>
      </c>
      <c r="J6">
        <v>0</v>
      </c>
      <c r="K6" s="13" t="s">
        <v>12</v>
      </c>
      <c r="L6" t="b">
        <v>0</v>
      </c>
      <c r="M6" t="b">
        <v>0</v>
      </c>
      <c r="N6" t="b">
        <v>0</v>
      </c>
    </row>
    <row r="7" spans="1:14" ht="15">
      <c r="A7" s="13" t="s">
        <v>60</v>
      </c>
      <c r="B7" t="s">
        <v>29</v>
      </c>
      <c r="C7" t="s">
        <v>35</v>
      </c>
      <c r="D7">
        <v>76136.0703125</v>
      </c>
      <c r="E7" s="15">
        <v>41710.77601851852</v>
      </c>
      <c r="F7" t="b">
        <v>1</v>
      </c>
      <c r="G7" s="13" t="s">
        <v>37</v>
      </c>
      <c r="H7" s="13" t="s">
        <v>26</v>
      </c>
      <c r="I7" s="13" t="s">
        <v>24</v>
      </c>
      <c r="J7">
        <v>0</v>
      </c>
      <c r="K7" s="13" t="s">
        <v>12</v>
      </c>
      <c r="L7" t="b">
        <v>0</v>
      </c>
      <c r="M7" t="b">
        <v>0</v>
      </c>
      <c r="N7" t="b">
        <v>0</v>
      </c>
    </row>
    <row r="8" spans="1:14" ht="15">
      <c r="A8" s="13" t="s">
        <v>60</v>
      </c>
      <c r="B8" t="s">
        <v>28</v>
      </c>
      <c r="C8" t="s">
        <v>36</v>
      </c>
      <c r="D8">
        <v>375030.15625</v>
      </c>
      <c r="E8" s="15">
        <v>41710.77601851852</v>
      </c>
      <c r="F8" t="b">
        <v>1</v>
      </c>
      <c r="G8" s="13" t="s">
        <v>38</v>
      </c>
      <c r="H8" s="13" t="s">
        <v>27</v>
      </c>
      <c r="I8" s="13" t="s">
        <v>24</v>
      </c>
      <c r="J8">
        <v>0</v>
      </c>
      <c r="K8" s="13" t="s">
        <v>12</v>
      </c>
      <c r="L8" t="b">
        <v>0</v>
      </c>
      <c r="M8" t="b">
        <v>0</v>
      </c>
      <c r="N8" t="b">
        <v>0</v>
      </c>
    </row>
    <row r="9" spans="1:14" ht="15">
      <c r="A9" s="13" t="s">
        <v>60</v>
      </c>
      <c r="B9" t="s">
        <v>31</v>
      </c>
      <c r="C9" t="s">
        <v>39</v>
      </c>
      <c r="E9" s="15">
        <v>41710.77601851852</v>
      </c>
      <c r="F9" t="b">
        <v>1</v>
      </c>
      <c r="G9" s="13" t="s">
        <v>25</v>
      </c>
      <c r="H9" s="13" t="s">
        <v>40</v>
      </c>
      <c r="I9" s="13" t="s">
        <v>41</v>
      </c>
      <c r="J9">
        <v>0</v>
      </c>
      <c r="K9" s="13" t="s">
        <v>12</v>
      </c>
      <c r="L9" t="b">
        <v>0</v>
      </c>
      <c r="M9" t="b">
        <v>0</v>
      </c>
      <c r="N9" t="b">
        <v>0</v>
      </c>
    </row>
    <row r="10" spans="1:14" ht="15">
      <c r="A10" s="13" t="s">
        <v>60</v>
      </c>
      <c r="B10" t="s">
        <v>13</v>
      </c>
      <c r="C10" t="s">
        <v>9</v>
      </c>
      <c r="D10">
        <v>128.07626178641158</v>
      </c>
      <c r="E10" s="15">
        <v>41711.50811342592</v>
      </c>
      <c r="F10" t="b">
        <v>1</v>
      </c>
      <c r="G10" s="13" t="s">
        <v>91</v>
      </c>
      <c r="H10" s="13" t="s">
        <v>10</v>
      </c>
      <c r="I10" s="13" t="s">
        <v>11</v>
      </c>
      <c r="J10">
        <v>0</v>
      </c>
      <c r="K10" s="13" t="s">
        <v>12</v>
      </c>
      <c r="L10" t="b">
        <v>0</v>
      </c>
      <c r="M10" t="b">
        <v>0</v>
      </c>
      <c r="N10" t="b">
        <v>0</v>
      </c>
    </row>
    <row r="11" spans="1:11" ht="15">
      <c r="A11" s="13"/>
      <c r="E11" s="15"/>
      <c r="G11" s="13"/>
      <c r="H11" s="13"/>
      <c r="I11" s="13"/>
      <c r="K11" s="13"/>
    </row>
    <row r="12" spans="1:11" ht="15">
      <c r="A12" s="13"/>
      <c r="E12" s="15"/>
      <c r="G12" s="13"/>
      <c r="H12" s="13"/>
      <c r="I12" s="13"/>
      <c r="K12" s="13"/>
    </row>
    <row r="13" spans="1:11" ht="15">
      <c r="A13" s="13"/>
      <c r="E13" s="15"/>
      <c r="G13" s="13"/>
      <c r="H13" s="13"/>
      <c r="I13" s="13"/>
      <c r="K13" s="13"/>
    </row>
    <row r="14" spans="1:11" ht="15">
      <c r="A14" s="13"/>
      <c r="E14" s="15"/>
      <c r="G14" s="13"/>
      <c r="H14" s="13"/>
      <c r="I14" s="13"/>
      <c r="K14" s="13"/>
    </row>
    <row r="15" spans="1:11" ht="15">
      <c r="A15" s="13"/>
      <c r="E15" s="15"/>
      <c r="G15" s="13"/>
      <c r="H15" s="13"/>
      <c r="I15" s="13"/>
      <c r="K15" s="13"/>
    </row>
    <row r="16" spans="1:11" ht="15">
      <c r="A16" s="13"/>
      <c r="E16" s="15"/>
      <c r="G16" s="13"/>
      <c r="H16" s="13"/>
      <c r="I16" s="13"/>
      <c r="K16" s="13"/>
    </row>
    <row r="17" spans="1:11" ht="15">
      <c r="A17" s="13"/>
      <c r="E17" s="15"/>
      <c r="G17" s="13"/>
      <c r="H17" s="13"/>
      <c r="I17" s="13"/>
      <c r="K17" s="13"/>
    </row>
    <row r="18" spans="1:11" ht="15">
      <c r="A18" s="13"/>
      <c r="E18" s="15"/>
      <c r="G18" s="13"/>
      <c r="H18" s="13"/>
      <c r="I18" s="13"/>
      <c r="K18" s="13"/>
    </row>
    <row r="19" spans="1:11" ht="15">
      <c r="A19" s="13"/>
      <c r="E19" s="15"/>
      <c r="G19" s="13"/>
      <c r="H19" s="13"/>
      <c r="I19" s="13"/>
      <c r="K19" s="13"/>
    </row>
    <row r="20" spans="1:11" ht="15">
      <c r="A20" s="13"/>
      <c r="E20" s="14"/>
      <c r="G20" s="13"/>
      <c r="H20" s="13"/>
      <c r="I20" s="13"/>
      <c r="K20" s="13"/>
    </row>
    <row r="21" spans="1:11" ht="15">
      <c r="A21" s="13"/>
      <c r="E21" s="15"/>
      <c r="G21" s="13"/>
      <c r="H21" s="13"/>
      <c r="I21" s="13"/>
      <c r="K21" s="13"/>
    </row>
    <row r="22" spans="1:11" ht="15">
      <c r="A22" s="13"/>
      <c r="E22" s="15"/>
      <c r="G22" s="13"/>
      <c r="H22" s="13"/>
      <c r="I22" s="13"/>
      <c r="K22" s="13"/>
    </row>
    <row r="23" spans="1:11" ht="15">
      <c r="A23" s="13"/>
      <c r="E23" s="14"/>
      <c r="G23" s="13"/>
      <c r="H23" s="13"/>
      <c r="I23" s="13"/>
      <c r="K23" s="13"/>
    </row>
    <row r="24" spans="1:11" ht="15">
      <c r="A24" s="13"/>
      <c r="E24" s="14"/>
      <c r="G24" s="13"/>
      <c r="H24" s="13"/>
      <c r="I24" s="13"/>
      <c r="K24" s="13"/>
    </row>
    <row r="25" spans="1:11" ht="15">
      <c r="A25" s="13"/>
      <c r="E25" s="14"/>
      <c r="G25" s="13"/>
      <c r="H25" s="13"/>
      <c r="I25" s="13"/>
      <c r="K25" s="13"/>
    </row>
    <row r="26" spans="1:11" ht="15">
      <c r="A26" s="13"/>
      <c r="E26" s="14"/>
      <c r="G26" s="13"/>
      <c r="H26" s="13"/>
      <c r="I26" s="13"/>
      <c r="K26" s="13"/>
    </row>
    <row r="27" spans="1:11" ht="15">
      <c r="A27" s="13"/>
      <c r="E27" s="15"/>
      <c r="G27" s="13"/>
      <c r="H27" s="13"/>
      <c r="I27" s="13"/>
      <c r="K27" s="13"/>
    </row>
    <row r="28" spans="1:11" ht="15">
      <c r="A28" s="13"/>
      <c r="E28" s="15"/>
      <c r="G28" s="13"/>
      <c r="H28" s="13"/>
      <c r="I28" s="13"/>
      <c r="K28" s="13"/>
    </row>
    <row r="29" spans="1:11" ht="15">
      <c r="A29" s="13"/>
      <c r="E29" s="15"/>
      <c r="G29" s="13"/>
      <c r="H29" s="13"/>
      <c r="I29" s="13"/>
      <c r="K29" s="13"/>
    </row>
    <row r="30" spans="1:11" ht="15">
      <c r="A30" s="13"/>
      <c r="E30" s="14"/>
      <c r="G30" s="13"/>
      <c r="H30" s="13"/>
      <c r="I30" s="13"/>
      <c r="K30" s="13"/>
    </row>
    <row r="31" spans="1:11" ht="15">
      <c r="A31" s="13"/>
      <c r="E31" s="14"/>
      <c r="G31" s="13"/>
      <c r="H31" s="13"/>
      <c r="I31" s="13"/>
      <c r="K31" s="13"/>
    </row>
    <row r="32" spans="1:11" ht="15">
      <c r="A32" s="13"/>
      <c r="E32" s="14"/>
      <c r="G32" s="13"/>
      <c r="H32" s="13"/>
      <c r="I32" s="13"/>
      <c r="K32" s="13"/>
    </row>
    <row r="33" spans="1:11" ht="15">
      <c r="A33" s="13"/>
      <c r="E33" s="14"/>
      <c r="G33" s="13"/>
      <c r="H33" s="13"/>
      <c r="I33" s="13"/>
      <c r="K33" s="13"/>
    </row>
    <row r="34" spans="1:11" ht="15">
      <c r="A34" s="13"/>
      <c r="E34" s="14"/>
      <c r="G34" s="13"/>
      <c r="H34" s="13"/>
      <c r="I34" s="13"/>
      <c r="K34" s="13"/>
    </row>
    <row r="35" spans="1:11" ht="15">
      <c r="A35" s="13"/>
      <c r="E35" s="14"/>
      <c r="G35" s="13"/>
      <c r="H35" s="13"/>
      <c r="I35" s="13"/>
      <c r="K35" s="13"/>
    </row>
    <row r="36" spans="1:11" ht="15">
      <c r="A36" s="13"/>
      <c r="E36" s="14"/>
      <c r="G36" s="13"/>
      <c r="H36" s="13"/>
      <c r="I36" s="13"/>
      <c r="K36" s="13"/>
    </row>
    <row r="37" spans="1:11" ht="15">
      <c r="A37" s="13"/>
      <c r="E37" s="14"/>
      <c r="G37" s="13"/>
      <c r="H37" s="13"/>
      <c r="I37" s="13"/>
      <c r="K37" s="13"/>
    </row>
    <row r="38" spans="1:5" ht="15">
      <c r="A38" s="13"/>
      <c r="E38" s="14"/>
    </row>
    <row r="39" spans="1:5" ht="15">
      <c r="A39" s="13"/>
      <c r="E39" s="14"/>
    </row>
    <row r="40" spans="1:5" ht="15">
      <c r="A40" s="13"/>
      <c r="E40" s="14"/>
    </row>
    <row r="41" spans="1:11" ht="15">
      <c r="A41" s="13"/>
      <c r="E41" s="14"/>
      <c r="G41" s="13"/>
      <c r="H41" s="13"/>
      <c r="I41" s="13"/>
      <c r="K41" s="13"/>
    </row>
    <row r="42" spans="1:11" ht="15">
      <c r="A42" s="13"/>
      <c r="E42" s="14"/>
      <c r="G42" s="13"/>
      <c r="H42" s="13"/>
      <c r="I42" s="13"/>
      <c r="K42" s="13"/>
    </row>
    <row r="43" spans="1:11" ht="15">
      <c r="A43" s="13"/>
      <c r="E43" s="14"/>
      <c r="G43" s="13"/>
      <c r="H43" s="13"/>
      <c r="I43" s="13"/>
      <c r="K43" s="13"/>
    </row>
    <row r="44" spans="1:11" ht="15">
      <c r="A44" s="13"/>
      <c r="E44" s="14"/>
      <c r="G44" s="13"/>
      <c r="H44" s="13"/>
      <c r="I44" s="13"/>
      <c r="K44" s="13"/>
    </row>
    <row r="45" spans="1:11" ht="15">
      <c r="A45" s="13"/>
      <c r="E45" s="14"/>
      <c r="G45" s="13"/>
      <c r="H45" s="13"/>
      <c r="I45" s="13"/>
      <c r="K45" s="13"/>
    </row>
    <row r="46" spans="1:11" ht="15">
      <c r="A46" s="13"/>
      <c r="E46" s="14"/>
      <c r="G46" s="13"/>
      <c r="H46" s="13"/>
      <c r="I46" s="13"/>
      <c r="K46" s="13"/>
    </row>
    <row r="47" spans="1:11" ht="15">
      <c r="A47" s="13"/>
      <c r="E47" s="14"/>
      <c r="G47" s="13"/>
      <c r="H47" s="13"/>
      <c r="I47" s="13"/>
      <c r="K47" s="13"/>
    </row>
    <row r="48" spans="1:11" ht="15">
      <c r="A48" s="13"/>
      <c r="E48" s="14"/>
      <c r="G48" s="13"/>
      <c r="H48" s="13"/>
      <c r="I48" s="13"/>
      <c r="K48" s="13"/>
    </row>
    <row r="49" spans="1:11" ht="15">
      <c r="A49" s="13"/>
      <c r="E49" s="14"/>
      <c r="G49" s="13"/>
      <c r="H49" s="13"/>
      <c r="I49" s="13"/>
      <c r="K49" s="13"/>
    </row>
    <row r="50" spans="1:11" ht="15">
      <c r="A50" s="13"/>
      <c r="E50" s="14"/>
      <c r="G50" s="13"/>
      <c r="H50" s="13"/>
      <c r="I50" s="13"/>
      <c r="K50" s="13"/>
    </row>
    <row r="51" spans="1:5" ht="15">
      <c r="A51" s="13"/>
      <c r="E51" s="14"/>
    </row>
    <row r="52" spans="1:5" ht="15">
      <c r="A52" s="13"/>
      <c r="E52" s="14"/>
    </row>
    <row r="53" spans="1:5" ht="15">
      <c r="A53" s="13"/>
      <c r="E53" s="14"/>
    </row>
    <row r="54" spans="1:5" ht="15">
      <c r="A54" s="13"/>
      <c r="E54" s="14"/>
    </row>
    <row r="55" spans="1:5" ht="15">
      <c r="A55" s="13"/>
      <c r="E55" s="14"/>
    </row>
    <row r="56" spans="1:5" ht="15">
      <c r="A56" s="13"/>
      <c r="E56" s="14"/>
    </row>
    <row r="57" spans="1:5" ht="15">
      <c r="A57" s="13"/>
      <c r="E57" s="14"/>
    </row>
    <row r="58" spans="1:5" ht="15">
      <c r="A58" s="13"/>
      <c r="E58" s="14"/>
    </row>
    <row r="59" spans="1:5" ht="15">
      <c r="A59" s="13"/>
      <c r="E59" s="14"/>
    </row>
    <row r="60" spans="1:5" ht="15">
      <c r="A60" s="13"/>
      <c r="E60" s="14"/>
    </row>
    <row r="61" spans="1:5" ht="15">
      <c r="A61" s="13"/>
      <c r="E61" s="14"/>
    </row>
    <row r="62" spans="1:5" ht="15">
      <c r="A62" s="13"/>
      <c r="E62" s="14"/>
    </row>
    <row r="63" spans="1:5" ht="15">
      <c r="A63" s="13"/>
      <c r="E63" s="14"/>
    </row>
    <row r="64" spans="1:5" ht="15">
      <c r="A64" s="13"/>
      <c r="E64" s="14"/>
    </row>
    <row r="65" spans="1:5" ht="15">
      <c r="A65" s="13"/>
      <c r="E65" s="14"/>
    </row>
    <row r="66" spans="1:5" ht="15">
      <c r="A66" s="13"/>
      <c r="E66" s="14"/>
    </row>
    <row r="67" spans="1:5" ht="15">
      <c r="A67" s="13"/>
      <c r="E67" s="14"/>
    </row>
    <row r="68" spans="1:5" ht="15">
      <c r="A68" s="13"/>
      <c r="E68" s="14"/>
    </row>
    <row r="69" spans="1:5" ht="15">
      <c r="A69" s="13"/>
      <c r="E69" s="14"/>
    </row>
    <row r="70" spans="1:5" ht="15">
      <c r="A70" s="13"/>
      <c r="E70" s="14"/>
    </row>
    <row r="71" spans="1:5" ht="15">
      <c r="A71" s="13"/>
      <c r="E71" s="14"/>
    </row>
    <row r="72" spans="1:5" ht="15">
      <c r="A72" s="13"/>
      <c r="E72" s="14"/>
    </row>
    <row r="73" spans="1:5" ht="15">
      <c r="A73" s="13"/>
      <c r="E73" s="14"/>
    </row>
    <row r="74" spans="1:5" ht="15">
      <c r="A74" s="13"/>
      <c r="E74" s="14"/>
    </row>
    <row r="75" spans="1:5" ht="15">
      <c r="A75" s="13"/>
      <c r="E75" s="14"/>
    </row>
    <row r="76" spans="1:5" ht="15">
      <c r="A76" s="13"/>
      <c r="E76" s="14"/>
    </row>
    <row r="77" spans="1:5" ht="15">
      <c r="A77" s="13"/>
      <c r="E77" s="14"/>
    </row>
    <row r="78" spans="1:5" ht="15">
      <c r="A78" s="13"/>
      <c r="E78" s="14"/>
    </row>
    <row r="79" spans="1:5" ht="15">
      <c r="A79" s="13"/>
      <c r="E79" s="14"/>
    </row>
    <row r="80" spans="1:5" ht="15">
      <c r="A80" s="13"/>
      <c r="E80" s="14"/>
    </row>
    <row r="81" spans="1:5" ht="15">
      <c r="A81" s="13"/>
      <c r="E81" s="14"/>
    </row>
    <row r="82" spans="1:5" ht="15">
      <c r="A82" s="13"/>
      <c r="E82" s="14"/>
    </row>
    <row r="83" spans="1:5" ht="15">
      <c r="A83" s="13"/>
      <c r="E83" s="14"/>
    </row>
    <row r="84" spans="1:5" ht="15">
      <c r="A84" s="13"/>
      <c r="E84" s="14"/>
    </row>
    <row r="85" spans="1:5" ht="15">
      <c r="A85" s="13"/>
      <c r="E85" s="14"/>
    </row>
    <row r="86" spans="1:5" ht="15">
      <c r="A86" s="13"/>
      <c r="E86" s="14"/>
    </row>
    <row r="87" spans="1:5" ht="15">
      <c r="A87" s="13"/>
      <c r="E87" s="14"/>
    </row>
    <row r="88" spans="1:5" ht="15">
      <c r="A88" s="13"/>
      <c r="E88" s="14"/>
    </row>
    <row r="89" spans="1:5" ht="15">
      <c r="A89" s="13"/>
      <c r="E89" s="14"/>
    </row>
    <row r="90" spans="1:5" ht="15">
      <c r="A90" s="13"/>
      <c r="E90" s="14"/>
    </row>
    <row r="91" spans="1:5" ht="15">
      <c r="A91" s="13"/>
      <c r="E91" s="14"/>
    </row>
    <row r="92" spans="1:5" ht="15">
      <c r="A92" s="13"/>
      <c r="E92" s="14"/>
    </row>
    <row r="93" spans="1:5" ht="15">
      <c r="A93" s="13"/>
      <c r="E93" s="14"/>
    </row>
    <row r="94" spans="1:5" ht="15">
      <c r="A94" s="13"/>
      <c r="E94" s="14"/>
    </row>
    <row r="95" spans="1:5" ht="15">
      <c r="A95" s="13"/>
      <c r="E95" s="14"/>
    </row>
    <row r="96" spans="1:11" ht="15">
      <c r="A96" s="13"/>
      <c r="E96" s="15"/>
      <c r="G96" s="13"/>
      <c r="H96" s="13"/>
      <c r="I96" s="13"/>
      <c r="K96" s="13"/>
    </row>
    <row r="97" spans="1:11" ht="15">
      <c r="A97" s="13"/>
      <c r="E97" s="15"/>
      <c r="G97" s="13"/>
      <c r="H97" s="13"/>
      <c r="I97" s="13"/>
      <c r="K97" s="1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6:S29"/>
  <sheetViews>
    <sheetView tabSelected="1" zoomScalePageLayoutView="0" workbookViewId="0" topLeftCell="A1">
      <selection activeCell="C25" sqref="C25"/>
    </sheetView>
  </sheetViews>
  <sheetFormatPr defaultColWidth="9.140625" defaultRowHeight="15"/>
  <cols>
    <col min="1" max="2" width="9.140625" style="12" customWidth="1"/>
    <col min="3" max="3" width="51.140625" style="12" customWidth="1"/>
    <col min="4" max="16384" width="9.140625" style="12" customWidth="1"/>
  </cols>
  <sheetData>
    <row r="16" spans="1:17" ht="15">
      <c r="A16" s="33"/>
      <c r="B16" s="33"/>
      <c r="C16" s="33"/>
      <c r="D16" s="33"/>
      <c r="E16" s="33"/>
      <c r="F16" s="33"/>
      <c r="G16" s="33"/>
      <c r="H16" s="33"/>
      <c r="I16" s="33"/>
      <c r="J16" s="33"/>
      <c r="K16" s="33"/>
      <c r="L16" s="33"/>
      <c r="M16" s="30"/>
      <c r="N16" s="30"/>
      <c r="O16" s="30"/>
      <c r="P16" s="30"/>
      <c r="Q16" s="30"/>
    </row>
    <row r="17" spans="1:17" ht="15">
      <c r="A17" s="33"/>
      <c r="B17" s="33"/>
      <c r="C17" s="33"/>
      <c r="D17" s="33"/>
      <c r="E17" s="33"/>
      <c r="F17" s="33"/>
      <c r="G17" s="33"/>
      <c r="H17" s="33"/>
      <c r="I17" s="33"/>
      <c r="J17" s="33"/>
      <c r="K17" s="33"/>
      <c r="L17" s="33"/>
      <c r="M17" s="30"/>
      <c r="N17" s="30"/>
      <c r="O17" s="30"/>
      <c r="P17" s="30"/>
      <c r="Q17" s="30"/>
    </row>
    <row r="18" spans="1:17" ht="15">
      <c r="A18" s="33"/>
      <c r="B18" s="33"/>
      <c r="C18" s="33"/>
      <c r="D18" s="33"/>
      <c r="E18" s="33"/>
      <c r="F18" s="33"/>
      <c r="G18" s="33"/>
      <c r="H18" s="33"/>
      <c r="I18" s="33"/>
      <c r="J18" s="33"/>
      <c r="K18" s="33"/>
      <c r="L18" s="33"/>
      <c r="M18" s="30"/>
      <c r="N18" s="30"/>
      <c r="O18" s="30"/>
      <c r="P18" s="30"/>
      <c r="Q18" s="30"/>
    </row>
    <row r="19" spans="1:17" ht="15">
      <c r="A19" s="33"/>
      <c r="B19" s="33"/>
      <c r="C19" s="33"/>
      <c r="D19" s="33"/>
      <c r="E19" s="33"/>
      <c r="F19" s="33"/>
      <c r="G19" s="33"/>
      <c r="H19" s="33"/>
      <c r="I19" s="33"/>
      <c r="J19" s="33"/>
      <c r="K19" s="33"/>
      <c r="L19" s="33"/>
      <c r="M19" s="30"/>
      <c r="N19" s="30"/>
      <c r="O19" s="30"/>
      <c r="P19" s="30"/>
      <c r="Q19" s="30"/>
    </row>
    <row r="20" spans="1:17" ht="15">
      <c r="A20" s="33"/>
      <c r="B20" s="33"/>
      <c r="C20" s="33"/>
      <c r="D20" s="33"/>
      <c r="E20" s="33"/>
      <c r="F20" s="33"/>
      <c r="G20" s="33"/>
      <c r="H20" s="33"/>
      <c r="I20" s="33"/>
      <c r="J20" s="33"/>
      <c r="K20" s="33"/>
      <c r="L20" s="33"/>
      <c r="M20" s="30"/>
      <c r="N20" s="30"/>
      <c r="O20" s="30"/>
      <c r="P20" s="30"/>
      <c r="Q20" s="30"/>
    </row>
    <row r="21" spans="1:17" ht="15">
      <c r="A21" s="33"/>
      <c r="B21" s="33"/>
      <c r="C21" s="33"/>
      <c r="D21" s="33"/>
      <c r="E21" s="33"/>
      <c r="F21" s="33"/>
      <c r="G21" s="33"/>
      <c r="H21" s="33"/>
      <c r="I21" s="33"/>
      <c r="J21" s="33"/>
      <c r="K21" s="33"/>
      <c r="L21" s="33"/>
      <c r="M21" s="30"/>
      <c r="N21" s="30"/>
      <c r="O21" s="30"/>
      <c r="P21" s="30"/>
      <c r="Q21" s="30"/>
    </row>
    <row r="22" spans="1:17" ht="15">
      <c r="A22" s="33"/>
      <c r="B22" s="33"/>
      <c r="C22" s="33"/>
      <c r="D22" s="33"/>
      <c r="E22" s="33"/>
      <c r="F22" s="33"/>
      <c r="G22" s="33"/>
      <c r="H22" s="33"/>
      <c r="I22" s="33"/>
      <c r="J22" s="33"/>
      <c r="K22" s="33"/>
      <c r="L22" s="33"/>
      <c r="M22" s="30"/>
      <c r="N22" s="30"/>
      <c r="O22" s="30"/>
      <c r="P22" s="30"/>
      <c r="Q22" s="30"/>
    </row>
    <row r="23" spans="1:17" ht="17.25" customHeight="1">
      <c r="A23" s="33"/>
      <c r="B23" s="33"/>
      <c r="C23" s="37" t="s">
        <v>73</v>
      </c>
      <c r="D23" s="33"/>
      <c r="E23" s="33"/>
      <c r="F23" s="33"/>
      <c r="G23" s="33"/>
      <c r="H23" s="33"/>
      <c r="I23" s="33"/>
      <c r="J23" s="33"/>
      <c r="K23" s="33"/>
      <c r="L23" s="33"/>
      <c r="M23" s="30"/>
      <c r="N23" s="30"/>
      <c r="O23" s="30"/>
      <c r="P23" s="30"/>
      <c r="Q23" s="30"/>
    </row>
    <row r="24" spans="1:19" ht="15">
      <c r="A24" s="33"/>
      <c r="B24" s="35"/>
      <c r="C24" s="34" t="s">
        <v>90</v>
      </c>
      <c r="D24" s="33"/>
      <c r="E24" s="33"/>
      <c r="F24" s="33"/>
      <c r="G24" s="33"/>
      <c r="H24" s="33"/>
      <c r="I24" s="33"/>
      <c r="J24" s="33"/>
      <c r="K24" s="33"/>
      <c r="L24" s="33"/>
      <c r="M24" s="30"/>
      <c r="N24" s="30"/>
      <c r="O24" s="30"/>
      <c r="P24" s="30"/>
      <c r="Q24" s="30"/>
      <c r="S24" s="36"/>
    </row>
    <row r="25" spans="1:17" ht="15">
      <c r="A25" s="33"/>
      <c r="B25" s="35"/>
      <c r="C25" s="34" t="s">
        <v>74</v>
      </c>
      <c r="D25" s="33"/>
      <c r="E25" s="33"/>
      <c r="F25" s="33"/>
      <c r="G25" s="33"/>
      <c r="H25" s="33"/>
      <c r="I25" s="33"/>
      <c r="J25" s="33"/>
      <c r="K25" s="33"/>
      <c r="L25" s="33"/>
      <c r="M25" s="30"/>
      <c r="N25" s="30"/>
      <c r="O25" s="30"/>
      <c r="P25" s="30"/>
      <c r="Q25" s="30"/>
    </row>
    <row r="26" spans="1:17" ht="15">
      <c r="A26" s="33"/>
      <c r="B26" s="35"/>
      <c r="C26" s="34" t="s">
        <v>75</v>
      </c>
      <c r="D26" s="33"/>
      <c r="E26" s="33"/>
      <c r="F26" s="33"/>
      <c r="G26" s="33"/>
      <c r="H26" s="33"/>
      <c r="I26" s="33"/>
      <c r="J26" s="33"/>
      <c r="K26" s="33"/>
      <c r="L26" s="33"/>
      <c r="M26" s="30"/>
      <c r="N26" s="30"/>
      <c r="O26" s="30"/>
      <c r="P26" s="30"/>
      <c r="Q26" s="30"/>
    </row>
    <row r="27" spans="1:17" ht="15">
      <c r="A27" s="33"/>
      <c r="B27" s="35"/>
      <c r="C27" s="34" t="s">
        <v>76</v>
      </c>
      <c r="D27" s="33"/>
      <c r="E27" s="33"/>
      <c r="F27" s="33"/>
      <c r="G27" s="33"/>
      <c r="H27" s="33"/>
      <c r="I27" s="33"/>
      <c r="J27" s="33"/>
      <c r="K27" s="33"/>
      <c r="L27" s="33"/>
      <c r="M27" s="30"/>
      <c r="N27" s="30"/>
      <c r="O27" s="30"/>
      <c r="P27" s="30"/>
      <c r="Q27" s="30"/>
    </row>
    <row r="28" spans="1:17" ht="15">
      <c r="A28" s="33"/>
      <c r="B28" s="35"/>
      <c r="C28" s="34"/>
      <c r="D28" s="33"/>
      <c r="E28" s="33"/>
      <c r="F28" s="33"/>
      <c r="G28" s="33"/>
      <c r="H28" s="33"/>
      <c r="I28" s="33"/>
      <c r="J28" s="33"/>
      <c r="K28" s="33"/>
      <c r="L28" s="33"/>
      <c r="M28" s="30"/>
      <c r="N28" s="30"/>
      <c r="O28" s="30"/>
      <c r="P28" s="30"/>
      <c r="Q28" s="30"/>
    </row>
    <row r="29" spans="1:17" ht="15">
      <c r="A29" s="33"/>
      <c r="B29" s="33"/>
      <c r="C29" s="33"/>
      <c r="D29" s="33"/>
      <c r="E29" s="33"/>
      <c r="F29" s="33"/>
      <c r="G29" s="33"/>
      <c r="H29" s="33"/>
      <c r="I29" s="33"/>
      <c r="J29" s="33"/>
      <c r="K29" s="33"/>
      <c r="L29" s="33"/>
      <c r="M29" s="30"/>
      <c r="N29" s="30"/>
      <c r="O29" s="30"/>
      <c r="P29" s="30"/>
      <c r="Q29" s="30"/>
    </row>
  </sheetData>
  <sheetProtection/>
  <hyperlinks>
    <hyperlink ref="C25" location="'Badj sadj stocks'!A1" display="2. Seasonally and break-adjusted stocks"/>
    <hyperlink ref="C27" location="'QB Chart'!A1" display="4. Quarterley Bulletin Chart"/>
    <hyperlink ref="C26" location="'4Qtr Growth rates'!A1" display="3. Growth rates derived from break-adjusted stocks"/>
    <hyperlink ref="C24" location="'Unadjusted Capie &amp; Webber data'!A1" display="1. Unadjusted Capie and Webber (1985) data"/>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W1202"/>
  <sheetViews>
    <sheetView zoomScalePageLayoutView="0" workbookViewId="0" topLeftCell="A1">
      <pane xSplit="2" ySplit="2" topLeftCell="C7"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5"/>
  <cols>
    <col min="1" max="1" width="23.7109375" style="2" customWidth="1"/>
    <col min="2" max="2" width="11.7109375" style="2" customWidth="1"/>
    <col min="3" max="3" width="38.421875" style="2" customWidth="1"/>
    <col min="4" max="4" width="43.00390625" style="2" customWidth="1"/>
    <col min="5" max="5" width="37.8515625" style="2" customWidth="1"/>
    <col min="6" max="6" width="25.421875" style="2" customWidth="1"/>
    <col min="8" max="8" width="9.140625" style="12" customWidth="1"/>
    <col min="9" max="9" width="9.57421875" style="0" bestFit="1" customWidth="1"/>
    <col min="10" max="10" width="9.57421875" style="12" bestFit="1" customWidth="1"/>
    <col min="11" max="11" width="10.57421875" style="12" bestFit="1" customWidth="1"/>
    <col min="12" max="13" width="9.140625" style="12" customWidth="1"/>
    <col min="14" max="14" width="11.421875" style="0" customWidth="1"/>
    <col min="15" max="15" width="9.28125" style="0" bestFit="1" customWidth="1"/>
    <col min="16" max="16" width="9.57421875" style="0" bestFit="1" customWidth="1"/>
    <col min="18" max="23" width="9.140625" style="12" customWidth="1"/>
  </cols>
  <sheetData>
    <row r="1" spans="1:16" ht="15">
      <c r="A1" s="22"/>
      <c r="C1" s="23" t="s">
        <v>4</v>
      </c>
      <c r="D1" s="23" t="s">
        <v>43</v>
      </c>
      <c r="E1" s="23" t="s">
        <v>42</v>
      </c>
      <c r="F1" s="23"/>
      <c r="I1" s="23" t="s">
        <v>4</v>
      </c>
      <c r="J1" s="23" t="s">
        <v>43</v>
      </c>
      <c r="K1" s="23" t="s">
        <v>42</v>
      </c>
      <c r="L1" s="23"/>
      <c r="M1" s="23"/>
      <c r="N1" s="23" t="s">
        <v>4</v>
      </c>
      <c r="O1" s="23" t="s">
        <v>43</v>
      </c>
      <c r="P1" s="23" t="s">
        <v>42</v>
      </c>
    </row>
    <row r="2" spans="1:16" ht="79.5" customHeight="1">
      <c r="A2" s="22" t="s">
        <v>56</v>
      </c>
      <c r="C2" s="23" t="s">
        <v>58</v>
      </c>
      <c r="D2" s="23" t="s">
        <v>59</v>
      </c>
      <c r="E2" s="23" t="s">
        <v>57</v>
      </c>
      <c r="F2" s="23"/>
      <c r="I2" s="4" t="s">
        <v>87</v>
      </c>
      <c r="J2" s="4" t="s">
        <v>87</v>
      </c>
      <c r="K2" s="4" t="s">
        <v>87</v>
      </c>
      <c r="L2" s="4"/>
      <c r="N2" s="4" t="s">
        <v>88</v>
      </c>
      <c r="O2" s="4" t="s">
        <v>88</v>
      </c>
      <c r="P2" s="4" t="s">
        <v>88</v>
      </c>
    </row>
    <row r="3" spans="1:17" ht="15">
      <c r="A3" s="22">
        <v>1870</v>
      </c>
      <c r="B3" s="2" t="s">
        <v>44</v>
      </c>
      <c r="C3" s="38">
        <v>128.312</v>
      </c>
      <c r="D3" s="24" t="s">
        <v>8</v>
      </c>
      <c r="E3" s="38" t="s">
        <v>8</v>
      </c>
      <c r="F3" s="24"/>
      <c r="G3">
        <v>1870</v>
      </c>
      <c r="H3" s="12" t="s">
        <v>0</v>
      </c>
      <c r="I3" s="38">
        <v>130.131</v>
      </c>
      <c r="J3" s="38" t="s">
        <v>8</v>
      </c>
      <c r="K3" s="38" t="s">
        <v>8</v>
      </c>
      <c r="L3" s="38"/>
      <c r="M3" s="12">
        <v>1870</v>
      </c>
      <c r="N3" s="38">
        <v>138.381</v>
      </c>
      <c r="O3" s="38" t="s">
        <v>8</v>
      </c>
      <c r="P3" s="38">
        <v>519.311</v>
      </c>
      <c r="Q3" s="12"/>
    </row>
    <row r="4" spans="1:17" ht="15">
      <c r="A4" s="22"/>
      <c r="B4" s="2" t="s">
        <v>45</v>
      </c>
      <c r="C4" s="38">
        <v>128.841</v>
      </c>
      <c r="D4" s="24"/>
      <c r="E4" s="38"/>
      <c r="F4" s="24"/>
      <c r="H4" s="12" t="s">
        <v>1</v>
      </c>
      <c r="I4" s="39">
        <v>133.474</v>
      </c>
      <c r="J4" s="39"/>
      <c r="K4" s="39">
        <v>497.855</v>
      </c>
      <c r="M4" s="12">
        <f>M3+1</f>
        <v>1871</v>
      </c>
      <c r="N4" s="39">
        <v>149.015</v>
      </c>
      <c r="O4" s="39"/>
      <c r="P4" s="39">
        <v>572.385</v>
      </c>
      <c r="Q4" s="12"/>
    </row>
    <row r="5" spans="1:17" ht="15">
      <c r="A5" s="22"/>
      <c r="B5" s="2" t="s">
        <v>46</v>
      </c>
      <c r="C5" s="38">
        <v>130.131</v>
      </c>
      <c r="D5" s="24"/>
      <c r="E5" s="38"/>
      <c r="F5" s="24"/>
      <c r="H5" s="12" t="s">
        <v>2</v>
      </c>
      <c r="I5" s="39">
        <v>138.38</v>
      </c>
      <c r="J5" s="39"/>
      <c r="K5" s="39"/>
      <c r="M5" s="12">
        <f aca="true" t="shared" si="0" ref="M5:M68">M4+1</f>
        <v>1872</v>
      </c>
      <c r="N5" s="39">
        <v>148.051</v>
      </c>
      <c r="O5" s="39"/>
      <c r="P5" s="39">
        <v>593.808</v>
      </c>
      <c r="Q5" s="12"/>
    </row>
    <row r="6" spans="1:17" ht="15">
      <c r="A6" s="22"/>
      <c r="B6" s="2" t="s">
        <v>47</v>
      </c>
      <c r="C6" s="38">
        <v>130.072</v>
      </c>
      <c r="D6" s="24"/>
      <c r="E6" s="38"/>
      <c r="F6" s="24"/>
      <c r="H6" s="12" t="s">
        <v>3</v>
      </c>
      <c r="I6" s="39">
        <v>138.381</v>
      </c>
      <c r="J6" s="39"/>
      <c r="K6" s="39">
        <v>519.311</v>
      </c>
      <c r="M6" s="12">
        <f t="shared" si="0"/>
        <v>1873</v>
      </c>
      <c r="N6" s="39">
        <v>151.156</v>
      </c>
      <c r="O6" s="39"/>
      <c r="P6" s="39">
        <v>593.844</v>
      </c>
      <c r="Q6" s="12"/>
    </row>
    <row r="7" spans="1:23" ht="15">
      <c r="A7" s="22"/>
      <c r="B7" s="2" t="s">
        <v>48</v>
      </c>
      <c r="C7" s="38">
        <v>131.158</v>
      </c>
      <c r="D7" s="24"/>
      <c r="E7" s="38"/>
      <c r="F7" s="24"/>
      <c r="G7">
        <f>G3+1</f>
        <v>1871</v>
      </c>
      <c r="H7" s="12" t="s">
        <v>0</v>
      </c>
      <c r="I7" s="39">
        <v>135.057</v>
      </c>
      <c r="J7" s="39"/>
      <c r="K7" s="39"/>
      <c r="M7" s="12">
        <f t="shared" si="0"/>
        <v>1874</v>
      </c>
      <c r="N7" s="39">
        <v>148.921</v>
      </c>
      <c r="O7" s="39"/>
      <c r="P7" s="39">
        <v>613.479</v>
      </c>
      <c r="Q7" s="12"/>
      <c r="U7" s="10"/>
      <c r="V7" s="10"/>
      <c r="W7" s="10"/>
    </row>
    <row r="8" spans="1:23" ht="15">
      <c r="A8" s="22"/>
      <c r="B8" s="2" t="s">
        <v>49</v>
      </c>
      <c r="C8" s="38">
        <v>133.474</v>
      </c>
      <c r="D8" s="24"/>
      <c r="E8" s="38">
        <v>497.855</v>
      </c>
      <c r="F8" s="24"/>
      <c r="H8" s="12" t="s">
        <v>1</v>
      </c>
      <c r="I8" s="39">
        <v>146.24</v>
      </c>
      <c r="J8" s="39"/>
      <c r="K8" s="39">
        <v>533.826</v>
      </c>
      <c r="M8" s="12">
        <f t="shared" si="0"/>
        <v>1875</v>
      </c>
      <c r="N8" s="39">
        <v>151.175</v>
      </c>
      <c r="O8" s="39"/>
      <c r="P8" s="39">
        <v>632.371</v>
      </c>
      <c r="Q8" s="12"/>
      <c r="U8" s="10"/>
      <c r="V8" s="10"/>
      <c r="W8" s="10"/>
    </row>
    <row r="9" spans="1:23" ht="15">
      <c r="A9" s="22"/>
      <c r="B9" s="2" t="s">
        <v>50</v>
      </c>
      <c r="C9" s="38">
        <v>134.77</v>
      </c>
      <c r="D9" s="24"/>
      <c r="E9" s="38"/>
      <c r="F9" s="24"/>
      <c r="H9" s="12" t="s">
        <v>2</v>
      </c>
      <c r="I9" s="39">
        <v>146.692</v>
      </c>
      <c r="J9" s="39"/>
      <c r="K9" s="39"/>
      <c r="M9" s="12">
        <f t="shared" si="0"/>
        <v>1876</v>
      </c>
      <c r="N9" s="39">
        <v>154.538</v>
      </c>
      <c r="O9" s="39"/>
      <c r="P9" s="39">
        <v>634.352</v>
      </c>
      <c r="Q9" s="12"/>
      <c r="U9" s="10"/>
      <c r="V9" s="10"/>
      <c r="W9" s="10"/>
    </row>
    <row r="10" spans="1:23" ht="15">
      <c r="A10" s="22"/>
      <c r="B10" s="2" t="s">
        <v>51</v>
      </c>
      <c r="C10" s="38">
        <v>138.294</v>
      </c>
      <c r="D10" s="24"/>
      <c r="E10" s="38"/>
      <c r="F10" s="24"/>
      <c r="H10" s="12" t="s">
        <v>3</v>
      </c>
      <c r="I10" s="39">
        <v>149.015</v>
      </c>
      <c r="J10" s="39"/>
      <c r="K10" s="39">
        <v>572.385</v>
      </c>
      <c r="M10" s="12">
        <f t="shared" si="0"/>
        <v>1877</v>
      </c>
      <c r="N10" s="39">
        <v>147.367</v>
      </c>
      <c r="O10" s="39"/>
      <c r="P10" s="39">
        <v>600.196</v>
      </c>
      <c r="Q10" s="12"/>
      <c r="U10" s="10"/>
      <c r="V10" s="10"/>
      <c r="W10" s="10"/>
    </row>
    <row r="11" spans="1:23" ht="15">
      <c r="A11" s="22"/>
      <c r="B11" s="2" t="s">
        <v>52</v>
      </c>
      <c r="C11" s="38">
        <v>138.38</v>
      </c>
      <c r="D11" s="24"/>
      <c r="E11" s="38"/>
      <c r="F11" s="24"/>
      <c r="G11" s="12">
        <f>G7+1</f>
        <v>1872</v>
      </c>
      <c r="H11" s="12" t="s">
        <v>0</v>
      </c>
      <c r="I11" s="39">
        <v>149.932</v>
      </c>
      <c r="J11" s="39"/>
      <c r="K11" s="39"/>
      <c r="M11" s="12">
        <f t="shared" si="0"/>
        <v>1878</v>
      </c>
      <c r="N11" s="39">
        <v>152.799</v>
      </c>
      <c r="O11" s="39"/>
      <c r="P11" s="39">
        <v>569.292</v>
      </c>
      <c r="Q11" s="12"/>
      <c r="U11" s="10"/>
      <c r="V11" s="10"/>
      <c r="W11" s="10"/>
    </row>
    <row r="12" spans="1:23" ht="15">
      <c r="A12" s="22"/>
      <c r="B12" s="2" t="s">
        <v>53</v>
      </c>
      <c r="C12" s="38">
        <v>139.443</v>
      </c>
      <c r="D12" s="24"/>
      <c r="E12" s="38"/>
      <c r="F12" s="24"/>
      <c r="G12" s="12"/>
      <c r="H12" s="12" t="s">
        <v>1</v>
      </c>
      <c r="I12" s="39">
        <v>148.972</v>
      </c>
      <c r="J12" s="39"/>
      <c r="K12" s="39">
        <v>591.667</v>
      </c>
      <c r="M12" s="12">
        <f t="shared" si="0"/>
        <v>1879</v>
      </c>
      <c r="N12" s="39">
        <v>152.683</v>
      </c>
      <c r="O12" s="39"/>
      <c r="P12" s="39">
        <v>574.054</v>
      </c>
      <c r="Q12" s="12"/>
      <c r="U12" s="10"/>
      <c r="V12" s="10"/>
      <c r="W12" s="10"/>
    </row>
    <row r="13" spans="1:23" ht="15">
      <c r="A13" s="22"/>
      <c r="B13" s="2" t="s">
        <v>54</v>
      </c>
      <c r="C13" s="38">
        <v>140.373</v>
      </c>
      <c r="D13" s="24"/>
      <c r="E13" s="38"/>
      <c r="F13" s="24"/>
      <c r="G13" s="12"/>
      <c r="H13" s="12" t="s">
        <v>2</v>
      </c>
      <c r="I13" s="39">
        <v>151.01</v>
      </c>
      <c r="J13" s="39"/>
      <c r="K13" s="39"/>
      <c r="M13" s="12">
        <f t="shared" si="0"/>
        <v>1880</v>
      </c>
      <c r="N13" s="39">
        <v>143.385</v>
      </c>
      <c r="O13" s="39"/>
      <c r="P13" s="39">
        <v>571.541</v>
      </c>
      <c r="Q13" s="12"/>
      <c r="U13" s="10"/>
      <c r="V13" s="10"/>
      <c r="W13" s="10"/>
    </row>
    <row r="14" spans="1:23" ht="15">
      <c r="A14" s="22"/>
      <c r="B14" s="2" t="s">
        <v>55</v>
      </c>
      <c r="C14" s="38">
        <v>138.381</v>
      </c>
      <c r="D14" s="24"/>
      <c r="E14" s="38">
        <v>519.311</v>
      </c>
      <c r="F14" s="24"/>
      <c r="G14" s="12"/>
      <c r="H14" s="12" t="s">
        <v>3</v>
      </c>
      <c r="I14" s="39">
        <v>148.051</v>
      </c>
      <c r="J14" s="39"/>
      <c r="K14" s="39">
        <v>593.808</v>
      </c>
      <c r="M14" s="12">
        <f t="shared" si="0"/>
        <v>1881</v>
      </c>
      <c r="N14" s="39">
        <v>144.426</v>
      </c>
      <c r="O14" s="39"/>
      <c r="P14" s="39">
        <v>591.723</v>
      </c>
      <c r="Q14" s="12"/>
      <c r="U14" s="10"/>
      <c r="V14" s="10"/>
      <c r="W14" s="10"/>
    </row>
    <row r="15" spans="1:23" ht="15">
      <c r="A15" s="22">
        <f>A3+1</f>
        <v>1871</v>
      </c>
      <c r="B15" s="2" t="s">
        <v>44</v>
      </c>
      <c r="C15" s="38">
        <v>137.81</v>
      </c>
      <c r="D15" s="24"/>
      <c r="E15" s="38"/>
      <c r="F15" s="24"/>
      <c r="G15" s="12">
        <f>G11+1</f>
        <v>1873</v>
      </c>
      <c r="H15" s="12" t="s">
        <v>0</v>
      </c>
      <c r="I15" s="39">
        <v>146.554</v>
      </c>
      <c r="J15" s="39"/>
      <c r="K15" s="39"/>
      <c r="M15" s="12">
        <f t="shared" si="0"/>
        <v>1882</v>
      </c>
      <c r="N15" s="39">
        <v>144.612</v>
      </c>
      <c r="O15" s="39"/>
      <c r="P15" s="39">
        <v>606.066</v>
      </c>
      <c r="Q15" s="12"/>
      <c r="U15" s="10"/>
      <c r="V15" s="10"/>
      <c r="W15" s="10"/>
    </row>
    <row r="16" spans="1:23" ht="15">
      <c r="A16" s="22"/>
      <c r="B16" s="2" t="s">
        <v>45</v>
      </c>
      <c r="C16" s="38">
        <v>136.301</v>
      </c>
      <c r="D16" s="24"/>
      <c r="E16" s="38"/>
      <c r="F16" s="24"/>
      <c r="G16" s="12"/>
      <c r="H16" s="12" t="s">
        <v>1</v>
      </c>
      <c r="I16" s="39">
        <v>144.016</v>
      </c>
      <c r="J16" s="39"/>
      <c r="K16" s="39">
        <v>579.68</v>
      </c>
      <c r="M16" s="12">
        <f t="shared" si="0"/>
        <v>1883</v>
      </c>
      <c r="N16" s="39">
        <v>142.135</v>
      </c>
      <c r="O16" s="39"/>
      <c r="P16" s="39">
        <v>601.556</v>
      </c>
      <c r="Q16" s="12"/>
      <c r="U16" s="10"/>
      <c r="V16" s="10"/>
      <c r="W16" s="10"/>
    </row>
    <row r="17" spans="1:23" ht="15">
      <c r="A17" s="22"/>
      <c r="B17" s="2" t="s">
        <v>46</v>
      </c>
      <c r="C17" s="38">
        <v>135.057</v>
      </c>
      <c r="D17" s="24"/>
      <c r="E17" s="38"/>
      <c r="F17" s="24"/>
      <c r="G17" s="12"/>
      <c r="H17" s="12" t="s">
        <v>2</v>
      </c>
      <c r="I17" s="39">
        <v>151.321</v>
      </c>
      <c r="J17" s="39"/>
      <c r="K17" s="39"/>
      <c r="M17" s="12">
        <f t="shared" si="0"/>
        <v>1884</v>
      </c>
      <c r="N17" s="39">
        <v>143.191</v>
      </c>
      <c r="O17" s="39"/>
      <c r="P17" s="39">
        <v>604.394</v>
      </c>
      <c r="Q17" s="12"/>
      <c r="U17" s="10"/>
      <c r="V17" s="10"/>
      <c r="W17" s="10"/>
    </row>
    <row r="18" spans="1:23" ht="15">
      <c r="A18" s="22"/>
      <c r="B18" s="2" t="s">
        <v>47</v>
      </c>
      <c r="C18" s="38">
        <v>137.265</v>
      </c>
      <c r="D18" s="24"/>
      <c r="E18" s="38"/>
      <c r="F18" s="24"/>
      <c r="G18" s="12"/>
      <c r="H18" s="12" t="s">
        <v>3</v>
      </c>
      <c r="I18" s="39">
        <v>151.156</v>
      </c>
      <c r="J18" s="39"/>
      <c r="K18" s="39">
        <v>593.844</v>
      </c>
      <c r="M18" s="12">
        <f t="shared" si="0"/>
        <v>1885</v>
      </c>
      <c r="N18" s="39">
        <v>141.29</v>
      </c>
      <c r="O18" s="39"/>
      <c r="P18" s="39">
        <v>616.549</v>
      </c>
      <c r="Q18" s="12"/>
      <c r="U18" s="10"/>
      <c r="V18" s="10"/>
      <c r="W18" s="10"/>
    </row>
    <row r="19" spans="1:23" ht="15">
      <c r="A19" s="22"/>
      <c r="B19" s="2" t="s">
        <v>48</v>
      </c>
      <c r="C19" s="38">
        <v>141.346</v>
      </c>
      <c r="D19" s="24"/>
      <c r="E19" s="38"/>
      <c r="F19" s="24"/>
      <c r="G19" s="12">
        <f>G15+1</f>
        <v>1874</v>
      </c>
      <c r="H19" s="12" t="s">
        <v>0</v>
      </c>
      <c r="I19" s="39">
        <v>147.826</v>
      </c>
      <c r="J19" s="39"/>
      <c r="K19" s="39"/>
      <c r="M19" s="12">
        <f t="shared" si="0"/>
        <v>1886</v>
      </c>
      <c r="N19" s="39">
        <v>140.343</v>
      </c>
      <c r="O19" s="39"/>
      <c r="P19" s="39">
        <v>619.141</v>
      </c>
      <c r="Q19" s="12"/>
      <c r="U19" s="10"/>
      <c r="V19" s="10"/>
      <c r="W19" s="10"/>
    </row>
    <row r="20" spans="1:23" ht="15">
      <c r="A20" s="22"/>
      <c r="B20" s="2" t="s">
        <v>49</v>
      </c>
      <c r="C20" s="38">
        <v>146.24</v>
      </c>
      <c r="D20" s="24"/>
      <c r="E20" s="38">
        <v>533.826</v>
      </c>
      <c r="F20" s="24"/>
      <c r="G20" s="12"/>
      <c r="H20" s="12" t="s">
        <v>1</v>
      </c>
      <c r="I20" s="39">
        <v>147.354</v>
      </c>
      <c r="J20" s="39"/>
      <c r="K20" s="39">
        <v>600.599</v>
      </c>
      <c r="M20" s="12">
        <f t="shared" si="0"/>
        <v>1887</v>
      </c>
      <c r="N20" s="39">
        <v>137.053</v>
      </c>
      <c r="O20" s="39"/>
      <c r="P20" s="39">
        <v>627.185</v>
      </c>
      <c r="Q20" s="12"/>
      <c r="U20" s="10"/>
      <c r="V20" s="10"/>
      <c r="W20" s="10"/>
    </row>
    <row r="21" spans="1:23" ht="15">
      <c r="A21" s="22"/>
      <c r="B21" s="2" t="s">
        <v>50</v>
      </c>
      <c r="C21" s="38">
        <v>148.214</v>
      </c>
      <c r="D21" s="24"/>
      <c r="E21" s="38"/>
      <c r="F21" s="24"/>
      <c r="G21" s="12"/>
      <c r="H21" s="12" t="s">
        <v>2</v>
      </c>
      <c r="I21" s="39">
        <v>148.874</v>
      </c>
      <c r="J21" s="39"/>
      <c r="K21" s="39"/>
      <c r="M21" s="12">
        <f t="shared" si="0"/>
        <v>1888</v>
      </c>
      <c r="N21" s="39">
        <v>139.361</v>
      </c>
      <c r="O21" s="39"/>
      <c r="P21" s="39">
        <v>652.366</v>
      </c>
      <c r="Q21" s="12"/>
      <c r="U21" s="10"/>
      <c r="V21" s="10"/>
      <c r="W21" s="10"/>
    </row>
    <row r="22" spans="1:23" ht="15">
      <c r="A22" s="22"/>
      <c r="B22" s="2" t="s">
        <v>51</v>
      </c>
      <c r="C22" s="38">
        <v>148.418</v>
      </c>
      <c r="D22" s="24"/>
      <c r="E22" s="38"/>
      <c r="F22" s="24"/>
      <c r="G22" s="12"/>
      <c r="H22" s="12" t="s">
        <v>3</v>
      </c>
      <c r="I22" s="39">
        <v>148.921</v>
      </c>
      <c r="J22" s="39"/>
      <c r="K22" s="39">
        <v>613.479</v>
      </c>
      <c r="M22" s="12">
        <f t="shared" si="0"/>
        <v>1889</v>
      </c>
      <c r="N22" s="39">
        <v>140.014</v>
      </c>
      <c r="O22" s="39"/>
      <c r="P22" s="39">
        <v>672.3</v>
      </c>
      <c r="Q22" s="12"/>
      <c r="U22" s="10"/>
      <c r="V22" s="10"/>
      <c r="W22" s="10"/>
    </row>
    <row r="23" spans="1:23" ht="15">
      <c r="A23" s="22"/>
      <c r="B23" s="2" t="s">
        <v>52</v>
      </c>
      <c r="C23" s="38">
        <v>146.692</v>
      </c>
      <c r="D23" s="24"/>
      <c r="E23" s="38"/>
      <c r="F23" s="24"/>
      <c r="G23" s="12">
        <f>G19+1</f>
        <v>1875</v>
      </c>
      <c r="H23" s="12" t="s">
        <v>0</v>
      </c>
      <c r="I23" s="39">
        <v>146.425</v>
      </c>
      <c r="J23" s="39"/>
      <c r="K23" s="39"/>
      <c r="M23" s="12">
        <f t="shared" si="0"/>
        <v>1890</v>
      </c>
      <c r="N23" s="39">
        <v>155.7</v>
      </c>
      <c r="O23" s="39"/>
      <c r="P23" s="39">
        <v>697.67</v>
      </c>
      <c r="Q23" s="12"/>
      <c r="U23" s="10"/>
      <c r="V23" s="10"/>
      <c r="W23" s="10"/>
    </row>
    <row r="24" spans="1:23" ht="15">
      <c r="A24" s="22"/>
      <c r="B24" s="2" t="s">
        <v>53</v>
      </c>
      <c r="C24" s="38">
        <v>152.831</v>
      </c>
      <c r="D24" s="24"/>
      <c r="E24" s="38"/>
      <c r="F24" s="24"/>
      <c r="G24" s="12"/>
      <c r="H24" s="12" t="s">
        <v>1</v>
      </c>
      <c r="I24" s="39">
        <v>158.618</v>
      </c>
      <c r="J24" s="39"/>
      <c r="K24" s="39">
        <v>623.233</v>
      </c>
      <c r="M24" s="12">
        <f t="shared" si="0"/>
        <v>1891</v>
      </c>
      <c r="N24" s="39">
        <v>155.825</v>
      </c>
      <c r="O24" s="39"/>
      <c r="P24" s="39">
        <v>719.959</v>
      </c>
      <c r="Q24" s="12"/>
      <c r="U24" s="10"/>
      <c r="V24" s="10"/>
      <c r="W24" s="10"/>
    </row>
    <row r="25" spans="1:23" ht="15">
      <c r="A25" s="22"/>
      <c r="B25" s="2" t="s">
        <v>54</v>
      </c>
      <c r="C25" s="38">
        <v>151.64</v>
      </c>
      <c r="D25" s="24"/>
      <c r="E25" s="38"/>
      <c r="F25" s="24"/>
      <c r="G25" s="12"/>
      <c r="H25" s="12" t="s">
        <v>2</v>
      </c>
      <c r="I25" s="39">
        <v>158.04</v>
      </c>
      <c r="J25" s="39"/>
      <c r="K25" s="39"/>
      <c r="M25" s="12">
        <f t="shared" si="0"/>
        <v>1892</v>
      </c>
      <c r="N25" s="39">
        <v>158.855</v>
      </c>
      <c r="O25" s="39"/>
      <c r="P25" s="39">
        <v>726.798</v>
      </c>
      <c r="Q25" s="12"/>
      <c r="U25" s="10"/>
      <c r="V25" s="10"/>
      <c r="W25" s="10"/>
    </row>
    <row r="26" spans="1:23" ht="15">
      <c r="A26" s="22"/>
      <c r="B26" s="2" t="s">
        <v>55</v>
      </c>
      <c r="C26" s="38">
        <v>149.015</v>
      </c>
      <c r="D26" s="24"/>
      <c r="E26" s="38">
        <v>572.385</v>
      </c>
      <c r="F26" s="24"/>
      <c r="G26" s="12"/>
      <c r="H26" s="12" t="s">
        <v>3</v>
      </c>
      <c r="I26" s="39">
        <v>151.175</v>
      </c>
      <c r="J26" s="39"/>
      <c r="K26" s="39">
        <v>632.371</v>
      </c>
      <c r="M26" s="12">
        <f t="shared" si="0"/>
        <v>1893</v>
      </c>
      <c r="N26" s="39">
        <v>157.522</v>
      </c>
      <c r="O26" s="39"/>
      <c r="P26" s="39">
        <v>715.983</v>
      </c>
      <c r="Q26" s="12"/>
      <c r="U26" s="10"/>
      <c r="V26" s="10"/>
      <c r="W26" s="10"/>
    </row>
    <row r="27" spans="1:23" ht="15">
      <c r="A27" s="22">
        <f>A15+1</f>
        <v>1872</v>
      </c>
      <c r="B27" s="2" t="s">
        <v>44</v>
      </c>
      <c r="C27" s="38">
        <v>151.036</v>
      </c>
      <c r="D27" s="24"/>
      <c r="E27" s="38"/>
      <c r="F27" s="24"/>
      <c r="G27" s="12">
        <f>G23+1</f>
        <v>1876</v>
      </c>
      <c r="H27" s="12" t="s">
        <v>0</v>
      </c>
      <c r="I27" s="39">
        <v>147.054</v>
      </c>
      <c r="J27" s="39"/>
      <c r="K27" s="39"/>
      <c r="M27" s="12">
        <f t="shared" si="0"/>
        <v>1894</v>
      </c>
      <c r="N27" s="39">
        <v>163.624</v>
      </c>
      <c r="O27" s="39"/>
      <c r="P27" s="39">
        <v>744.744</v>
      </c>
      <c r="Q27" s="12"/>
      <c r="U27" s="10"/>
      <c r="V27" s="10"/>
      <c r="W27" s="10"/>
    </row>
    <row r="28" spans="1:23" ht="15">
      <c r="A28" s="22"/>
      <c r="B28" s="2" t="s">
        <v>45</v>
      </c>
      <c r="C28" s="38">
        <v>149.796</v>
      </c>
      <c r="D28" s="24"/>
      <c r="E28" s="38"/>
      <c r="F28" s="24"/>
      <c r="G28" s="12"/>
      <c r="H28" s="12" t="s">
        <v>1</v>
      </c>
      <c r="I28" s="39">
        <v>153.195</v>
      </c>
      <c r="J28" s="39"/>
      <c r="K28" s="39">
        <v>618.035</v>
      </c>
      <c r="M28" s="12">
        <f t="shared" si="0"/>
        <v>1895</v>
      </c>
      <c r="N28" s="39">
        <v>184.658</v>
      </c>
      <c r="O28" s="39"/>
      <c r="P28" s="39">
        <v>792.396</v>
      </c>
      <c r="Q28" s="12"/>
      <c r="U28" s="10"/>
      <c r="V28" s="10"/>
      <c r="W28" s="10"/>
    </row>
    <row r="29" spans="1:23" ht="15">
      <c r="A29" s="22"/>
      <c r="B29" s="2" t="s">
        <v>46</v>
      </c>
      <c r="C29" s="38">
        <v>149.932</v>
      </c>
      <c r="D29" s="24"/>
      <c r="E29" s="38"/>
      <c r="F29" s="24"/>
      <c r="G29" s="12"/>
      <c r="H29" s="12" t="s">
        <v>2</v>
      </c>
      <c r="I29" s="39">
        <v>164.532</v>
      </c>
      <c r="J29" s="39"/>
      <c r="K29" s="39"/>
      <c r="M29" s="12">
        <f t="shared" si="0"/>
        <v>1896</v>
      </c>
      <c r="N29" s="39">
        <v>178.574</v>
      </c>
      <c r="O29" s="39"/>
      <c r="P29" s="39">
        <v>828.928</v>
      </c>
      <c r="Q29" s="12"/>
      <c r="U29" s="10"/>
      <c r="V29" s="10"/>
      <c r="W29" s="10"/>
    </row>
    <row r="30" spans="1:23" ht="15">
      <c r="A30" s="22"/>
      <c r="B30" s="2" t="s">
        <v>47</v>
      </c>
      <c r="C30" s="38">
        <v>149.564</v>
      </c>
      <c r="D30" s="24"/>
      <c r="E30" s="38"/>
      <c r="F30" s="24"/>
      <c r="G30" s="12"/>
      <c r="H30" s="12" t="s">
        <v>3</v>
      </c>
      <c r="I30" s="39">
        <v>154.538</v>
      </c>
      <c r="J30" s="39"/>
      <c r="K30" s="39">
        <v>634.352</v>
      </c>
      <c r="M30" s="12">
        <f t="shared" si="0"/>
        <v>1897</v>
      </c>
      <c r="N30" s="39">
        <v>178.406</v>
      </c>
      <c r="O30" s="39"/>
      <c r="P30" s="39">
        <v>851.875</v>
      </c>
      <c r="Q30" s="12"/>
      <c r="U30" s="10"/>
      <c r="V30" s="10"/>
      <c r="W30" s="10"/>
    </row>
    <row r="31" spans="1:23" ht="15">
      <c r="A31" s="22"/>
      <c r="B31" s="2" t="s">
        <v>48</v>
      </c>
      <c r="C31" s="38">
        <v>148.356</v>
      </c>
      <c r="D31" s="24"/>
      <c r="E31" s="38"/>
      <c r="F31" s="24"/>
      <c r="G31" s="12">
        <f>G27+1</f>
        <v>1877</v>
      </c>
      <c r="H31" s="12" t="s">
        <v>0</v>
      </c>
      <c r="I31" s="39">
        <v>149.915</v>
      </c>
      <c r="J31" s="39"/>
      <c r="K31" s="39"/>
      <c r="M31" s="12">
        <f t="shared" si="0"/>
        <v>1898</v>
      </c>
      <c r="N31" s="39">
        <v>177.86</v>
      </c>
      <c r="O31" s="39"/>
      <c r="P31" s="39">
        <v>863.975</v>
      </c>
      <c r="Q31" s="12"/>
      <c r="U31" s="10"/>
      <c r="V31" s="10"/>
      <c r="W31" s="10"/>
    </row>
    <row r="32" spans="1:23" ht="15">
      <c r="A32" s="22"/>
      <c r="B32" s="2" t="s">
        <v>49</v>
      </c>
      <c r="C32" s="38">
        <v>148.972</v>
      </c>
      <c r="D32" s="24"/>
      <c r="E32" s="38">
        <v>591.667</v>
      </c>
      <c r="F32" s="24"/>
      <c r="G32" s="12"/>
      <c r="H32" s="12" t="s">
        <v>1</v>
      </c>
      <c r="I32" s="39">
        <v>149.013</v>
      </c>
      <c r="J32" s="39"/>
      <c r="K32" s="39">
        <v>598.749</v>
      </c>
      <c r="M32" s="12">
        <f t="shared" si="0"/>
        <v>1899</v>
      </c>
      <c r="N32" s="39">
        <v>195.982</v>
      </c>
      <c r="O32" s="39"/>
      <c r="P32" s="39">
        <v>906.761</v>
      </c>
      <c r="Q32" s="12"/>
      <c r="U32" s="10"/>
      <c r="V32" s="10"/>
      <c r="W32" s="10"/>
    </row>
    <row r="33" spans="1:23" ht="15">
      <c r="A33" s="22"/>
      <c r="B33" s="2" t="s">
        <v>50</v>
      </c>
      <c r="C33" s="38">
        <v>156.723</v>
      </c>
      <c r="D33" s="24"/>
      <c r="E33" s="38"/>
      <c r="F33" s="24"/>
      <c r="G33" s="12"/>
      <c r="H33" s="12" t="s">
        <v>2</v>
      </c>
      <c r="I33" s="39">
        <v>148.714</v>
      </c>
      <c r="J33" s="39"/>
      <c r="K33" s="39"/>
      <c r="M33" s="12">
        <f t="shared" si="0"/>
        <v>1900</v>
      </c>
      <c r="N33" s="39">
        <v>189.811</v>
      </c>
      <c r="O33" s="39"/>
      <c r="P33" s="39">
        <v>923.575</v>
      </c>
      <c r="Q33" s="12"/>
      <c r="U33" s="10"/>
      <c r="V33" s="10"/>
      <c r="W33" s="10"/>
    </row>
    <row r="34" spans="1:23" ht="15">
      <c r="A34" s="22"/>
      <c r="B34" s="2" t="s">
        <v>51</v>
      </c>
      <c r="C34" s="38">
        <v>151.143</v>
      </c>
      <c r="D34" s="24"/>
      <c r="E34" s="38"/>
      <c r="F34" s="24"/>
      <c r="G34" s="12"/>
      <c r="H34" s="12" t="s">
        <v>3</v>
      </c>
      <c r="I34" s="39">
        <v>147.367</v>
      </c>
      <c r="J34" s="39"/>
      <c r="K34" s="39">
        <v>600.196</v>
      </c>
      <c r="M34" s="12">
        <f t="shared" si="0"/>
        <v>1901</v>
      </c>
      <c r="N34" s="39">
        <v>196.327</v>
      </c>
      <c r="O34" s="39"/>
      <c r="P34" s="39">
        <v>911.512</v>
      </c>
      <c r="Q34" s="12"/>
      <c r="U34" s="10"/>
      <c r="V34" s="10"/>
      <c r="W34" s="10"/>
    </row>
    <row r="35" spans="1:23" ht="15">
      <c r="A35" s="22"/>
      <c r="B35" s="2" t="s">
        <v>52</v>
      </c>
      <c r="C35" s="38">
        <v>151.01</v>
      </c>
      <c r="D35" s="24"/>
      <c r="E35" s="38"/>
      <c r="F35" s="24"/>
      <c r="G35" s="12">
        <f>G31+1</f>
        <v>1878</v>
      </c>
      <c r="H35" s="12" t="s">
        <v>0</v>
      </c>
      <c r="I35" s="39">
        <v>149.864</v>
      </c>
      <c r="J35" s="39"/>
      <c r="K35" s="39"/>
      <c r="M35" s="12">
        <f t="shared" si="0"/>
        <v>1902</v>
      </c>
      <c r="N35" s="39">
        <v>211.748</v>
      </c>
      <c r="O35" s="39"/>
      <c r="P35" s="39">
        <v>938.426</v>
      </c>
      <c r="Q35" s="12"/>
      <c r="U35" s="10"/>
      <c r="V35" s="10"/>
      <c r="W35" s="10"/>
    </row>
    <row r="36" spans="1:23" ht="15">
      <c r="A36" s="22"/>
      <c r="B36" s="2" t="s">
        <v>53</v>
      </c>
      <c r="C36" s="38">
        <v>148.779</v>
      </c>
      <c r="D36" s="24"/>
      <c r="E36" s="38"/>
      <c r="F36" s="24"/>
      <c r="G36" s="12"/>
      <c r="H36" s="12" t="s">
        <v>1</v>
      </c>
      <c r="I36" s="39">
        <v>148.254</v>
      </c>
      <c r="J36" s="39"/>
      <c r="K36" s="39">
        <v>589.338</v>
      </c>
      <c r="M36" s="12">
        <f t="shared" si="0"/>
        <v>1903</v>
      </c>
      <c r="N36" s="39">
        <v>203.532</v>
      </c>
      <c r="O36" s="39"/>
      <c r="P36" s="39">
        <v>906.374</v>
      </c>
      <c r="Q36" s="12"/>
      <c r="U36" s="10"/>
      <c r="V36" s="10"/>
      <c r="W36" s="10"/>
    </row>
    <row r="37" spans="1:23" ht="15">
      <c r="A37" s="22"/>
      <c r="B37" s="2" t="s">
        <v>54</v>
      </c>
      <c r="C37" s="38">
        <v>150.771</v>
      </c>
      <c r="D37" s="24"/>
      <c r="E37" s="38"/>
      <c r="F37" s="24"/>
      <c r="G37" s="12"/>
      <c r="H37" s="12" t="s">
        <v>2</v>
      </c>
      <c r="I37" s="39">
        <v>144.153</v>
      </c>
      <c r="J37" s="39"/>
      <c r="K37" s="39"/>
      <c r="M37" s="12">
        <f t="shared" si="0"/>
        <v>1904</v>
      </c>
      <c r="N37" s="39">
        <v>197.092</v>
      </c>
      <c r="O37" s="39"/>
      <c r="P37" s="39">
        <v>904.4</v>
      </c>
      <c r="Q37" s="12"/>
      <c r="U37" s="10"/>
      <c r="V37" s="10"/>
      <c r="W37" s="10"/>
    </row>
    <row r="38" spans="1:23" ht="15">
      <c r="A38" s="22"/>
      <c r="B38" s="2" t="s">
        <v>55</v>
      </c>
      <c r="C38" s="38">
        <v>148.051</v>
      </c>
      <c r="D38" s="24"/>
      <c r="E38" s="38">
        <v>593.808</v>
      </c>
      <c r="F38" s="24"/>
      <c r="G38" s="12"/>
      <c r="H38" s="12" t="s">
        <v>3</v>
      </c>
      <c r="I38" s="39">
        <v>152.799</v>
      </c>
      <c r="J38" s="39"/>
      <c r="K38" s="39">
        <v>569.292</v>
      </c>
      <c r="M38" s="12">
        <f t="shared" si="0"/>
        <v>1905</v>
      </c>
      <c r="N38" s="39">
        <v>197.824</v>
      </c>
      <c r="O38" s="39"/>
      <c r="P38" s="39">
        <v>925.067</v>
      </c>
      <c r="Q38" s="12"/>
      <c r="U38" s="10"/>
      <c r="V38" s="10"/>
      <c r="W38" s="10"/>
    </row>
    <row r="39" spans="1:23" ht="15">
      <c r="A39" s="22">
        <f>A27+1</f>
        <v>1873</v>
      </c>
      <c r="B39" s="2" t="s">
        <v>44</v>
      </c>
      <c r="C39" s="38">
        <v>148.176</v>
      </c>
      <c r="D39" s="24"/>
      <c r="E39" s="38"/>
      <c r="F39" s="24"/>
      <c r="G39" s="12">
        <f>G35+1</f>
        <v>1879</v>
      </c>
      <c r="H39" s="12" t="s">
        <v>0</v>
      </c>
      <c r="I39" s="39">
        <v>155.141</v>
      </c>
      <c r="J39" s="39"/>
      <c r="K39" s="39"/>
      <c r="M39" s="12">
        <f t="shared" si="0"/>
        <v>1906</v>
      </c>
      <c r="N39" s="39">
        <v>201.802</v>
      </c>
      <c r="O39" s="39"/>
      <c r="P39" s="39">
        <v>954.855</v>
      </c>
      <c r="Q39" s="12"/>
      <c r="U39" s="10"/>
      <c r="V39" s="10"/>
      <c r="W39" s="10"/>
    </row>
    <row r="40" spans="1:23" ht="15">
      <c r="A40" s="22"/>
      <c r="B40" s="2" t="s">
        <v>45</v>
      </c>
      <c r="C40" s="38">
        <v>148.679</v>
      </c>
      <c r="D40" s="24"/>
      <c r="E40" s="38"/>
      <c r="F40" s="24"/>
      <c r="G40" s="12"/>
      <c r="H40" s="12" t="s">
        <v>1</v>
      </c>
      <c r="I40" s="39">
        <v>155.154</v>
      </c>
      <c r="J40" s="39"/>
      <c r="K40" s="39">
        <v>557.126</v>
      </c>
      <c r="M40" s="12">
        <f t="shared" si="0"/>
        <v>1907</v>
      </c>
      <c r="N40" s="39">
        <v>205.722</v>
      </c>
      <c r="O40" s="39"/>
      <c r="P40" s="39">
        <v>959.908</v>
      </c>
      <c r="Q40" s="12"/>
      <c r="U40" s="10"/>
      <c r="V40" s="10"/>
      <c r="W40" s="10"/>
    </row>
    <row r="41" spans="1:23" ht="15">
      <c r="A41" s="22"/>
      <c r="B41" s="2" t="s">
        <v>46</v>
      </c>
      <c r="C41" s="38">
        <v>146.554</v>
      </c>
      <c r="D41" s="24"/>
      <c r="E41" s="38"/>
      <c r="F41" s="24"/>
      <c r="G41" s="12"/>
      <c r="H41" s="12" t="s">
        <v>2</v>
      </c>
      <c r="I41" s="39">
        <v>157.693</v>
      </c>
      <c r="J41" s="39"/>
      <c r="K41" s="39"/>
      <c r="M41" s="12">
        <f t="shared" si="0"/>
        <v>1908</v>
      </c>
      <c r="N41" s="39">
        <v>217.396</v>
      </c>
      <c r="O41" s="39"/>
      <c r="P41" s="39">
        <v>987.954</v>
      </c>
      <c r="Q41" s="12"/>
      <c r="U41" s="10"/>
      <c r="V41" s="10"/>
      <c r="W41" s="10"/>
    </row>
    <row r="42" spans="1:23" ht="15">
      <c r="A42" s="22"/>
      <c r="B42" s="2" t="s">
        <v>47</v>
      </c>
      <c r="C42" s="38">
        <v>147.705</v>
      </c>
      <c r="D42" s="24"/>
      <c r="E42" s="38"/>
      <c r="F42" s="24"/>
      <c r="G42" s="12"/>
      <c r="H42" s="12" t="s">
        <v>3</v>
      </c>
      <c r="I42" s="39">
        <v>152.683</v>
      </c>
      <c r="J42" s="39"/>
      <c r="K42" s="39">
        <v>574.054</v>
      </c>
      <c r="M42" s="12">
        <f t="shared" si="0"/>
        <v>1909</v>
      </c>
      <c r="N42" s="39">
        <v>220.6</v>
      </c>
      <c r="O42" s="39"/>
      <c r="P42" s="39">
        <v>1001.213</v>
      </c>
      <c r="Q42" s="12"/>
      <c r="U42" s="10"/>
      <c r="V42" s="10"/>
      <c r="W42" s="10"/>
    </row>
    <row r="43" spans="1:23" ht="15">
      <c r="A43" s="22"/>
      <c r="B43" s="2" t="s">
        <v>48</v>
      </c>
      <c r="C43" s="38">
        <v>144.27</v>
      </c>
      <c r="D43" s="24"/>
      <c r="E43" s="38"/>
      <c r="F43" s="24"/>
      <c r="G43" s="12">
        <f>G39+1</f>
        <v>1880</v>
      </c>
      <c r="H43" s="12" t="s">
        <v>0</v>
      </c>
      <c r="I43" s="39">
        <v>145.023</v>
      </c>
      <c r="J43" s="39"/>
      <c r="K43" s="39"/>
      <c r="M43" s="12">
        <f t="shared" si="0"/>
        <v>1910</v>
      </c>
      <c r="N43" s="39">
        <v>217.59</v>
      </c>
      <c r="O43" s="39"/>
      <c r="P43" s="39">
        <v>1029.847</v>
      </c>
      <c r="Q43" s="12"/>
      <c r="U43" s="10"/>
      <c r="V43" s="10"/>
      <c r="W43" s="10"/>
    </row>
    <row r="44" spans="1:23" ht="15">
      <c r="A44" s="22"/>
      <c r="B44" s="2" t="s">
        <v>49</v>
      </c>
      <c r="C44" s="38">
        <v>144.016</v>
      </c>
      <c r="D44" s="24"/>
      <c r="E44" s="38">
        <v>579.68</v>
      </c>
      <c r="F44" s="24"/>
      <c r="G44" s="12"/>
      <c r="H44" s="12" t="s">
        <v>1</v>
      </c>
      <c r="I44" s="39">
        <v>147.111</v>
      </c>
      <c r="J44" s="39"/>
      <c r="K44" s="39">
        <v>557.556</v>
      </c>
      <c r="M44" s="12">
        <f t="shared" si="0"/>
        <v>1911</v>
      </c>
      <c r="N44" s="39">
        <v>227.241</v>
      </c>
      <c r="O44" s="39"/>
      <c r="P44" s="39">
        <v>1054.811</v>
      </c>
      <c r="Q44" s="12"/>
      <c r="U44" s="10"/>
      <c r="V44" s="10"/>
      <c r="W44" s="10"/>
    </row>
    <row r="45" spans="1:23" ht="15">
      <c r="A45" s="22"/>
      <c r="B45" s="2" t="s">
        <v>50</v>
      </c>
      <c r="C45" s="38">
        <v>146.615</v>
      </c>
      <c r="D45" s="24"/>
      <c r="E45" s="38"/>
      <c r="F45" s="24"/>
      <c r="G45" s="12"/>
      <c r="H45" s="12" t="s">
        <v>2</v>
      </c>
      <c r="I45" s="39">
        <v>145.511</v>
      </c>
      <c r="J45" s="39"/>
      <c r="K45" s="39"/>
      <c r="M45" s="12">
        <f t="shared" si="0"/>
        <v>1912</v>
      </c>
      <c r="N45" s="39">
        <v>226.416</v>
      </c>
      <c r="O45" s="39"/>
      <c r="P45" s="39">
        <v>1087.701</v>
      </c>
      <c r="Q45" s="12"/>
      <c r="U45" s="10"/>
      <c r="V45" s="10"/>
      <c r="W45" s="10"/>
    </row>
    <row r="46" spans="1:23" ht="15">
      <c r="A46" s="22"/>
      <c r="B46" s="2" t="s">
        <v>51</v>
      </c>
      <c r="C46" s="38">
        <v>148.842</v>
      </c>
      <c r="D46" s="24"/>
      <c r="E46" s="38"/>
      <c r="F46" s="24"/>
      <c r="G46" s="12"/>
      <c r="H46" s="12" t="s">
        <v>3</v>
      </c>
      <c r="I46" s="39">
        <v>143.385</v>
      </c>
      <c r="J46" s="39"/>
      <c r="K46" s="39">
        <v>571.541</v>
      </c>
      <c r="M46" s="12">
        <f t="shared" si="0"/>
        <v>1913</v>
      </c>
      <c r="N46" s="39">
        <v>259.288</v>
      </c>
      <c r="O46" s="39"/>
      <c r="P46" s="39">
        <v>1153.777</v>
      </c>
      <c r="Q46" s="12"/>
      <c r="U46" s="10"/>
      <c r="V46" s="10"/>
      <c r="W46" s="10"/>
    </row>
    <row r="47" spans="1:23" ht="15">
      <c r="A47" s="22"/>
      <c r="B47" s="2" t="s">
        <v>52</v>
      </c>
      <c r="C47" s="38">
        <v>151.321</v>
      </c>
      <c r="D47" s="24"/>
      <c r="E47" s="38"/>
      <c r="F47" s="24"/>
      <c r="G47" s="12">
        <f>G43+1</f>
        <v>1881</v>
      </c>
      <c r="H47" s="12" t="s">
        <v>0</v>
      </c>
      <c r="I47" s="39">
        <v>144.716</v>
      </c>
      <c r="J47" s="39"/>
      <c r="K47" s="39"/>
      <c r="M47" s="12">
        <f t="shared" si="0"/>
        <v>1914</v>
      </c>
      <c r="N47" s="39">
        <v>367.3</v>
      </c>
      <c r="O47" s="39"/>
      <c r="P47" s="39">
        <v>1329.315</v>
      </c>
      <c r="Q47" s="12"/>
      <c r="U47" s="10"/>
      <c r="V47" s="10"/>
      <c r="W47" s="10"/>
    </row>
    <row r="48" spans="1:23" ht="15">
      <c r="A48" s="22"/>
      <c r="B48" s="2" t="s">
        <v>53</v>
      </c>
      <c r="C48" s="38">
        <v>147.877</v>
      </c>
      <c r="D48" s="24"/>
      <c r="E48" s="38"/>
      <c r="F48" s="24"/>
      <c r="G48" s="12"/>
      <c r="H48" s="12" t="s">
        <v>1</v>
      </c>
      <c r="I48" s="39">
        <v>147.75</v>
      </c>
      <c r="J48" s="39"/>
      <c r="K48" s="39">
        <v>578.787</v>
      </c>
      <c r="M48" s="12">
        <f t="shared" si="0"/>
        <v>1915</v>
      </c>
      <c r="N48" s="39">
        <v>358.772</v>
      </c>
      <c r="O48" s="39"/>
      <c r="P48" s="39">
        <v>1434.312</v>
      </c>
      <c r="Q48" s="12"/>
      <c r="U48" s="10"/>
      <c r="V48" s="10"/>
      <c r="W48" s="10"/>
    </row>
    <row r="49" spans="1:23" ht="15">
      <c r="A49" s="22"/>
      <c r="B49" s="2" t="s">
        <v>54</v>
      </c>
      <c r="C49" s="38">
        <v>149.584</v>
      </c>
      <c r="D49" s="24"/>
      <c r="E49" s="38"/>
      <c r="F49" s="24"/>
      <c r="G49" s="12"/>
      <c r="H49" s="12" t="s">
        <v>2</v>
      </c>
      <c r="I49" s="39">
        <v>143.104</v>
      </c>
      <c r="J49" s="39"/>
      <c r="K49" s="39"/>
      <c r="M49" s="12">
        <f t="shared" si="0"/>
        <v>1916</v>
      </c>
      <c r="N49" s="39">
        <v>419.074</v>
      </c>
      <c r="O49" s="39"/>
      <c r="P49" s="39">
        <v>1654.65</v>
      </c>
      <c r="Q49" s="12"/>
      <c r="U49" s="10"/>
      <c r="V49" s="10"/>
      <c r="W49" s="10"/>
    </row>
    <row r="50" spans="1:23" ht="15">
      <c r="A50" s="22"/>
      <c r="B50" s="2" t="s">
        <v>55</v>
      </c>
      <c r="C50" s="38">
        <v>151.156</v>
      </c>
      <c r="D50" s="24"/>
      <c r="E50" s="38">
        <v>593.844</v>
      </c>
      <c r="F50" s="24"/>
      <c r="G50" s="12"/>
      <c r="H50" s="12" t="s">
        <v>3</v>
      </c>
      <c r="I50" s="39">
        <v>144.426</v>
      </c>
      <c r="J50" s="39"/>
      <c r="K50" s="39">
        <v>591.723</v>
      </c>
      <c r="M50" s="12">
        <f t="shared" si="0"/>
        <v>1917</v>
      </c>
      <c r="N50" s="39">
        <v>471.101</v>
      </c>
      <c r="O50" s="39"/>
      <c r="P50" s="39">
        <v>1938.922</v>
      </c>
      <c r="Q50" s="12"/>
      <c r="U50" s="10"/>
      <c r="V50" s="10"/>
      <c r="W50" s="10"/>
    </row>
    <row r="51" spans="1:23" ht="15">
      <c r="A51" s="22">
        <f>A39+1</f>
        <v>1874</v>
      </c>
      <c r="B51" s="2" t="s">
        <v>44</v>
      </c>
      <c r="C51" s="38">
        <v>150.641</v>
      </c>
      <c r="D51" s="24"/>
      <c r="E51" s="38"/>
      <c r="F51" s="24"/>
      <c r="G51" s="12">
        <f>G47+1</f>
        <v>1882</v>
      </c>
      <c r="H51" s="12" t="s">
        <v>0</v>
      </c>
      <c r="I51" s="39">
        <v>144.445</v>
      </c>
      <c r="J51" s="39"/>
      <c r="K51" s="39"/>
      <c r="M51" s="12">
        <f t="shared" si="0"/>
        <v>1918</v>
      </c>
      <c r="N51" s="39">
        <v>623.725</v>
      </c>
      <c r="O51" s="39"/>
      <c r="P51" s="39">
        <v>2428.98</v>
      </c>
      <c r="Q51" s="12"/>
      <c r="U51" s="10"/>
      <c r="V51" s="10"/>
      <c r="W51" s="10"/>
    </row>
    <row r="52" spans="1:23" ht="15">
      <c r="A52" s="22"/>
      <c r="B52" s="2" t="s">
        <v>45</v>
      </c>
      <c r="C52" s="38">
        <v>147.801</v>
      </c>
      <c r="D52" s="24"/>
      <c r="E52" s="38"/>
      <c r="F52" s="24"/>
      <c r="G52" s="12"/>
      <c r="H52" s="12" t="s">
        <v>1</v>
      </c>
      <c r="I52" s="39">
        <v>146.564</v>
      </c>
      <c r="J52" s="39"/>
      <c r="K52" s="39">
        <v>594.811</v>
      </c>
      <c r="M52" s="12">
        <f t="shared" si="0"/>
        <v>1919</v>
      </c>
      <c r="N52" s="39">
        <v>737.148</v>
      </c>
      <c r="O52" s="39"/>
      <c r="P52" s="39">
        <v>2801.745</v>
      </c>
      <c r="Q52" s="12"/>
      <c r="U52" s="10"/>
      <c r="V52" s="10"/>
      <c r="W52" s="10"/>
    </row>
    <row r="53" spans="1:23" ht="15">
      <c r="A53" s="22"/>
      <c r="B53" s="2" t="s">
        <v>46</v>
      </c>
      <c r="C53" s="38">
        <v>147.826</v>
      </c>
      <c r="D53" s="24"/>
      <c r="E53" s="38"/>
      <c r="F53" s="24"/>
      <c r="G53" s="12"/>
      <c r="H53" s="12" t="s">
        <v>2</v>
      </c>
      <c r="I53" s="39">
        <v>146.755</v>
      </c>
      <c r="J53" s="39"/>
      <c r="K53" s="39"/>
      <c r="M53" s="12">
        <f t="shared" si="0"/>
        <v>1920</v>
      </c>
      <c r="N53" s="39">
        <v>723.501</v>
      </c>
      <c r="O53" s="39"/>
      <c r="P53" s="39">
        <v>2964.778</v>
      </c>
      <c r="Q53" s="12"/>
      <c r="U53" s="10"/>
      <c r="V53" s="10"/>
      <c r="W53" s="10"/>
    </row>
    <row r="54" spans="1:23" ht="15">
      <c r="A54" s="22"/>
      <c r="B54" s="2" t="s">
        <v>47</v>
      </c>
      <c r="C54" s="38">
        <v>147.777</v>
      </c>
      <c r="D54" s="24"/>
      <c r="E54" s="38"/>
      <c r="F54" s="24"/>
      <c r="G54" s="12"/>
      <c r="H54" s="12" t="s">
        <v>3</v>
      </c>
      <c r="I54" s="39">
        <v>144.612</v>
      </c>
      <c r="J54" s="39"/>
      <c r="K54" s="39">
        <v>606.066</v>
      </c>
      <c r="M54" s="12">
        <f t="shared" si="0"/>
        <v>1921</v>
      </c>
      <c r="N54" s="39">
        <v>606.634</v>
      </c>
      <c r="O54" s="39">
        <v>1615.829</v>
      </c>
      <c r="P54" s="39">
        <v>2854.862</v>
      </c>
      <c r="Q54" s="12"/>
      <c r="U54" s="10"/>
      <c r="V54" s="10"/>
      <c r="W54" s="10"/>
    </row>
    <row r="55" spans="1:23" ht="15">
      <c r="A55" s="22"/>
      <c r="B55" s="2" t="s">
        <v>48</v>
      </c>
      <c r="C55" s="38">
        <v>147.671</v>
      </c>
      <c r="D55" s="24"/>
      <c r="E55" s="38"/>
      <c r="F55" s="24"/>
      <c r="G55" s="12">
        <f>G51+1</f>
        <v>1883</v>
      </c>
      <c r="H55" s="12" t="s">
        <v>0</v>
      </c>
      <c r="I55" s="39">
        <v>144.122</v>
      </c>
      <c r="J55" s="39"/>
      <c r="K55" s="39"/>
      <c r="M55" s="12">
        <f t="shared" si="0"/>
        <v>1922</v>
      </c>
      <c r="N55" s="39">
        <v>577.77</v>
      </c>
      <c r="O55" s="39">
        <v>1536.098</v>
      </c>
      <c r="P55" s="39">
        <v>2565.803</v>
      </c>
      <c r="Q55" s="12"/>
      <c r="U55" s="10"/>
      <c r="V55" s="10"/>
      <c r="W55" s="10"/>
    </row>
    <row r="56" spans="1:23" ht="15">
      <c r="A56" s="22"/>
      <c r="B56" s="2" t="s">
        <v>49</v>
      </c>
      <c r="C56" s="38">
        <v>147.354</v>
      </c>
      <c r="D56" s="24"/>
      <c r="E56" s="38">
        <v>600.599</v>
      </c>
      <c r="F56" s="24"/>
      <c r="G56" s="12"/>
      <c r="H56" s="12" t="s">
        <v>1</v>
      </c>
      <c r="I56" s="39">
        <v>141.081</v>
      </c>
      <c r="J56" s="39"/>
      <c r="K56" s="39">
        <v>598.437</v>
      </c>
      <c r="M56" s="12">
        <f t="shared" si="0"/>
        <v>1923</v>
      </c>
      <c r="N56" s="39">
        <v>579.145</v>
      </c>
      <c r="O56" s="39">
        <v>1510.02</v>
      </c>
      <c r="P56" s="39">
        <v>2508.11</v>
      </c>
      <c r="Q56" s="12"/>
      <c r="U56" s="10"/>
      <c r="V56" s="10"/>
      <c r="W56" s="10"/>
    </row>
    <row r="57" spans="1:23" ht="15">
      <c r="A57" s="22"/>
      <c r="B57" s="2" t="s">
        <v>50</v>
      </c>
      <c r="C57" s="38">
        <v>146.198</v>
      </c>
      <c r="D57" s="24"/>
      <c r="E57" s="38"/>
      <c r="F57" s="24"/>
      <c r="G57" s="12"/>
      <c r="H57" s="12" t="s">
        <v>2</v>
      </c>
      <c r="I57" s="39">
        <v>146.945</v>
      </c>
      <c r="J57" s="39"/>
      <c r="K57" s="39"/>
      <c r="M57" s="12">
        <f t="shared" si="0"/>
        <v>1924</v>
      </c>
      <c r="N57" s="39">
        <v>580.296</v>
      </c>
      <c r="O57" s="39">
        <v>1491.875</v>
      </c>
      <c r="P57" s="39">
        <v>2487.082</v>
      </c>
      <c r="Q57" s="12"/>
      <c r="U57" s="10"/>
      <c r="V57" s="10"/>
      <c r="W57" s="10"/>
    </row>
    <row r="58" spans="1:23" ht="15">
      <c r="A58" s="22"/>
      <c r="B58" s="2" t="s">
        <v>51</v>
      </c>
      <c r="C58" s="38">
        <v>147.913</v>
      </c>
      <c r="D58" s="24"/>
      <c r="E58" s="38"/>
      <c r="F58" s="24"/>
      <c r="G58" s="12"/>
      <c r="H58" s="12" t="s">
        <v>3</v>
      </c>
      <c r="I58" s="39">
        <v>142.135</v>
      </c>
      <c r="J58" s="39"/>
      <c r="K58" s="39">
        <v>601.556</v>
      </c>
      <c r="M58" s="12">
        <f t="shared" si="0"/>
        <v>1925</v>
      </c>
      <c r="N58" s="39">
        <v>569.943</v>
      </c>
      <c r="O58" s="39">
        <v>1463.086</v>
      </c>
      <c r="P58" s="39">
        <v>2464.353</v>
      </c>
      <c r="Q58" s="12"/>
      <c r="U58" s="10"/>
      <c r="V58" s="10"/>
      <c r="W58" s="10"/>
    </row>
    <row r="59" spans="1:23" ht="15">
      <c r="A59" s="22"/>
      <c r="B59" s="2" t="s">
        <v>52</v>
      </c>
      <c r="C59" s="38">
        <v>148.874</v>
      </c>
      <c r="D59" s="24"/>
      <c r="E59" s="38"/>
      <c r="F59" s="24"/>
      <c r="G59" s="12">
        <f>G55+1</f>
        <v>1884</v>
      </c>
      <c r="H59" s="12" t="s">
        <v>0</v>
      </c>
      <c r="I59" s="39">
        <v>142.976</v>
      </c>
      <c r="J59" s="39"/>
      <c r="K59" s="39"/>
      <c r="M59" s="12">
        <f t="shared" si="0"/>
        <v>1926</v>
      </c>
      <c r="N59" s="39">
        <v>567.732</v>
      </c>
      <c r="O59" s="39">
        <v>1448.109</v>
      </c>
      <c r="P59" s="39">
        <v>2479.517</v>
      </c>
      <c r="Q59" s="12"/>
      <c r="U59" s="10"/>
      <c r="V59" s="10"/>
      <c r="W59" s="10"/>
    </row>
    <row r="60" spans="1:23" ht="15">
      <c r="A60" s="22"/>
      <c r="B60" s="2" t="s">
        <v>53</v>
      </c>
      <c r="C60" s="38">
        <v>151.283</v>
      </c>
      <c r="D60" s="24"/>
      <c r="E60" s="38"/>
      <c r="F60" s="24"/>
      <c r="G60" s="12"/>
      <c r="H60" s="12" t="s">
        <v>1</v>
      </c>
      <c r="I60" s="39">
        <v>145.598</v>
      </c>
      <c r="J60" s="39"/>
      <c r="K60" s="39">
        <v>611.224</v>
      </c>
      <c r="M60" s="12">
        <f t="shared" si="0"/>
        <v>1927</v>
      </c>
      <c r="N60" s="39">
        <v>569.241</v>
      </c>
      <c r="O60" s="39">
        <v>1467.521</v>
      </c>
      <c r="P60" s="39">
        <v>2521.794</v>
      </c>
      <c r="Q60" s="12"/>
      <c r="U60" s="10"/>
      <c r="V60" s="10"/>
      <c r="W60" s="10"/>
    </row>
    <row r="61" spans="1:23" ht="15">
      <c r="A61" s="22"/>
      <c r="B61" s="2" t="s">
        <v>54</v>
      </c>
      <c r="C61" s="38">
        <v>147.591</v>
      </c>
      <c r="D61" s="24"/>
      <c r="E61" s="38"/>
      <c r="F61" s="24"/>
      <c r="G61" s="12"/>
      <c r="H61" s="12" t="s">
        <v>2</v>
      </c>
      <c r="I61" s="39">
        <v>142.59</v>
      </c>
      <c r="J61" s="39"/>
      <c r="K61" s="39"/>
      <c r="M61" s="12">
        <f t="shared" si="0"/>
        <v>1928</v>
      </c>
      <c r="N61" s="39">
        <v>575.861</v>
      </c>
      <c r="O61" s="39">
        <v>1505.501</v>
      </c>
      <c r="P61" s="39">
        <v>2591.833</v>
      </c>
      <c r="Q61" s="12"/>
      <c r="U61" s="10"/>
      <c r="V61" s="10"/>
      <c r="W61" s="10"/>
    </row>
    <row r="62" spans="1:23" ht="15">
      <c r="A62" s="22"/>
      <c r="B62" s="2" t="s">
        <v>55</v>
      </c>
      <c r="C62" s="38">
        <v>148.921</v>
      </c>
      <c r="D62" s="24"/>
      <c r="E62" s="38">
        <v>613.479</v>
      </c>
      <c r="F62" s="24"/>
      <c r="G62" s="12"/>
      <c r="H62" s="12" t="s">
        <v>3</v>
      </c>
      <c r="I62" s="39">
        <v>143.191</v>
      </c>
      <c r="J62" s="39"/>
      <c r="K62" s="39">
        <v>604.394</v>
      </c>
      <c r="M62" s="12">
        <f t="shared" si="0"/>
        <v>1929</v>
      </c>
      <c r="N62" s="39">
        <v>559.025</v>
      </c>
      <c r="O62" s="39">
        <v>1417.318</v>
      </c>
      <c r="P62" s="39">
        <v>2558.757</v>
      </c>
      <c r="Q62" s="12"/>
      <c r="U62" s="10"/>
      <c r="V62" s="10"/>
      <c r="W62" s="10"/>
    </row>
    <row r="63" spans="1:23" ht="15">
      <c r="A63" s="22">
        <f>A51+1</f>
        <v>1875</v>
      </c>
      <c r="B63" s="2" t="s">
        <v>44</v>
      </c>
      <c r="C63" s="38">
        <v>149.966</v>
      </c>
      <c r="D63" s="24"/>
      <c r="E63" s="38"/>
      <c r="F63" s="24"/>
      <c r="G63" s="12">
        <f>G59+1</f>
        <v>1885</v>
      </c>
      <c r="H63" s="12" t="s">
        <v>0</v>
      </c>
      <c r="I63" s="39">
        <v>143.172</v>
      </c>
      <c r="J63" s="39"/>
      <c r="K63" s="39"/>
      <c r="M63" s="12">
        <f t="shared" si="0"/>
        <v>1930</v>
      </c>
      <c r="N63" s="39">
        <v>575.718</v>
      </c>
      <c r="O63" s="39">
        <v>1469.147</v>
      </c>
      <c r="P63" s="39">
        <v>2644.021</v>
      </c>
      <c r="Q63" s="12"/>
      <c r="U63" s="10"/>
      <c r="V63" s="10"/>
      <c r="W63" s="10"/>
    </row>
    <row r="64" spans="1:23" ht="15">
      <c r="A64" s="22"/>
      <c r="B64" s="2" t="s">
        <v>45</v>
      </c>
      <c r="C64" s="38">
        <v>145.306</v>
      </c>
      <c r="D64" s="24"/>
      <c r="E64" s="38"/>
      <c r="F64" s="24"/>
      <c r="G64" s="12"/>
      <c r="H64" s="12" t="s">
        <v>1</v>
      </c>
      <c r="I64" s="39">
        <v>151.695</v>
      </c>
      <c r="J64" s="39"/>
      <c r="K64" s="39">
        <v>613.976</v>
      </c>
      <c r="M64" s="12">
        <f t="shared" si="0"/>
        <v>1931</v>
      </c>
      <c r="N64" s="39">
        <v>563.837</v>
      </c>
      <c r="O64" s="39">
        <v>1363.493</v>
      </c>
      <c r="P64" s="39">
        <v>2520.17</v>
      </c>
      <c r="Q64" s="12"/>
      <c r="U64" s="10"/>
      <c r="V64" s="10"/>
      <c r="W64" s="10"/>
    </row>
    <row r="65" spans="1:23" ht="15">
      <c r="A65" s="22"/>
      <c r="B65" s="2" t="s">
        <v>46</v>
      </c>
      <c r="C65" s="38">
        <v>146.425</v>
      </c>
      <c r="D65" s="24"/>
      <c r="E65" s="38"/>
      <c r="F65" s="24"/>
      <c r="G65" s="12"/>
      <c r="H65" s="12" t="s">
        <v>2</v>
      </c>
      <c r="I65" s="39">
        <v>146.195</v>
      </c>
      <c r="J65" s="39"/>
      <c r="K65" s="39"/>
      <c r="M65" s="12">
        <f t="shared" si="0"/>
        <v>1932</v>
      </c>
      <c r="N65" s="39">
        <v>551.085</v>
      </c>
      <c r="O65" s="39">
        <v>1460.21</v>
      </c>
      <c r="P65" s="39">
        <v>2779.532</v>
      </c>
      <c r="Q65" s="12"/>
      <c r="U65" s="10"/>
      <c r="V65" s="10"/>
      <c r="W65" s="10"/>
    </row>
    <row r="66" spans="1:23" ht="15">
      <c r="A66" s="22"/>
      <c r="B66" s="2" t="s">
        <v>47</v>
      </c>
      <c r="C66" s="38">
        <v>145.595</v>
      </c>
      <c r="D66" s="24"/>
      <c r="E66" s="38"/>
      <c r="F66" s="24"/>
      <c r="G66" s="12"/>
      <c r="H66" s="12" t="s">
        <v>3</v>
      </c>
      <c r="I66" s="39">
        <v>141.29</v>
      </c>
      <c r="J66" s="39"/>
      <c r="K66" s="39">
        <v>616.549</v>
      </c>
      <c r="M66" s="12">
        <f t="shared" si="0"/>
        <v>1933</v>
      </c>
      <c r="N66" s="39">
        <v>630.52</v>
      </c>
      <c r="O66" s="39">
        <v>1543.18</v>
      </c>
      <c r="P66" s="39">
        <v>2792.344</v>
      </c>
      <c r="Q66" s="12"/>
      <c r="U66" s="10"/>
      <c r="V66" s="10"/>
      <c r="W66" s="10"/>
    </row>
    <row r="67" spans="1:23" ht="15">
      <c r="A67" s="22"/>
      <c r="B67" s="2" t="s">
        <v>48</v>
      </c>
      <c r="C67" s="38">
        <v>150.351</v>
      </c>
      <c r="D67" s="24"/>
      <c r="E67" s="38"/>
      <c r="F67" s="24"/>
      <c r="G67" s="12">
        <f>G63+1</f>
        <v>1886</v>
      </c>
      <c r="H67" s="12" t="s">
        <v>0</v>
      </c>
      <c r="I67" s="39">
        <v>138.544</v>
      </c>
      <c r="J67" s="39"/>
      <c r="K67" s="39"/>
      <c r="M67" s="12">
        <f t="shared" si="0"/>
        <v>1934</v>
      </c>
      <c r="N67" s="39">
        <v>629.374</v>
      </c>
      <c r="O67" s="39">
        <v>1587.008</v>
      </c>
      <c r="P67" s="39">
        <v>2837.325</v>
      </c>
      <c r="Q67" s="12"/>
      <c r="U67" s="10"/>
      <c r="V67" s="10"/>
      <c r="W67" s="10"/>
    </row>
    <row r="68" spans="1:23" ht="15">
      <c r="A68" s="22"/>
      <c r="B68" s="2" t="s">
        <v>49</v>
      </c>
      <c r="C68" s="38">
        <v>158.618</v>
      </c>
      <c r="D68" s="24"/>
      <c r="E68" s="38">
        <v>623.233</v>
      </c>
      <c r="F68" s="24"/>
      <c r="G68" s="12"/>
      <c r="H68" s="12" t="s">
        <v>1</v>
      </c>
      <c r="I68" s="39">
        <v>140.447</v>
      </c>
      <c r="J68" s="39"/>
      <c r="K68" s="39">
        <v>612.655</v>
      </c>
      <c r="M68" s="12">
        <f t="shared" si="0"/>
        <v>1935</v>
      </c>
      <c r="N68" s="39">
        <v>631.788</v>
      </c>
      <c r="O68" s="39">
        <v>1711.073</v>
      </c>
      <c r="P68" s="39">
        <v>2993.593</v>
      </c>
      <c r="Q68" s="12"/>
      <c r="U68" s="10"/>
      <c r="V68" s="10"/>
      <c r="W68" s="10"/>
    </row>
    <row r="69" spans="1:23" ht="15">
      <c r="A69" s="22"/>
      <c r="B69" s="2" t="s">
        <v>50</v>
      </c>
      <c r="C69" s="38">
        <v>161.475</v>
      </c>
      <c r="D69" s="24"/>
      <c r="E69" s="38"/>
      <c r="F69" s="24"/>
      <c r="G69" s="12"/>
      <c r="H69" s="12" t="s">
        <v>2</v>
      </c>
      <c r="I69" s="39">
        <v>140.968</v>
      </c>
      <c r="J69" s="39"/>
      <c r="K69" s="39"/>
      <c r="M69" s="12">
        <f aca="true" t="shared" si="1" ref="M69:M102">M68+1</f>
        <v>1936</v>
      </c>
      <c r="N69" s="39">
        <v>691.193</v>
      </c>
      <c r="O69" s="39">
        <v>1867.757</v>
      </c>
      <c r="P69" s="39">
        <v>3206.462</v>
      </c>
      <c r="Q69" s="12"/>
      <c r="U69" s="10"/>
      <c r="V69" s="10"/>
      <c r="W69" s="10"/>
    </row>
    <row r="70" spans="1:23" ht="15">
      <c r="A70" s="22"/>
      <c r="B70" s="2" t="s">
        <v>51</v>
      </c>
      <c r="C70" s="38">
        <v>160.069</v>
      </c>
      <c r="D70" s="24"/>
      <c r="E70" s="38"/>
      <c r="F70" s="24"/>
      <c r="G70" s="12"/>
      <c r="H70" s="12" t="s">
        <v>3</v>
      </c>
      <c r="I70" s="39">
        <v>140.343</v>
      </c>
      <c r="J70" s="39"/>
      <c r="K70" s="39">
        <v>619.141</v>
      </c>
      <c r="M70" s="12">
        <f t="shared" si="1"/>
        <v>1937</v>
      </c>
      <c r="N70" s="39">
        <v>732.723</v>
      </c>
      <c r="O70" s="39">
        <v>1910.329</v>
      </c>
      <c r="P70" s="39">
        <v>3271.898</v>
      </c>
      <c r="Q70" s="12"/>
      <c r="U70" s="10"/>
      <c r="V70" s="10"/>
      <c r="W70" s="10"/>
    </row>
    <row r="71" spans="1:23" ht="15">
      <c r="A71" s="22"/>
      <c r="B71" s="2" t="s">
        <v>52</v>
      </c>
      <c r="C71" s="38">
        <v>158.04</v>
      </c>
      <c r="D71" s="24"/>
      <c r="E71" s="38"/>
      <c r="F71" s="24"/>
      <c r="G71" s="12">
        <f>G67+1</f>
        <v>1887</v>
      </c>
      <c r="H71" s="12" t="s">
        <v>0</v>
      </c>
      <c r="I71" s="39">
        <v>141.546</v>
      </c>
      <c r="J71" s="39"/>
      <c r="K71" s="39"/>
      <c r="M71" s="12">
        <f t="shared" si="1"/>
        <v>1938</v>
      </c>
      <c r="N71" s="39">
        <v>738.809</v>
      </c>
      <c r="O71" s="39">
        <v>1881.421</v>
      </c>
      <c r="P71" s="39">
        <v>3198.226</v>
      </c>
      <c r="Q71" s="12"/>
      <c r="U71" s="10"/>
      <c r="V71" s="10"/>
      <c r="W71" s="10"/>
    </row>
    <row r="72" spans="1:23" ht="15">
      <c r="A72" s="22"/>
      <c r="B72" s="2" t="s">
        <v>53</v>
      </c>
      <c r="C72" s="38">
        <v>156.532</v>
      </c>
      <c r="D72" s="24"/>
      <c r="E72" s="38"/>
      <c r="F72" s="24"/>
      <c r="G72" s="12"/>
      <c r="H72" s="12" t="s">
        <v>1</v>
      </c>
      <c r="I72" s="39">
        <v>139.291</v>
      </c>
      <c r="J72" s="39"/>
      <c r="K72" s="39">
        <v>625.427</v>
      </c>
      <c r="M72" s="12">
        <f t="shared" si="1"/>
        <v>1939</v>
      </c>
      <c r="N72" s="39">
        <v>782.55</v>
      </c>
      <c r="O72" s="39">
        <v>2060.531</v>
      </c>
      <c r="P72" s="39">
        <v>3405.198</v>
      </c>
      <c r="Q72" s="12"/>
      <c r="U72" s="10"/>
      <c r="V72" s="10"/>
      <c r="W72" s="10"/>
    </row>
    <row r="73" spans="1:23" ht="15">
      <c r="A73" s="22"/>
      <c r="B73" s="2" t="s">
        <v>54</v>
      </c>
      <c r="C73" s="38">
        <v>154.899</v>
      </c>
      <c r="D73" s="24"/>
      <c r="E73" s="38"/>
      <c r="F73" s="24"/>
      <c r="G73" s="12"/>
      <c r="H73" s="12" t="s">
        <v>2</v>
      </c>
      <c r="I73" s="39">
        <v>136.076</v>
      </c>
      <c r="J73" s="39"/>
      <c r="K73" s="39"/>
      <c r="M73" s="12">
        <f t="shared" si="1"/>
        <v>1940</v>
      </c>
      <c r="N73" s="39">
        <v>861.555</v>
      </c>
      <c r="O73" s="39">
        <v>2498.31</v>
      </c>
      <c r="P73" s="39">
        <v>3802.439</v>
      </c>
      <c r="Q73" s="12"/>
      <c r="U73" s="10"/>
      <c r="V73" s="10"/>
      <c r="W73" s="10"/>
    </row>
    <row r="74" spans="1:23" ht="15">
      <c r="A74" s="22"/>
      <c r="B74" s="2" t="s">
        <v>55</v>
      </c>
      <c r="C74" s="38">
        <v>151.175</v>
      </c>
      <c r="D74" s="24"/>
      <c r="E74" s="38">
        <v>632.371</v>
      </c>
      <c r="F74" s="24"/>
      <c r="G74" s="12"/>
      <c r="H74" s="12" t="s">
        <v>3</v>
      </c>
      <c r="I74" s="39">
        <v>137.053</v>
      </c>
      <c r="J74" s="39"/>
      <c r="K74" s="39">
        <v>627.185</v>
      </c>
      <c r="M74" s="12">
        <f t="shared" si="1"/>
        <v>1941</v>
      </c>
      <c r="N74" s="39">
        <v>1102.826</v>
      </c>
      <c r="O74" s="39">
        <v>3113.948</v>
      </c>
      <c r="P74" s="39">
        <v>4565.614</v>
      </c>
      <c r="Q74" s="12"/>
      <c r="U74" s="10"/>
      <c r="V74" s="10"/>
      <c r="W74" s="10"/>
    </row>
    <row r="75" spans="1:23" ht="15">
      <c r="A75" s="22">
        <f>A63+1</f>
        <v>1876</v>
      </c>
      <c r="B75" s="2" t="s">
        <v>44</v>
      </c>
      <c r="C75" s="38">
        <v>148.934</v>
      </c>
      <c r="D75" s="24"/>
      <c r="E75" s="38"/>
      <c r="F75" s="24"/>
      <c r="G75" s="12">
        <f>G71+1</f>
        <v>1888</v>
      </c>
      <c r="H75" s="12" t="s">
        <v>0</v>
      </c>
      <c r="I75" s="39">
        <v>138.584</v>
      </c>
      <c r="J75" s="39"/>
      <c r="K75" s="39"/>
      <c r="M75" s="12">
        <f t="shared" si="1"/>
        <v>1942</v>
      </c>
      <c r="N75" s="39">
        <v>1285.128</v>
      </c>
      <c r="O75" s="39">
        <v>3570.256</v>
      </c>
      <c r="P75" s="39">
        <v>5084.799</v>
      </c>
      <c r="Q75" s="12"/>
      <c r="U75" s="10"/>
      <c r="V75" s="10"/>
      <c r="W75" s="10"/>
    </row>
    <row r="76" spans="1:23" ht="15">
      <c r="A76" s="22"/>
      <c r="B76" s="2" t="s">
        <v>45</v>
      </c>
      <c r="C76" s="38">
        <v>147.062</v>
      </c>
      <c r="D76" s="24"/>
      <c r="E76" s="38"/>
      <c r="F76" s="24"/>
      <c r="G76" s="12"/>
      <c r="H76" s="12" t="s">
        <v>1</v>
      </c>
      <c r="I76" s="39">
        <v>138.814</v>
      </c>
      <c r="J76" s="39"/>
      <c r="K76" s="39">
        <v>639.156</v>
      </c>
      <c r="M76" s="12">
        <f t="shared" si="1"/>
        <v>1943</v>
      </c>
      <c r="N76" s="39">
        <v>1453.22</v>
      </c>
      <c r="O76" s="39">
        <v>4056.722</v>
      </c>
      <c r="P76" s="39">
        <v>5723.594</v>
      </c>
      <c r="Q76" s="12"/>
      <c r="U76" s="10"/>
      <c r="V76" s="10"/>
      <c r="W76" s="10"/>
    </row>
    <row r="77" spans="1:23" ht="15">
      <c r="A77" s="22"/>
      <c r="B77" s="2" t="s">
        <v>46</v>
      </c>
      <c r="C77" s="38">
        <v>147.054</v>
      </c>
      <c r="D77" s="24"/>
      <c r="E77" s="38"/>
      <c r="F77" s="24"/>
      <c r="G77" s="12"/>
      <c r="H77" s="12" t="s">
        <v>2</v>
      </c>
      <c r="I77" s="39">
        <v>139.074</v>
      </c>
      <c r="J77" s="39"/>
      <c r="K77" s="39"/>
      <c r="M77" s="12">
        <f t="shared" si="1"/>
        <v>1944</v>
      </c>
      <c r="N77" s="39">
        <v>1638.378</v>
      </c>
      <c r="O77" s="39">
        <v>4542.209</v>
      </c>
      <c r="P77" s="39">
        <v>6436.248</v>
      </c>
      <c r="Q77" s="12"/>
      <c r="U77" s="10"/>
      <c r="V77" s="10"/>
      <c r="W77" s="10"/>
    </row>
    <row r="78" spans="1:23" ht="15">
      <c r="A78" s="22"/>
      <c r="B78" s="2" t="s">
        <v>47</v>
      </c>
      <c r="C78" s="38">
        <v>152.352</v>
      </c>
      <c r="D78" s="24"/>
      <c r="E78" s="38"/>
      <c r="F78" s="24"/>
      <c r="G78" s="12"/>
      <c r="H78" s="12" t="s">
        <v>3</v>
      </c>
      <c r="I78" s="39">
        <v>139.361</v>
      </c>
      <c r="J78" s="39"/>
      <c r="K78" s="39">
        <v>652.366</v>
      </c>
      <c r="M78" s="12">
        <f t="shared" si="1"/>
        <v>1945</v>
      </c>
      <c r="N78" s="39">
        <v>1803.629</v>
      </c>
      <c r="O78" s="39">
        <v>4931.828</v>
      </c>
      <c r="P78" s="39">
        <v>6970.79</v>
      </c>
      <c r="Q78" s="12"/>
      <c r="U78" s="10"/>
      <c r="V78" s="10"/>
      <c r="W78" s="10"/>
    </row>
    <row r="79" spans="1:23" ht="15">
      <c r="A79" s="22"/>
      <c r="B79" s="2" t="s">
        <v>48</v>
      </c>
      <c r="C79" s="38">
        <v>151.984</v>
      </c>
      <c r="D79" s="24"/>
      <c r="E79" s="38"/>
      <c r="F79" s="24"/>
      <c r="G79" s="12">
        <f>G75+1</f>
        <v>1889</v>
      </c>
      <c r="H79" s="12" t="s">
        <v>0</v>
      </c>
      <c r="I79" s="39">
        <v>138.576</v>
      </c>
      <c r="J79" s="39"/>
      <c r="K79" s="39"/>
      <c r="M79" s="12">
        <f t="shared" si="1"/>
        <v>1946</v>
      </c>
      <c r="N79" s="39">
        <v>1912.909</v>
      </c>
      <c r="O79" s="39">
        <v>5684.526</v>
      </c>
      <c r="P79" s="39">
        <v>7969.184</v>
      </c>
      <c r="Q79" s="12"/>
      <c r="U79" s="10"/>
      <c r="V79" s="10"/>
      <c r="W79" s="10"/>
    </row>
    <row r="80" spans="1:23" ht="15">
      <c r="A80" s="22"/>
      <c r="B80" s="2" t="s">
        <v>49</v>
      </c>
      <c r="C80" s="38">
        <v>153.195</v>
      </c>
      <c r="D80" s="24"/>
      <c r="E80" s="38">
        <v>618.035</v>
      </c>
      <c r="F80" s="24"/>
      <c r="G80" s="12"/>
      <c r="H80" s="12" t="s">
        <v>1</v>
      </c>
      <c r="I80" s="39">
        <v>138.421</v>
      </c>
      <c r="J80" s="39"/>
      <c r="K80" s="39">
        <v>664.14</v>
      </c>
      <c r="M80" s="12">
        <f t="shared" si="1"/>
        <v>1947</v>
      </c>
      <c r="N80" s="39">
        <v>1899.243</v>
      </c>
      <c r="O80" s="39">
        <v>5763.268</v>
      </c>
      <c r="P80" s="39">
        <v>8245.829</v>
      </c>
      <c r="Q80" s="12"/>
      <c r="U80" s="10"/>
      <c r="V80" s="10"/>
      <c r="W80" s="10"/>
    </row>
    <row r="81" spans="1:23" ht="15">
      <c r="A81" s="22"/>
      <c r="B81" s="2" t="s">
        <v>50</v>
      </c>
      <c r="C81" s="38">
        <v>161.807</v>
      </c>
      <c r="D81" s="24"/>
      <c r="E81" s="38"/>
      <c r="F81" s="24"/>
      <c r="G81" s="12"/>
      <c r="H81" s="12" t="s">
        <v>2</v>
      </c>
      <c r="I81" s="39">
        <v>137.331</v>
      </c>
      <c r="J81" s="39"/>
      <c r="K81" s="39"/>
      <c r="M81" s="12">
        <f t="shared" si="1"/>
        <v>1948</v>
      </c>
      <c r="N81" s="39">
        <v>1765.518</v>
      </c>
      <c r="O81" s="39">
        <v>5901.419</v>
      </c>
      <c r="P81" s="39">
        <v>8426.28</v>
      </c>
      <c r="Q81" s="12"/>
      <c r="U81" s="10"/>
      <c r="V81" s="10"/>
      <c r="W81" s="10"/>
    </row>
    <row r="82" spans="1:23" ht="15">
      <c r="A82" s="22"/>
      <c r="B82" s="2" t="s">
        <v>51</v>
      </c>
      <c r="C82" s="38">
        <v>162.023</v>
      </c>
      <c r="D82" s="24"/>
      <c r="E82" s="38"/>
      <c r="F82" s="24"/>
      <c r="G82" s="12"/>
      <c r="H82" s="12" t="s">
        <v>3</v>
      </c>
      <c r="I82" s="39">
        <v>140.014</v>
      </c>
      <c r="J82" s="39"/>
      <c r="K82" s="39">
        <v>672.3</v>
      </c>
      <c r="M82" s="12">
        <f t="shared" si="1"/>
        <v>1949</v>
      </c>
      <c r="N82" s="39">
        <v>1812.809</v>
      </c>
      <c r="O82" s="39">
        <v>5868.546</v>
      </c>
      <c r="P82" s="39">
        <v>8453.125</v>
      </c>
      <c r="Q82" s="12"/>
      <c r="U82" s="10"/>
      <c r="V82" s="10"/>
      <c r="W82" s="10"/>
    </row>
    <row r="83" spans="1:23" ht="15">
      <c r="A83" s="22"/>
      <c r="B83" s="2" t="s">
        <v>52</v>
      </c>
      <c r="C83" s="38">
        <v>164.532</v>
      </c>
      <c r="D83" s="24"/>
      <c r="E83" s="38"/>
      <c r="F83" s="24"/>
      <c r="G83" s="12">
        <f>G79+1</f>
        <v>1890</v>
      </c>
      <c r="H83" s="12" t="s">
        <v>0</v>
      </c>
      <c r="I83" s="39">
        <v>144.776</v>
      </c>
      <c r="J83" s="39"/>
      <c r="K83" s="39"/>
      <c r="M83" s="12">
        <f t="shared" si="1"/>
        <v>1950</v>
      </c>
      <c r="N83" s="39">
        <v>1918.548</v>
      </c>
      <c r="O83" s="39">
        <v>6086.326</v>
      </c>
      <c r="P83" s="39">
        <v>8716.184</v>
      </c>
      <c r="Q83" s="12"/>
      <c r="U83" s="10"/>
      <c r="V83" s="10"/>
      <c r="W83" s="10"/>
    </row>
    <row r="84" spans="1:23" ht="15">
      <c r="A84" s="22"/>
      <c r="B84" s="2" t="s">
        <v>53</v>
      </c>
      <c r="C84" s="38">
        <v>166.464</v>
      </c>
      <c r="D84" s="24"/>
      <c r="E84" s="38"/>
      <c r="F84" s="24"/>
      <c r="G84" s="12"/>
      <c r="H84" s="12" t="s">
        <v>1</v>
      </c>
      <c r="I84" s="39">
        <v>145.182</v>
      </c>
      <c r="J84" s="39"/>
      <c r="K84" s="39">
        <v>690.479</v>
      </c>
      <c r="M84" s="12">
        <f t="shared" si="1"/>
        <v>1951</v>
      </c>
      <c r="N84" s="39">
        <v>1898.142</v>
      </c>
      <c r="O84" s="39">
        <v>6066.169</v>
      </c>
      <c r="P84" s="39">
        <v>8625.296</v>
      </c>
      <c r="Q84" s="12"/>
      <c r="U84" s="10"/>
      <c r="V84" s="10"/>
      <c r="W84" s="10"/>
    </row>
    <row r="85" spans="1:23" ht="15">
      <c r="A85" s="22"/>
      <c r="B85" s="2" t="s">
        <v>54</v>
      </c>
      <c r="C85" s="38">
        <v>157.649</v>
      </c>
      <c r="D85" s="24"/>
      <c r="E85" s="38"/>
      <c r="F85" s="24"/>
      <c r="G85" s="12"/>
      <c r="H85" s="12" t="s">
        <v>2</v>
      </c>
      <c r="I85" s="39">
        <v>147.62</v>
      </c>
      <c r="J85" s="39"/>
      <c r="K85" s="39"/>
      <c r="M85" s="12">
        <f t="shared" si="1"/>
        <v>1952</v>
      </c>
      <c r="N85" s="39">
        <v>1987.7</v>
      </c>
      <c r="O85" s="39">
        <v>6024.011</v>
      </c>
      <c r="P85" s="39">
        <v>8799.544</v>
      </c>
      <c r="Q85" s="12"/>
      <c r="U85" s="10"/>
      <c r="V85" s="10"/>
      <c r="W85" s="10"/>
    </row>
    <row r="86" spans="1:23" ht="15">
      <c r="A86" s="22"/>
      <c r="B86" s="2" t="s">
        <v>55</v>
      </c>
      <c r="C86" s="38">
        <v>154.538</v>
      </c>
      <c r="D86" s="24"/>
      <c r="E86" s="38">
        <v>634.352</v>
      </c>
      <c r="F86" s="24"/>
      <c r="G86" s="12"/>
      <c r="H86" s="12" t="s">
        <v>3</v>
      </c>
      <c r="I86" s="39">
        <v>155.7</v>
      </c>
      <c r="J86" s="39"/>
      <c r="K86" s="39">
        <v>697.67</v>
      </c>
      <c r="M86" s="12">
        <f t="shared" si="1"/>
        <v>1953</v>
      </c>
      <c r="N86" s="39">
        <v>2114.135</v>
      </c>
      <c r="O86" s="39">
        <v>6182.961</v>
      </c>
      <c r="P86" s="39">
        <v>9152.341</v>
      </c>
      <c r="Q86" s="12"/>
      <c r="U86" s="10"/>
      <c r="V86" s="10"/>
      <c r="W86" s="10"/>
    </row>
    <row r="87" spans="1:23" ht="15">
      <c r="A87" s="22">
        <f>A75+1</f>
        <v>1877</v>
      </c>
      <c r="B87" s="2" t="s">
        <v>44</v>
      </c>
      <c r="C87" s="38">
        <v>152.861</v>
      </c>
      <c r="D87" s="24"/>
      <c r="E87" s="38"/>
      <c r="F87" s="24"/>
      <c r="G87" s="12">
        <f>G83+1</f>
        <v>1891</v>
      </c>
      <c r="H87" s="12" t="s">
        <v>0</v>
      </c>
      <c r="I87" s="39">
        <v>148.748</v>
      </c>
      <c r="J87" s="39"/>
      <c r="K87" s="39"/>
      <c r="M87" s="12">
        <f t="shared" si="1"/>
        <v>1954</v>
      </c>
      <c r="N87" s="39">
        <v>2230.529</v>
      </c>
      <c r="O87" s="39">
        <v>6453.897</v>
      </c>
      <c r="P87" s="39">
        <v>9507.25</v>
      </c>
      <c r="Q87" s="12"/>
      <c r="U87" s="10"/>
      <c r="V87" s="10"/>
      <c r="W87" s="10"/>
    </row>
    <row r="88" spans="1:23" ht="15">
      <c r="A88" s="22"/>
      <c r="B88" s="2" t="s">
        <v>45</v>
      </c>
      <c r="C88" s="38">
        <v>150.825</v>
      </c>
      <c r="D88" s="24"/>
      <c r="E88" s="38"/>
      <c r="F88" s="24"/>
      <c r="G88" s="12"/>
      <c r="H88" s="12" t="s">
        <v>1</v>
      </c>
      <c r="I88" s="39">
        <v>156.931</v>
      </c>
      <c r="J88" s="39"/>
      <c r="K88" s="39">
        <v>711.046</v>
      </c>
      <c r="M88" s="12">
        <f t="shared" si="1"/>
        <v>1955</v>
      </c>
      <c r="N88" s="39">
        <v>2292.385</v>
      </c>
      <c r="O88" s="39">
        <v>6334.141</v>
      </c>
      <c r="P88" s="39">
        <v>9234.454</v>
      </c>
      <c r="Q88" s="12"/>
      <c r="U88" s="10"/>
      <c r="V88" s="10"/>
      <c r="W88" s="10"/>
    </row>
    <row r="89" spans="1:23" ht="15">
      <c r="A89" s="22"/>
      <c r="B89" s="2" t="s">
        <v>46</v>
      </c>
      <c r="C89" s="38">
        <v>149.915</v>
      </c>
      <c r="D89" s="24"/>
      <c r="E89" s="38"/>
      <c r="F89" s="24"/>
      <c r="G89" s="12"/>
      <c r="H89" s="12" t="s">
        <v>2</v>
      </c>
      <c r="I89" s="39">
        <v>156.455</v>
      </c>
      <c r="J89" s="39"/>
      <c r="K89" s="39"/>
      <c r="M89" s="12">
        <f t="shared" si="1"/>
        <v>1956</v>
      </c>
      <c r="N89" s="39">
        <v>2403.635</v>
      </c>
      <c r="O89" s="39">
        <v>6357.202</v>
      </c>
      <c r="P89" s="39">
        <v>9362.688</v>
      </c>
      <c r="Q89" s="12"/>
      <c r="U89" s="10"/>
      <c r="V89" s="10"/>
      <c r="W89" s="10"/>
    </row>
    <row r="90" spans="1:23" ht="15">
      <c r="A90" s="22"/>
      <c r="B90" s="2" t="s">
        <v>47</v>
      </c>
      <c r="C90" s="38">
        <v>150.735</v>
      </c>
      <c r="D90" s="24"/>
      <c r="E90" s="38"/>
      <c r="F90" s="24"/>
      <c r="G90" s="12"/>
      <c r="H90" s="12" t="s">
        <v>3</v>
      </c>
      <c r="I90" s="39">
        <v>155.825</v>
      </c>
      <c r="J90" s="39"/>
      <c r="K90" s="39">
        <v>719.959</v>
      </c>
      <c r="M90" s="12">
        <f t="shared" si="1"/>
        <v>1957</v>
      </c>
      <c r="N90" s="39">
        <v>2535.296</v>
      </c>
      <c r="O90" s="39">
        <v>6341.328</v>
      </c>
      <c r="P90" s="39">
        <v>9686.713</v>
      </c>
      <c r="Q90" s="12"/>
      <c r="U90" s="10"/>
      <c r="V90" s="10"/>
      <c r="W90" s="10"/>
    </row>
    <row r="91" spans="1:23" ht="15">
      <c r="A91" s="22"/>
      <c r="B91" s="2" t="s">
        <v>48</v>
      </c>
      <c r="C91" s="38">
        <v>149.698</v>
      </c>
      <c r="D91" s="24"/>
      <c r="E91" s="38"/>
      <c r="F91" s="24"/>
      <c r="G91" s="12">
        <f>G87+1</f>
        <v>1892</v>
      </c>
      <c r="H91" s="12" t="s">
        <v>0</v>
      </c>
      <c r="I91" s="39">
        <v>154.855</v>
      </c>
      <c r="J91" s="39"/>
      <c r="K91" s="39"/>
      <c r="M91" s="12">
        <f t="shared" si="1"/>
        <v>1958</v>
      </c>
      <c r="N91" s="39">
        <v>2595.579</v>
      </c>
      <c r="O91" s="39">
        <v>6496.117</v>
      </c>
      <c r="P91" s="39">
        <v>10029.772</v>
      </c>
      <c r="Q91" s="12"/>
      <c r="U91" s="10"/>
      <c r="V91" s="10"/>
      <c r="W91" s="10"/>
    </row>
    <row r="92" spans="1:23" ht="15">
      <c r="A92" s="22"/>
      <c r="B92" s="2" t="s">
        <v>49</v>
      </c>
      <c r="C92" s="38">
        <v>149.013</v>
      </c>
      <c r="D92" s="24"/>
      <c r="E92" s="38">
        <v>598.749</v>
      </c>
      <c r="F92" s="24"/>
      <c r="G92" s="12"/>
      <c r="H92" s="12" t="s">
        <v>1</v>
      </c>
      <c r="I92" s="39">
        <v>162.427</v>
      </c>
      <c r="J92" s="39"/>
      <c r="K92" s="39">
        <v>729.929</v>
      </c>
      <c r="M92" s="12">
        <f t="shared" si="1"/>
        <v>1959</v>
      </c>
      <c r="N92" s="39">
        <v>2681.825</v>
      </c>
      <c r="O92" s="39">
        <v>6813.331</v>
      </c>
      <c r="P92" s="39">
        <v>10468.003</v>
      </c>
      <c r="Q92" s="12"/>
      <c r="U92" s="10"/>
      <c r="V92" s="10"/>
      <c r="W92" s="10"/>
    </row>
    <row r="93" spans="1:23" ht="15">
      <c r="A93" s="22"/>
      <c r="B93" s="2" t="s">
        <v>50</v>
      </c>
      <c r="C93" s="38">
        <v>151.287</v>
      </c>
      <c r="D93" s="24"/>
      <c r="E93" s="38"/>
      <c r="F93" s="24"/>
      <c r="G93" s="12"/>
      <c r="H93" s="12" t="s">
        <v>2</v>
      </c>
      <c r="I93" s="39">
        <v>162.296</v>
      </c>
      <c r="J93" s="39"/>
      <c r="K93" s="39"/>
      <c r="M93" s="12">
        <f t="shared" si="1"/>
        <v>1960</v>
      </c>
      <c r="N93" s="39">
        <v>2816.289</v>
      </c>
      <c r="O93" s="39">
        <v>6716.775</v>
      </c>
      <c r="P93" s="39">
        <v>10533.712</v>
      </c>
      <c r="Q93" s="12"/>
      <c r="U93" s="10"/>
      <c r="V93" s="10"/>
      <c r="W93" s="10"/>
    </row>
    <row r="94" spans="1:23" ht="15">
      <c r="A94" s="22"/>
      <c r="B94" s="2" t="s">
        <v>51</v>
      </c>
      <c r="C94" s="38">
        <v>149.132</v>
      </c>
      <c r="D94" s="24"/>
      <c r="E94" s="38"/>
      <c r="F94" s="24"/>
      <c r="G94" s="12"/>
      <c r="H94" s="12" t="s">
        <v>3</v>
      </c>
      <c r="I94" s="39">
        <v>158.855</v>
      </c>
      <c r="J94" s="39"/>
      <c r="K94" s="39">
        <v>726.798</v>
      </c>
      <c r="M94" s="12">
        <f t="shared" si="1"/>
        <v>1961</v>
      </c>
      <c r="N94" s="39">
        <v>2906.765</v>
      </c>
      <c r="O94" s="39">
        <v>6685.535</v>
      </c>
      <c r="P94" s="39">
        <v>10751.605</v>
      </c>
      <c r="Q94" s="12"/>
      <c r="U94" s="10"/>
      <c r="V94" s="10"/>
      <c r="W94" s="10"/>
    </row>
    <row r="95" spans="1:23" ht="15">
      <c r="A95" s="22"/>
      <c r="B95" s="2" t="s">
        <v>52</v>
      </c>
      <c r="C95" s="38">
        <v>148.714</v>
      </c>
      <c r="D95" s="24"/>
      <c r="E95" s="38"/>
      <c r="F95" s="24"/>
      <c r="G95" s="12">
        <f>G91+1</f>
        <v>1893</v>
      </c>
      <c r="H95" s="12" t="s">
        <v>0</v>
      </c>
      <c r="I95" s="39">
        <v>156.468</v>
      </c>
      <c r="J95" s="39"/>
      <c r="K95" s="39"/>
      <c r="M95" s="12">
        <f t="shared" si="1"/>
        <v>1962</v>
      </c>
      <c r="N95" s="39">
        <v>2915.176</v>
      </c>
      <c r="O95" s="39">
        <v>6842.527</v>
      </c>
      <c r="P95" s="39">
        <v>11051.036</v>
      </c>
      <c r="Q95" s="12"/>
      <c r="U95" s="10"/>
      <c r="V95" s="10"/>
      <c r="W95" s="10"/>
    </row>
    <row r="96" spans="1:23" ht="15">
      <c r="A96" s="22"/>
      <c r="B96" s="2" t="s">
        <v>53</v>
      </c>
      <c r="C96" s="38">
        <v>150.146</v>
      </c>
      <c r="D96" s="24"/>
      <c r="E96" s="38"/>
      <c r="F96" s="24"/>
      <c r="G96" s="12"/>
      <c r="H96" s="12" t="s">
        <v>1</v>
      </c>
      <c r="I96" s="39">
        <v>162.385</v>
      </c>
      <c r="J96" s="39"/>
      <c r="K96" s="39">
        <v>723.094</v>
      </c>
      <c r="M96" s="12">
        <f t="shared" si="1"/>
        <v>1963</v>
      </c>
      <c r="N96" s="39">
        <v>3039.7</v>
      </c>
      <c r="O96" s="39">
        <v>7396.199</v>
      </c>
      <c r="P96" s="39">
        <v>11661.575</v>
      </c>
      <c r="Q96" s="12"/>
      <c r="U96" s="10"/>
      <c r="V96" s="10"/>
      <c r="W96" s="10"/>
    </row>
    <row r="97" spans="1:23" ht="15">
      <c r="A97" s="22"/>
      <c r="B97" s="2" t="s">
        <v>54</v>
      </c>
      <c r="C97" s="38">
        <v>149.222</v>
      </c>
      <c r="D97" s="24"/>
      <c r="E97" s="38"/>
      <c r="F97" s="24"/>
      <c r="G97" s="12"/>
      <c r="H97" s="12" t="s">
        <v>2</v>
      </c>
      <c r="I97" s="39">
        <v>158.825</v>
      </c>
      <c r="J97" s="39"/>
      <c r="K97" s="39"/>
      <c r="M97" s="12">
        <f t="shared" si="1"/>
        <v>1964</v>
      </c>
      <c r="N97" s="39">
        <v>3269</v>
      </c>
      <c r="O97" s="39">
        <v>7685.238</v>
      </c>
      <c r="P97" s="39">
        <v>12445.716</v>
      </c>
      <c r="Q97" s="12"/>
      <c r="U97" s="10"/>
      <c r="V97" s="10"/>
      <c r="W97" s="10"/>
    </row>
    <row r="98" spans="1:23" ht="15">
      <c r="A98" s="22"/>
      <c r="B98" s="2" t="s">
        <v>55</v>
      </c>
      <c r="C98" s="38">
        <v>147.367</v>
      </c>
      <c r="D98" s="24"/>
      <c r="E98" s="38">
        <v>600.196</v>
      </c>
      <c r="F98" s="24"/>
      <c r="G98" s="12"/>
      <c r="H98" s="12" t="s">
        <v>3</v>
      </c>
      <c r="I98" s="39">
        <v>157.522</v>
      </c>
      <c r="J98" s="39"/>
      <c r="K98" s="39">
        <v>715.983</v>
      </c>
      <c r="M98" s="12">
        <f t="shared" si="1"/>
        <v>1965</v>
      </c>
      <c r="N98" s="39">
        <v>3413.8</v>
      </c>
      <c r="O98" s="39">
        <v>7893.571</v>
      </c>
      <c r="P98" s="39">
        <v>13113.189</v>
      </c>
      <c r="Q98" s="12"/>
      <c r="U98" s="10"/>
      <c r="V98" s="10"/>
      <c r="W98" s="10"/>
    </row>
    <row r="99" spans="1:23" ht="15">
      <c r="A99" s="22">
        <f>A87+1</f>
        <v>1878</v>
      </c>
      <c r="B99" s="2" t="s">
        <v>44</v>
      </c>
      <c r="C99" s="38">
        <v>151.806</v>
      </c>
      <c r="D99" s="24"/>
      <c r="E99" s="38"/>
      <c r="F99" s="24"/>
      <c r="G99" s="12">
        <f>G95+1</f>
        <v>1894</v>
      </c>
      <c r="H99" s="12" t="s">
        <v>0</v>
      </c>
      <c r="I99" s="39">
        <v>157.236</v>
      </c>
      <c r="J99" s="39"/>
      <c r="K99" s="39"/>
      <c r="M99" s="12">
        <f t="shared" si="1"/>
        <v>1966</v>
      </c>
      <c r="N99" s="39">
        <v>3523.6</v>
      </c>
      <c r="O99" s="39">
        <v>7860.144</v>
      </c>
      <c r="P99" s="39">
        <v>13351.999</v>
      </c>
      <c r="Q99" s="12"/>
      <c r="U99" s="10"/>
      <c r="V99" s="10"/>
      <c r="W99" s="10"/>
    </row>
    <row r="100" spans="1:23" ht="15">
      <c r="A100" s="22"/>
      <c r="B100" s="2" t="s">
        <v>45</v>
      </c>
      <c r="C100" s="38">
        <v>151.075</v>
      </c>
      <c r="D100" s="24"/>
      <c r="E100" s="38"/>
      <c r="F100" s="24"/>
      <c r="G100" s="12"/>
      <c r="H100" s="12" t="s">
        <v>1</v>
      </c>
      <c r="I100" s="39">
        <v>168.635</v>
      </c>
      <c r="J100" s="39"/>
      <c r="K100" s="39">
        <v>727.524</v>
      </c>
      <c r="M100" s="12">
        <f t="shared" si="1"/>
        <v>1967</v>
      </c>
      <c r="N100" s="39">
        <v>3689.1</v>
      </c>
      <c r="O100" s="39">
        <v>8403.596</v>
      </c>
      <c r="P100" s="39">
        <v>14302.409</v>
      </c>
      <c r="Q100" s="12"/>
      <c r="U100" s="10"/>
      <c r="V100" s="10"/>
      <c r="W100" s="10"/>
    </row>
    <row r="101" spans="1:23" ht="15">
      <c r="A101" s="22"/>
      <c r="B101" s="2" t="s">
        <v>46</v>
      </c>
      <c r="C101" s="38">
        <v>149.864</v>
      </c>
      <c r="D101" s="24"/>
      <c r="E101" s="38"/>
      <c r="F101" s="24"/>
      <c r="G101" s="12"/>
      <c r="H101" s="12" t="s">
        <v>2</v>
      </c>
      <c r="I101" s="39">
        <v>171.164</v>
      </c>
      <c r="J101" s="39"/>
      <c r="K101" s="39"/>
      <c r="M101" s="12">
        <f t="shared" si="1"/>
        <v>1968</v>
      </c>
      <c r="N101" s="39">
        <v>3821.1</v>
      </c>
      <c r="O101" s="39">
        <v>8703.173</v>
      </c>
      <c r="P101" s="39">
        <v>14903.735</v>
      </c>
      <c r="Q101" s="12"/>
      <c r="U101" s="10"/>
      <c r="V101" s="10"/>
      <c r="W101" s="10"/>
    </row>
    <row r="102" spans="1:23" ht="15">
      <c r="A102" s="22"/>
      <c r="B102" s="2" t="s">
        <v>47</v>
      </c>
      <c r="C102" s="38">
        <v>149.057</v>
      </c>
      <c r="D102" s="24"/>
      <c r="E102" s="38"/>
      <c r="F102" s="24"/>
      <c r="G102" s="12"/>
      <c r="H102" s="12" t="s">
        <v>3</v>
      </c>
      <c r="I102" s="39">
        <v>163.624</v>
      </c>
      <c r="J102" s="39"/>
      <c r="K102" s="39">
        <v>744.744</v>
      </c>
      <c r="M102" s="12">
        <f t="shared" si="1"/>
        <v>1969</v>
      </c>
      <c r="N102" s="39">
        <v>3960.7</v>
      </c>
      <c r="O102" s="39">
        <v>8624.6</v>
      </c>
      <c r="P102" s="39">
        <v>14917.435</v>
      </c>
      <c r="Q102" s="12"/>
      <c r="U102" s="10"/>
      <c r="V102" s="10"/>
      <c r="W102" s="10"/>
    </row>
    <row r="103" spans="1:23" ht="15">
      <c r="A103" s="22"/>
      <c r="B103" s="2" t="s">
        <v>48</v>
      </c>
      <c r="C103" s="38">
        <v>148.566</v>
      </c>
      <c r="D103" s="24"/>
      <c r="E103" s="38"/>
      <c r="F103" s="24"/>
      <c r="G103" s="12">
        <f>G99+1</f>
        <v>1895</v>
      </c>
      <c r="H103" s="12" t="s">
        <v>0</v>
      </c>
      <c r="I103" s="39">
        <v>166.761</v>
      </c>
      <c r="J103" s="39"/>
      <c r="K103" s="39"/>
      <c r="Q103" s="12"/>
      <c r="U103" s="10"/>
      <c r="V103" s="10"/>
      <c r="W103" s="10"/>
    </row>
    <row r="104" spans="1:23" ht="15">
      <c r="A104" s="22"/>
      <c r="B104" s="2" t="s">
        <v>49</v>
      </c>
      <c r="C104" s="38">
        <v>148.254</v>
      </c>
      <c r="D104" s="24"/>
      <c r="E104" s="38">
        <v>589.338</v>
      </c>
      <c r="F104" s="24"/>
      <c r="G104" s="12"/>
      <c r="H104" s="12" t="s">
        <v>1</v>
      </c>
      <c r="I104" s="39">
        <v>170.91</v>
      </c>
      <c r="J104" s="39"/>
      <c r="K104" s="39">
        <v>769.236</v>
      </c>
      <c r="Q104" s="12"/>
      <c r="U104" s="10"/>
      <c r="V104" s="10"/>
      <c r="W104" s="10"/>
    </row>
    <row r="105" spans="1:23" ht="15">
      <c r="A105" s="22"/>
      <c r="B105" s="2" t="s">
        <v>50</v>
      </c>
      <c r="C105" s="38">
        <v>147.234</v>
      </c>
      <c r="D105" s="24"/>
      <c r="E105" s="38"/>
      <c r="F105" s="24"/>
      <c r="G105" s="12"/>
      <c r="H105" s="12" t="s">
        <v>2</v>
      </c>
      <c r="I105" s="39">
        <v>182.791</v>
      </c>
      <c r="J105" s="39"/>
      <c r="K105" s="39"/>
      <c r="Q105" s="12"/>
      <c r="U105" s="10"/>
      <c r="V105" s="10"/>
      <c r="W105" s="10"/>
    </row>
    <row r="106" spans="1:23" ht="15">
      <c r="A106" s="22"/>
      <c r="B106" s="2" t="s">
        <v>51</v>
      </c>
      <c r="C106" s="38">
        <v>144.147</v>
      </c>
      <c r="D106" s="24"/>
      <c r="E106" s="38"/>
      <c r="F106" s="24"/>
      <c r="G106" s="12"/>
      <c r="H106" s="12" t="s">
        <v>3</v>
      </c>
      <c r="I106" s="39">
        <v>184.658</v>
      </c>
      <c r="J106" s="39"/>
      <c r="K106" s="39">
        <v>792.396</v>
      </c>
      <c r="Q106" s="12"/>
      <c r="U106" s="10"/>
      <c r="V106" s="10"/>
      <c r="W106" s="10"/>
    </row>
    <row r="107" spans="1:23" ht="15">
      <c r="A107" s="22"/>
      <c r="B107" s="2" t="s">
        <v>52</v>
      </c>
      <c r="C107" s="38">
        <v>144.153</v>
      </c>
      <c r="D107" s="24"/>
      <c r="E107" s="38"/>
      <c r="F107" s="24"/>
      <c r="G107" s="12">
        <f>G103+1</f>
        <v>1896</v>
      </c>
      <c r="H107" s="12" t="s">
        <v>0</v>
      </c>
      <c r="I107" s="39">
        <v>183.845</v>
      </c>
      <c r="J107" s="39"/>
      <c r="K107" s="39"/>
      <c r="Q107" s="12"/>
      <c r="U107" s="10"/>
      <c r="V107" s="10"/>
      <c r="W107" s="10"/>
    </row>
    <row r="108" spans="1:23" ht="15">
      <c r="A108" s="22"/>
      <c r="B108" s="2" t="s">
        <v>53</v>
      </c>
      <c r="C108" s="38">
        <v>149.961</v>
      </c>
      <c r="D108" s="24"/>
      <c r="E108" s="38"/>
      <c r="F108" s="24"/>
      <c r="G108" s="12"/>
      <c r="H108" s="12" t="s">
        <v>1</v>
      </c>
      <c r="I108" s="39">
        <v>183.698</v>
      </c>
      <c r="J108" s="39"/>
      <c r="K108" s="39">
        <v>811.852</v>
      </c>
      <c r="Q108" s="12"/>
      <c r="U108" s="10"/>
      <c r="V108" s="10"/>
      <c r="W108" s="10"/>
    </row>
    <row r="109" spans="1:23" ht="15">
      <c r="A109" s="22"/>
      <c r="B109" s="2" t="s">
        <v>54</v>
      </c>
      <c r="C109" s="38">
        <v>153.772</v>
      </c>
      <c r="D109" s="24"/>
      <c r="E109" s="38"/>
      <c r="F109" s="24"/>
      <c r="G109" s="12"/>
      <c r="H109" s="12" t="s">
        <v>2</v>
      </c>
      <c r="I109" s="39">
        <v>178.322</v>
      </c>
      <c r="J109" s="39"/>
      <c r="K109" s="39"/>
      <c r="Q109" s="12"/>
      <c r="U109" s="10"/>
      <c r="V109" s="10"/>
      <c r="W109" s="10"/>
    </row>
    <row r="110" spans="1:23" ht="15">
      <c r="A110" s="22"/>
      <c r="B110" s="2" t="s">
        <v>55</v>
      </c>
      <c r="C110" s="38">
        <v>152.799</v>
      </c>
      <c r="D110" s="24"/>
      <c r="E110" s="38">
        <v>569.292</v>
      </c>
      <c r="F110" s="24"/>
      <c r="G110" s="12"/>
      <c r="H110" s="12" t="s">
        <v>3</v>
      </c>
      <c r="I110" s="39">
        <v>178.574</v>
      </c>
      <c r="J110" s="39"/>
      <c r="K110" s="39">
        <v>828.928</v>
      </c>
      <c r="Q110" s="12"/>
      <c r="U110" s="10"/>
      <c r="V110" s="10"/>
      <c r="W110" s="10"/>
    </row>
    <row r="111" spans="1:23" ht="15">
      <c r="A111" s="22">
        <f>A99+1</f>
        <v>1879</v>
      </c>
      <c r="B111" s="2" t="s">
        <v>44</v>
      </c>
      <c r="C111" s="38">
        <v>156.153</v>
      </c>
      <c r="D111" s="24"/>
      <c r="E111" s="38"/>
      <c r="F111" s="24"/>
      <c r="G111" s="12">
        <f>G107+1</f>
        <v>1897</v>
      </c>
      <c r="H111" s="12" t="s">
        <v>0</v>
      </c>
      <c r="I111" s="39">
        <v>176.868</v>
      </c>
      <c r="J111" s="39"/>
      <c r="K111" s="39"/>
      <c r="Q111" s="12"/>
      <c r="U111" s="10"/>
      <c r="V111" s="10"/>
      <c r="W111" s="10"/>
    </row>
    <row r="112" spans="1:23" ht="15">
      <c r="A112" s="22"/>
      <c r="B112" s="2" t="s">
        <v>45</v>
      </c>
      <c r="C112" s="38">
        <v>154.318</v>
      </c>
      <c r="D112" s="24"/>
      <c r="E112" s="38"/>
      <c r="F112" s="24"/>
      <c r="G112" s="12"/>
      <c r="H112" s="12" t="s">
        <v>1</v>
      </c>
      <c r="I112" s="39">
        <v>181.656</v>
      </c>
      <c r="J112" s="39"/>
      <c r="K112" s="39">
        <v>845.061</v>
      </c>
      <c r="Q112" s="12"/>
      <c r="U112" s="10"/>
      <c r="V112" s="10"/>
      <c r="W112" s="10"/>
    </row>
    <row r="113" spans="1:23" ht="15">
      <c r="A113" s="22"/>
      <c r="B113" s="2" t="s">
        <v>46</v>
      </c>
      <c r="C113" s="38">
        <v>155.141</v>
      </c>
      <c r="D113" s="24"/>
      <c r="E113" s="38"/>
      <c r="F113" s="24"/>
      <c r="G113" s="12"/>
      <c r="H113" s="12" t="s">
        <v>2</v>
      </c>
      <c r="I113" s="39">
        <v>175.523</v>
      </c>
      <c r="J113" s="39"/>
      <c r="K113" s="39"/>
      <c r="Q113" s="12"/>
      <c r="U113" s="10"/>
      <c r="V113" s="10"/>
      <c r="W113" s="10"/>
    </row>
    <row r="114" spans="1:23" ht="15">
      <c r="A114" s="22"/>
      <c r="B114" s="2" t="s">
        <v>47</v>
      </c>
      <c r="C114" s="38">
        <v>159.56</v>
      </c>
      <c r="D114" s="24"/>
      <c r="E114" s="38"/>
      <c r="F114" s="24"/>
      <c r="G114" s="12"/>
      <c r="H114" s="12" t="s">
        <v>3</v>
      </c>
      <c r="I114" s="39">
        <v>178.406</v>
      </c>
      <c r="J114" s="39"/>
      <c r="K114" s="39">
        <v>851.875</v>
      </c>
      <c r="Q114" s="12"/>
      <c r="U114" s="10"/>
      <c r="V114" s="10"/>
      <c r="W114" s="10"/>
    </row>
    <row r="115" spans="1:23" ht="15">
      <c r="A115" s="22"/>
      <c r="B115" s="2" t="s">
        <v>48</v>
      </c>
      <c r="C115" s="38">
        <v>155.751</v>
      </c>
      <c r="D115" s="24"/>
      <c r="E115" s="38"/>
      <c r="F115" s="24"/>
      <c r="G115" s="12">
        <f>G111+1</f>
        <v>1898</v>
      </c>
      <c r="H115" s="12" t="s">
        <v>0</v>
      </c>
      <c r="I115" s="39">
        <v>174.146</v>
      </c>
      <c r="J115" s="39"/>
      <c r="K115" s="39"/>
      <c r="Q115" s="12"/>
      <c r="U115" s="10"/>
      <c r="V115" s="10"/>
      <c r="W115" s="10"/>
    </row>
    <row r="116" spans="1:23" ht="15">
      <c r="A116" s="22"/>
      <c r="B116" s="2" t="s">
        <v>49</v>
      </c>
      <c r="C116" s="38">
        <v>155.154</v>
      </c>
      <c r="D116" s="24"/>
      <c r="E116" s="38">
        <v>557.126</v>
      </c>
      <c r="F116" s="24"/>
      <c r="G116" s="12"/>
      <c r="H116" s="12" t="s">
        <v>1</v>
      </c>
      <c r="I116" s="39">
        <v>181.807</v>
      </c>
      <c r="J116" s="39"/>
      <c r="K116" s="39">
        <v>858.762</v>
      </c>
      <c r="Q116" s="12"/>
      <c r="U116" s="10"/>
      <c r="V116" s="10"/>
      <c r="W116" s="10"/>
    </row>
    <row r="117" spans="1:23" ht="15">
      <c r="A117" s="22"/>
      <c r="B117" s="2" t="s">
        <v>50</v>
      </c>
      <c r="C117" s="38">
        <v>159.64</v>
      </c>
      <c r="D117" s="24"/>
      <c r="E117" s="38"/>
      <c r="F117" s="24"/>
      <c r="G117" s="12"/>
      <c r="H117" s="12" t="s">
        <v>2</v>
      </c>
      <c r="I117" s="39">
        <v>176.133</v>
      </c>
      <c r="J117" s="39"/>
      <c r="K117" s="39"/>
      <c r="Q117" s="12"/>
      <c r="U117" s="10"/>
      <c r="V117" s="10"/>
      <c r="W117" s="10"/>
    </row>
    <row r="118" spans="1:23" ht="15">
      <c r="A118" s="22"/>
      <c r="B118" s="2" t="s">
        <v>51</v>
      </c>
      <c r="C118" s="38">
        <v>157.773</v>
      </c>
      <c r="D118" s="24"/>
      <c r="E118" s="38"/>
      <c r="F118" s="24"/>
      <c r="G118" s="12"/>
      <c r="H118" s="12" t="s">
        <v>3</v>
      </c>
      <c r="I118" s="39">
        <v>177.86</v>
      </c>
      <c r="J118" s="39"/>
      <c r="K118" s="39">
        <v>863.975</v>
      </c>
      <c r="Q118" s="12"/>
      <c r="U118" s="10"/>
      <c r="V118" s="10"/>
      <c r="W118" s="10"/>
    </row>
    <row r="119" spans="1:23" ht="15">
      <c r="A119" s="22"/>
      <c r="B119" s="2" t="s">
        <v>52</v>
      </c>
      <c r="C119" s="38">
        <v>157.693</v>
      </c>
      <c r="D119" s="24"/>
      <c r="E119" s="38"/>
      <c r="F119" s="24"/>
      <c r="G119" s="12">
        <f>G115+1</f>
        <v>1899</v>
      </c>
      <c r="H119" s="12" t="s">
        <v>0</v>
      </c>
      <c r="I119" s="39">
        <v>183.925</v>
      </c>
      <c r="J119" s="39"/>
      <c r="K119" s="39"/>
      <c r="Q119" s="12"/>
      <c r="U119" s="10"/>
      <c r="V119" s="10"/>
      <c r="W119" s="10"/>
    </row>
    <row r="120" spans="1:23" ht="15">
      <c r="A120" s="22"/>
      <c r="B120" s="2" t="s">
        <v>53</v>
      </c>
      <c r="C120" s="38">
        <v>155.35</v>
      </c>
      <c r="D120" s="24"/>
      <c r="E120" s="38"/>
      <c r="F120" s="24"/>
      <c r="G120" s="12"/>
      <c r="H120" s="12" t="s">
        <v>1</v>
      </c>
      <c r="I120" s="39">
        <v>185.228</v>
      </c>
      <c r="J120" s="39"/>
      <c r="K120" s="39">
        <v>902.577</v>
      </c>
      <c r="Q120" s="12"/>
      <c r="U120" s="10"/>
      <c r="V120" s="10"/>
      <c r="W120" s="10"/>
    </row>
    <row r="121" spans="1:23" ht="15">
      <c r="A121" s="22"/>
      <c r="B121" s="2" t="s">
        <v>54</v>
      </c>
      <c r="C121" s="38">
        <v>153.617</v>
      </c>
      <c r="D121" s="24"/>
      <c r="E121" s="38"/>
      <c r="F121" s="24"/>
      <c r="G121" s="12"/>
      <c r="H121" s="12" t="s">
        <v>2</v>
      </c>
      <c r="I121" s="39">
        <v>193.357</v>
      </c>
      <c r="J121" s="39"/>
      <c r="K121" s="39"/>
      <c r="Q121" s="12"/>
      <c r="U121" s="10"/>
      <c r="V121" s="10"/>
      <c r="W121" s="10"/>
    </row>
    <row r="122" spans="1:23" ht="15">
      <c r="A122" s="22"/>
      <c r="B122" s="2" t="s">
        <v>55</v>
      </c>
      <c r="C122" s="38">
        <v>152.683</v>
      </c>
      <c r="D122" s="24"/>
      <c r="E122" s="38">
        <v>574.054</v>
      </c>
      <c r="F122" s="24"/>
      <c r="G122" s="12"/>
      <c r="H122" s="12" t="s">
        <v>3</v>
      </c>
      <c r="I122" s="39">
        <v>195.982</v>
      </c>
      <c r="J122" s="39"/>
      <c r="K122" s="39">
        <v>906.761</v>
      </c>
      <c r="Q122" s="12"/>
      <c r="U122" s="10"/>
      <c r="V122" s="10"/>
      <c r="W122" s="10"/>
    </row>
    <row r="123" spans="1:23" ht="15">
      <c r="A123" s="22">
        <f>A111+1</f>
        <v>1880</v>
      </c>
      <c r="B123" s="2" t="s">
        <v>44</v>
      </c>
      <c r="C123" s="38">
        <v>151.84</v>
      </c>
      <c r="D123" s="24"/>
      <c r="E123" s="38"/>
      <c r="F123" s="24"/>
      <c r="G123" s="12">
        <f>G119+1</f>
        <v>1900</v>
      </c>
      <c r="H123" s="12" t="s">
        <v>0</v>
      </c>
      <c r="I123" s="39">
        <v>197.919</v>
      </c>
      <c r="J123" s="39"/>
      <c r="K123" s="39"/>
      <c r="Q123" s="12"/>
      <c r="U123" s="10"/>
      <c r="V123" s="10"/>
      <c r="W123" s="10"/>
    </row>
    <row r="124" spans="1:23" ht="15">
      <c r="A124" s="22"/>
      <c r="B124" s="2" t="s">
        <v>45</v>
      </c>
      <c r="C124" s="38">
        <v>146.558</v>
      </c>
      <c r="D124" s="24"/>
      <c r="E124" s="38"/>
      <c r="F124" s="24"/>
      <c r="G124" s="12"/>
      <c r="H124" s="12" t="s">
        <v>1</v>
      </c>
      <c r="I124" s="39">
        <v>196.02</v>
      </c>
      <c r="J124" s="39"/>
      <c r="K124" s="39">
        <v>910.757</v>
      </c>
      <c r="Q124" s="12"/>
      <c r="U124" s="10"/>
      <c r="V124" s="10"/>
      <c r="W124" s="10"/>
    </row>
    <row r="125" spans="1:23" ht="15">
      <c r="A125" s="22"/>
      <c r="B125" s="2" t="s">
        <v>46</v>
      </c>
      <c r="C125" s="38">
        <v>145.023</v>
      </c>
      <c r="D125" s="24"/>
      <c r="E125" s="38"/>
      <c r="F125" s="24"/>
      <c r="G125" s="12"/>
      <c r="H125" s="12" t="s">
        <v>2</v>
      </c>
      <c r="I125" s="39">
        <v>193.727</v>
      </c>
      <c r="J125" s="39"/>
      <c r="K125" s="39"/>
      <c r="Q125" s="12"/>
      <c r="U125" s="10"/>
      <c r="V125" s="10"/>
      <c r="W125" s="10"/>
    </row>
    <row r="126" spans="1:23" ht="15">
      <c r="A126" s="22"/>
      <c r="B126" s="2" t="s">
        <v>47</v>
      </c>
      <c r="C126" s="38">
        <v>145.231</v>
      </c>
      <c r="D126" s="24"/>
      <c r="E126" s="38"/>
      <c r="F126" s="24"/>
      <c r="G126" s="12"/>
      <c r="H126" s="12" t="s">
        <v>3</v>
      </c>
      <c r="I126" s="39">
        <v>189.811</v>
      </c>
      <c r="J126" s="39"/>
      <c r="K126" s="39">
        <v>923.575</v>
      </c>
      <c r="Q126" s="12"/>
      <c r="U126" s="10"/>
      <c r="V126" s="10"/>
      <c r="W126" s="10"/>
    </row>
    <row r="127" spans="1:23" ht="15">
      <c r="A127" s="22"/>
      <c r="B127" s="2" t="s">
        <v>48</v>
      </c>
      <c r="C127" s="38">
        <v>144.85</v>
      </c>
      <c r="D127" s="24"/>
      <c r="E127" s="38"/>
      <c r="F127" s="24"/>
      <c r="G127" s="12">
        <f>G123+1</f>
        <v>1901</v>
      </c>
      <c r="H127" s="12" t="s">
        <v>0</v>
      </c>
      <c r="I127" s="39">
        <v>196.829</v>
      </c>
      <c r="J127" s="39"/>
      <c r="K127" s="39"/>
      <c r="Q127" s="12"/>
      <c r="U127" s="10"/>
      <c r="V127" s="10"/>
      <c r="W127" s="10"/>
    </row>
    <row r="128" spans="1:23" ht="15">
      <c r="A128" s="22"/>
      <c r="B128" s="2" t="s">
        <v>49</v>
      </c>
      <c r="C128" s="38">
        <v>147.111</v>
      </c>
      <c r="D128" s="24"/>
      <c r="E128" s="38">
        <v>557.556</v>
      </c>
      <c r="F128" s="24"/>
      <c r="G128" s="12"/>
      <c r="H128" s="12" t="s">
        <v>1</v>
      </c>
      <c r="I128" s="39">
        <v>201.897</v>
      </c>
      <c r="J128" s="39"/>
      <c r="K128" s="39">
        <v>908.077</v>
      </c>
      <c r="Q128" s="12"/>
      <c r="U128" s="10"/>
      <c r="V128" s="10"/>
      <c r="W128" s="10"/>
    </row>
    <row r="129" spans="1:23" ht="15">
      <c r="A129" s="22"/>
      <c r="B129" s="2" t="s">
        <v>50</v>
      </c>
      <c r="C129" s="38">
        <v>146.347</v>
      </c>
      <c r="D129" s="24"/>
      <c r="E129" s="38"/>
      <c r="F129" s="24"/>
      <c r="G129" s="12"/>
      <c r="H129" s="12" t="s">
        <v>2</v>
      </c>
      <c r="I129" s="39">
        <v>201.254</v>
      </c>
      <c r="J129" s="39"/>
      <c r="K129" s="39"/>
      <c r="Q129" s="12"/>
      <c r="U129" s="10"/>
      <c r="V129" s="10"/>
      <c r="W129" s="10"/>
    </row>
    <row r="130" spans="1:23" ht="15">
      <c r="A130" s="22"/>
      <c r="B130" s="2" t="s">
        <v>51</v>
      </c>
      <c r="C130" s="38">
        <v>145.778</v>
      </c>
      <c r="D130" s="24"/>
      <c r="E130" s="38"/>
      <c r="F130" s="24"/>
      <c r="G130" s="12"/>
      <c r="H130" s="12" t="s">
        <v>3</v>
      </c>
      <c r="I130" s="39">
        <v>196.327</v>
      </c>
      <c r="J130" s="39"/>
      <c r="K130" s="39">
        <v>911.512</v>
      </c>
      <c r="Q130" s="12"/>
      <c r="U130" s="10"/>
      <c r="V130" s="10"/>
      <c r="W130" s="10"/>
    </row>
    <row r="131" spans="1:23" ht="15">
      <c r="A131" s="22"/>
      <c r="B131" s="2" t="s">
        <v>52</v>
      </c>
      <c r="C131" s="38">
        <v>145.511</v>
      </c>
      <c r="D131" s="24"/>
      <c r="E131" s="38"/>
      <c r="F131" s="24"/>
      <c r="G131" s="12">
        <f>G127+1</f>
        <v>1902</v>
      </c>
      <c r="H131" s="12" t="s">
        <v>0</v>
      </c>
      <c r="I131" s="39">
        <v>199.505</v>
      </c>
      <c r="J131" s="39"/>
      <c r="K131" s="39"/>
      <c r="Q131" s="12"/>
      <c r="U131" s="10"/>
      <c r="V131" s="10"/>
      <c r="W131" s="10"/>
    </row>
    <row r="132" spans="1:23" ht="15">
      <c r="A132" s="22"/>
      <c r="B132" s="2" t="s">
        <v>53</v>
      </c>
      <c r="C132" s="38">
        <v>149.349</v>
      </c>
      <c r="D132" s="24"/>
      <c r="E132" s="38"/>
      <c r="F132" s="24"/>
      <c r="G132" s="12"/>
      <c r="H132" s="12" t="s">
        <v>1</v>
      </c>
      <c r="I132" s="39">
        <v>204.079</v>
      </c>
      <c r="J132" s="39"/>
      <c r="K132" s="39">
        <v>917.988</v>
      </c>
      <c r="Q132" s="12"/>
      <c r="U132" s="10"/>
      <c r="V132" s="10"/>
      <c r="W132" s="10"/>
    </row>
    <row r="133" spans="1:23" ht="15">
      <c r="A133" s="22"/>
      <c r="B133" s="2" t="s">
        <v>54</v>
      </c>
      <c r="C133" s="38">
        <v>146.849</v>
      </c>
      <c r="D133" s="24"/>
      <c r="E133" s="38"/>
      <c r="F133" s="24"/>
      <c r="G133" s="12"/>
      <c r="H133" s="12" t="s">
        <v>2</v>
      </c>
      <c r="I133" s="39">
        <v>201.208</v>
      </c>
      <c r="J133" s="39"/>
      <c r="K133" s="39"/>
      <c r="Q133" s="12"/>
      <c r="U133" s="10"/>
      <c r="V133" s="10"/>
      <c r="W133" s="10"/>
    </row>
    <row r="134" spans="1:23" ht="15">
      <c r="A134" s="22"/>
      <c r="B134" s="2" t="s">
        <v>55</v>
      </c>
      <c r="C134" s="38">
        <v>143.385</v>
      </c>
      <c r="D134" s="24"/>
      <c r="E134" s="38">
        <v>571.541</v>
      </c>
      <c r="F134" s="24"/>
      <c r="G134" s="12"/>
      <c r="H134" s="12" t="s">
        <v>3</v>
      </c>
      <c r="I134" s="39">
        <v>211.748</v>
      </c>
      <c r="J134" s="39"/>
      <c r="K134" s="39">
        <v>938.426</v>
      </c>
      <c r="Q134" s="12"/>
      <c r="U134" s="10"/>
      <c r="V134" s="10"/>
      <c r="W134" s="10"/>
    </row>
    <row r="135" spans="1:23" ht="15">
      <c r="A135" s="22">
        <f>A123+1</f>
        <v>1881</v>
      </c>
      <c r="B135" s="2" t="s">
        <v>44</v>
      </c>
      <c r="C135" s="38">
        <v>142.6</v>
      </c>
      <c r="D135" s="24"/>
      <c r="E135" s="38"/>
      <c r="F135" s="24"/>
      <c r="G135" s="12">
        <f>G131+1</f>
        <v>1903</v>
      </c>
      <c r="H135" s="12" t="s">
        <v>0</v>
      </c>
      <c r="I135" s="39">
        <v>197.995</v>
      </c>
      <c r="J135" s="39"/>
      <c r="K135" s="39"/>
      <c r="Q135" s="12"/>
      <c r="U135" s="10"/>
      <c r="V135" s="10"/>
      <c r="W135" s="10"/>
    </row>
    <row r="136" spans="1:23" ht="15">
      <c r="A136" s="22"/>
      <c r="B136" s="2" t="s">
        <v>45</v>
      </c>
      <c r="C136" s="38">
        <v>143.913</v>
      </c>
      <c r="D136" s="24"/>
      <c r="E136" s="38"/>
      <c r="F136" s="24"/>
      <c r="G136" s="12"/>
      <c r="H136" s="12" t="s">
        <v>1</v>
      </c>
      <c r="I136" s="39">
        <v>202.51</v>
      </c>
      <c r="J136" s="39"/>
      <c r="K136" s="39">
        <v>904.043</v>
      </c>
      <c r="Q136" s="12"/>
      <c r="U136" s="10"/>
      <c r="V136" s="10"/>
      <c r="W136" s="10"/>
    </row>
    <row r="137" spans="1:23" ht="15">
      <c r="A137" s="22"/>
      <c r="B137" s="2" t="s">
        <v>46</v>
      </c>
      <c r="C137" s="38">
        <v>144.716</v>
      </c>
      <c r="D137" s="24"/>
      <c r="E137" s="38"/>
      <c r="F137" s="24"/>
      <c r="G137" s="12"/>
      <c r="H137" s="12" t="s">
        <v>2</v>
      </c>
      <c r="I137" s="39">
        <v>202.52</v>
      </c>
      <c r="J137" s="39"/>
      <c r="K137" s="39"/>
      <c r="Q137" s="12"/>
      <c r="U137" s="10"/>
      <c r="V137" s="10"/>
      <c r="W137" s="10"/>
    </row>
    <row r="138" spans="1:23" ht="15">
      <c r="A138" s="22"/>
      <c r="B138" s="2" t="s">
        <v>47</v>
      </c>
      <c r="C138" s="38">
        <v>145.44</v>
      </c>
      <c r="D138" s="24"/>
      <c r="E138" s="38"/>
      <c r="F138" s="24"/>
      <c r="G138" s="12"/>
      <c r="H138" s="12" t="s">
        <v>3</v>
      </c>
      <c r="I138" s="39">
        <v>203.532</v>
      </c>
      <c r="J138" s="39"/>
      <c r="K138" s="39">
        <v>906.374</v>
      </c>
      <c r="Q138" s="12"/>
      <c r="U138" s="10"/>
      <c r="V138" s="10"/>
      <c r="W138" s="10"/>
    </row>
    <row r="139" spans="1:23" ht="15">
      <c r="A139" s="22"/>
      <c r="B139" s="2" t="s">
        <v>48</v>
      </c>
      <c r="C139" s="38">
        <v>145.712</v>
      </c>
      <c r="D139" s="24"/>
      <c r="E139" s="38"/>
      <c r="F139" s="24"/>
      <c r="G139" s="12">
        <f>G135+1</f>
        <v>1904</v>
      </c>
      <c r="H139" s="12" t="s">
        <v>0</v>
      </c>
      <c r="I139" s="39">
        <v>199.248</v>
      </c>
      <c r="J139" s="39"/>
      <c r="K139" s="39"/>
      <c r="Q139" s="12"/>
      <c r="U139" s="10"/>
      <c r="V139" s="10"/>
      <c r="W139" s="10"/>
    </row>
    <row r="140" spans="1:23" ht="15">
      <c r="A140" s="22"/>
      <c r="B140" s="2" t="s">
        <v>49</v>
      </c>
      <c r="C140" s="38">
        <v>147.75</v>
      </c>
      <c r="D140" s="24"/>
      <c r="E140" s="38">
        <v>578.787</v>
      </c>
      <c r="F140" s="24"/>
      <c r="G140" s="12"/>
      <c r="H140" s="12" t="s">
        <v>1</v>
      </c>
      <c r="I140" s="39">
        <v>198.176</v>
      </c>
      <c r="J140" s="39"/>
      <c r="K140" s="39">
        <v>890.339</v>
      </c>
      <c r="Q140" s="12"/>
      <c r="U140" s="10"/>
      <c r="V140" s="10"/>
      <c r="W140" s="10"/>
    </row>
    <row r="141" spans="1:23" ht="15">
      <c r="A141" s="22"/>
      <c r="B141" s="2" t="s">
        <v>50</v>
      </c>
      <c r="C141" s="38">
        <v>147.88</v>
      </c>
      <c r="D141" s="24"/>
      <c r="E141" s="38"/>
      <c r="F141" s="24"/>
      <c r="G141" s="12"/>
      <c r="H141" s="12" t="s">
        <v>2</v>
      </c>
      <c r="I141" s="39">
        <v>196.741</v>
      </c>
      <c r="J141" s="39"/>
      <c r="K141" s="39"/>
      <c r="Q141" s="12"/>
      <c r="U141" s="10"/>
      <c r="V141" s="10"/>
      <c r="W141" s="10"/>
    </row>
    <row r="142" spans="1:23" ht="15">
      <c r="A142" s="22"/>
      <c r="B142" s="2" t="s">
        <v>51</v>
      </c>
      <c r="C142" s="38">
        <v>143.289</v>
      </c>
      <c r="D142" s="24"/>
      <c r="E142" s="38"/>
      <c r="F142" s="24"/>
      <c r="G142" s="12"/>
      <c r="H142" s="12" t="s">
        <v>3</v>
      </c>
      <c r="I142" s="39">
        <v>197.092</v>
      </c>
      <c r="J142" s="39"/>
      <c r="K142" s="39">
        <v>904.4</v>
      </c>
      <c r="Q142" s="12"/>
      <c r="U142" s="10"/>
      <c r="V142" s="10"/>
      <c r="W142" s="10"/>
    </row>
    <row r="143" spans="1:23" ht="15">
      <c r="A143" s="22"/>
      <c r="B143" s="2" t="s">
        <v>52</v>
      </c>
      <c r="C143" s="38">
        <v>143.104</v>
      </c>
      <c r="D143" s="24"/>
      <c r="E143" s="38"/>
      <c r="F143" s="24"/>
      <c r="G143" s="12">
        <f>G139+1</f>
        <v>1905</v>
      </c>
      <c r="H143" s="12" t="s">
        <v>0</v>
      </c>
      <c r="I143" s="39">
        <v>194.742</v>
      </c>
      <c r="J143" s="39"/>
      <c r="K143" s="39"/>
      <c r="Q143" s="12"/>
      <c r="U143" s="10"/>
      <c r="V143" s="10"/>
      <c r="W143" s="10"/>
    </row>
    <row r="144" spans="1:23" ht="15">
      <c r="A144" s="22"/>
      <c r="B144" s="2" t="s">
        <v>53</v>
      </c>
      <c r="C144" s="38">
        <v>144.598</v>
      </c>
      <c r="D144" s="24"/>
      <c r="E144" s="38"/>
      <c r="F144" s="24"/>
      <c r="G144" s="12"/>
      <c r="H144" s="12" t="s">
        <v>1</v>
      </c>
      <c r="I144" s="39">
        <v>198.141</v>
      </c>
      <c r="J144" s="39"/>
      <c r="K144" s="39">
        <v>906.922</v>
      </c>
      <c r="Q144" s="12"/>
      <c r="U144" s="10"/>
      <c r="V144" s="10"/>
      <c r="W144" s="10"/>
    </row>
    <row r="145" spans="1:23" ht="15">
      <c r="A145" s="22"/>
      <c r="B145" s="2" t="s">
        <v>54</v>
      </c>
      <c r="C145" s="38">
        <v>145.66</v>
      </c>
      <c r="D145" s="24"/>
      <c r="E145" s="38"/>
      <c r="F145" s="24"/>
      <c r="G145" s="12"/>
      <c r="H145" s="12" t="s">
        <v>2</v>
      </c>
      <c r="I145" s="39">
        <v>198.136</v>
      </c>
      <c r="J145" s="39"/>
      <c r="K145" s="39"/>
      <c r="Q145" s="12"/>
      <c r="U145" s="10"/>
      <c r="V145" s="10"/>
      <c r="W145" s="10"/>
    </row>
    <row r="146" spans="1:23" ht="15">
      <c r="A146" s="22"/>
      <c r="B146" s="2" t="s">
        <v>55</v>
      </c>
      <c r="C146" s="38">
        <v>144.426</v>
      </c>
      <c r="D146" s="24"/>
      <c r="E146" s="38">
        <v>591.723</v>
      </c>
      <c r="F146" s="24"/>
      <c r="G146" s="12"/>
      <c r="H146" s="12" t="s">
        <v>3</v>
      </c>
      <c r="I146" s="39">
        <v>197.824</v>
      </c>
      <c r="J146" s="39"/>
      <c r="K146" s="39">
        <v>925.067</v>
      </c>
      <c r="Q146" s="12"/>
      <c r="U146" s="10"/>
      <c r="V146" s="10"/>
      <c r="W146" s="10"/>
    </row>
    <row r="147" spans="1:23" ht="15">
      <c r="A147" s="22">
        <f>A135+1</f>
        <v>1882</v>
      </c>
      <c r="B147" s="2" t="s">
        <v>44</v>
      </c>
      <c r="C147" s="38">
        <v>142.651</v>
      </c>
      <c r="D147" s="24"/>
      <c r="E147" s="38"/>
      <c r="F147" s="24"/>
      <c r="G147" s="12">
        <f>G143+1</f>
        <v>1906</v>
      </c>
      <c r="H147" s="12" t="s">
        <v>0</v>
      </c>
      <c r="I147" s="39">
        <v>201.624</v>
      </c>
      <c r="J147" s="39"/>
      <c r="K147" s="39"/>
      <c r="Q147" s="12"/>
      <c r="U147" s="10"/>
      <c r="V147" s="10"/>
      <c r="W147" s="10"/>
    </row>
    <row r="148" spans="1:23" ht="15">
      <c r="A148" s="22"/>
      <c r="B148" s="2" t="s">
        <v>45</v>
      </c>
      <c r="C148" s="38">
        <v>142.065</v>
      </c>
      <c r="D148" s="24"/>
      <c r="E148" s="38"/>
      <c r="F148" s="24"/>
      <c r="G148" s="12"/>
      <c r="H148" s="12" t="s">
        <v>1</v>
      </c>
      <c r="I148" s="39">
        <v>205.529</v>
      </c>
      <c r="J148" s="39"/>
      <c r="K148" s="39">
        <v>930.085</v>
      </c>
      <c r="Q148" s="12"/>
      <c r="U148" s="10"/>
      <c r="V148" s="10"/>
      <c r="W148" s="10"/>
    </row>
    <row r="149" spans="1:23" ht="15">
      <c r="A149" s="22"/>
      <c r="B149" s="2" t="s">
        <v>46</v>
      </c>
      <c r="C149" s="38">
        <v>144.445</v>
      </c>
      <c r="D149" s="24"/>
      <c r="E149" s="38"/>
      <c r="F149" s="24"/>
      <c r="G149" s="12"/>
      <c r="H149" s="12" t="s">
        <v>2</v>
      </c>
      <c r="I149" s="39">
        <v>200.56</v>
      </c>
      <c r="J149" s="39"/>
      <c r="K149" s="39"/>
      <c r="Q149" s="12"/>
      <c r="U149" s="10"/>
      <c r="V149" s="10"/>
      <c r="W149" s="10"/>
    </row>
    <row r="150" spans="1:23" ht="15">
      <c r="A150" s="22"/>
      <c r="B150" s="2" t="s">
        <v>47</v>
      </c>
      <c r="C150" s="38">
        <v>144.96</v>
      </c>
      <c r="D150" s="24"/>
      <c r="E150" s="38"/>
      <c r="F150" s="24"/>
      <c r="G150" s="12"/>
      <c r="H150" s="12" t="s">
        <v>3</v>
      </c>
      <c r="I150" s="39">
        <v>201.802</v>
      </c>
      <c r="J150" s="39"/>
      <c r="K150" s="39">
        <v>954.855</v>
      </c>
      <c r="Q150" s="12"/>
      <c r="U150" s="10"/>
      <c r="V150" s="10"/>
      <c r="W150" s="10"/>
    </row>
    <row r="151" spans="1:23" ht="15">
      <c r="A151" s="22"/>
      <c r="B151" s="2" t="s">
        <v>48</v>
      </c>
      <c r="C151" s="38">
        <v>147.163</v>
      </c>
      <c r="D151" s="24"/>
      <c r="E151" s="38"/>
      <c r="F151" s="24"/>
      <c r="G151" s="12">
        <f>G147+1</f>
        <v>1907</v>
      </c>
      <c r="H151" s="12" t="s">
        <v>0</v>
      </c>
      <c r="I151" s="39">
        <v>206.25</v>
      </c>
      <c r="J151" s="39"/>
      <c r="K151" s="39"/>
      <c r="Q151" s="12"/>
      <c r="U151" s="10"/>
      <c r="V151" s="10"/>
      <c r="W151" s="10"/>
    </row>
    <row r="152" spans="1:23" ht="15">
      <c r="A152" s="22"/>
      <c r="B152" s="2" t="s">
        <v>49</v>
      </c>
      <c r="C152" s="38">
        <v>146.564</v>
      </c>
      <c r="D152" s="24"/>
      <c r="E152" s="38">
        <v>594.811</v>
      </c>
      <c r="F152" s="24"/>
      <c r="G152" s="12"/>
      <c r="H152" s="12" t="s">
        <v>1</v>
      </c>
      <c r="I152" s="39">
        <v>213.392</v>
      </c>
      <c r="J152" s="39"/>
      <c r="K152" s="39">
        <v>968.453</v>
      </c>
      <c r="Q152" s="12"/>
      <c r="U152" s="10"/>
      <c r="V152" s="10"/>
      <c r="W152" s="10"/>
    </row>
    <row r="153" spans="1:23" ht="15">
      <c r="A153" s="22"/>
      <c r="B153" s="2" t="s">
        <v>50</v>
      </c>
      <c r="C153" s="38">
        <v>148.905</v>
      </c>
      <c r="D153" s="24"/>
      <c r="E153" s="38"/>
      <c r="F153" s="24"/>
      <c r="G153" s="12"/>
      <c r="H153" s="12" t="s">
        <v>2</v>
      </c>
      <c r="I153" s="39">
        <v>213.732</v>
      </c>
      <c r="J153" s="39"/>
      <c r="K153" s="39"/>
      <c r="Q153" s="12"/>
      <c r="U153" s="10"/>
      <c r="V153" s="10"/>
      <c r="W153" s="10"/>
    </row>
    <row r="154" spans="1:23" ht="15">
      <c r="A154" s="22"/>
      <c r="B154" s="2" t="s">
        <v>51</v>
      </c>
      <c r="C154" s="38">
        <v>145.051</v>
      </c>
      <c r="D154" s="24"/>
      <c r="E154" s="38"/>
      <c r="F154" s="24"/>
      <c r="G154" s="12"/>
      <c r="H154" s="12" t="s">
        <v>3</v>
      </c>
      <c r="I154" s="39">
        <v>205.722</v>
      </c>
      <c r="J154" s="39"/>
      <c r="K154" s="39">
        <v>959.908</v>
      </c>
      <c r="Q154" s="12"/>
      <c r="U154" s="10"/>
      <c r="V154" s="10"/>
      <c r="W154" s="10"/>
    </row>
    <row r="155" spans="1:23" ht="15">
      <c r="A155" s="22"/>
      <c r="B155" s="2" t="s">
        <v>52</v>
      </c>
      <c r="C155" s="38">
        <v>146.755</v>
      </c>
      <c r="D155" s="24"/>
      <c r="E155" s="38"/>
      <c r="F155" s="24"/>
      <c r="G155" s="12">
        <f>G151+1</f>
        <v>1908</v>
      </c>
      <c r="H155" s="12" t="s">
        <v>0</v>
      </c>
      <c r="I155" s="39">
        <v>207.246</v>
      </c>
      <c r="J155" s="39"/>
      <c r="K155" s="39"/>
      <c r="Q155" s="12"/>
      <c r="U155" s="10"/>
      <c r="V155" s="10"/>
      <c r="W155" s="10"/>
    </row>
    <row r="156" spans="1:23" ht="15">
      <c r="A156" s="22"/>
      <c r="B156" s="2" t="s">
        <v>53</v>
      </c>
      <c r="C156" s="38">
        <v>148.07</v>
      </c>
      <c r="D156" s="24"/>
      <c r="E156" s="38"/>
      <c r="F156" s="24"/>
      <c r="G156" s="12"/>
      <c r="H156" s="12" t="s">
        <v>1</v>
      </c>
      <c r="I156" s="39">
        <v>210.022</v>
      </c>
      <c r="J156" s="39"/>
      <c r="K156" s="39">
        <v>960.241</v>
      </c>
      <c r="Q156" s="12"/>
      <c r="U156" s="10"/>
      <c r="V156" s="10"/>
      <c r="W156" s="10"/>
    </row>
    <row r="157" spans="1:23" ht="15">
      <c r="A157" s="22"/>
      <c r="B157" s="2" t="s">
        <v>54</v>
      </c>
      <c r="C157" s="38">
        <v>145.309</v>
      </c>
      <c r="D157" s="24"/>
      <c r="E157" s="38"/>
      <c r="F157" s="24"/>
      <c r="G157" s="12"/>
      <c r="H157" s="12" t="s">
        <v>2</v>
      </c>
      <c r="I157" s="39">
        <v>204.68</v>
      </c>
      <c r="J157" s="39"/>
      <c r="K157" s="39"/>
      <c r="Q157" s="12"/>
      <c r="U157" s="10"/>
      <c r="V157" s="10"/>
      <c r="W157" s="10"/>
    </row>
    <row r="158" spans="1:23" ht="15">
      <c r="A158" s="22"/>
      <c r="B158" s="2" t="s">
        <v>55</v>
      </c>
      <c r="C158" s="38">
        <v>144.612</v>
      </c>
      <c r="D158" s="24"/>
      <c r="E158" s="38">
        <v>606.066</v>
      </c>
      <c r="F158" s="24"/>
      <c r="G158" s="12"/>
      <c r="H158" s="12" t="s">
        <v>3</v>
      </c>
      <c r="I158" s="39">
        <v>217.396</v>
      </c>
      <c r="J158" s="39"/>
      <c r="K158" s="39">
        <v>987.954</v>
      </c>
      <c r="Q158" s="12"/>
      <c r="U158" s="10"/>
      <c r="V158" s="10"/>
      <c r="W158" s="10"/>
    </row>
    <row r="159" spans="1:23" ht="15">
      <c r="A159" s="22">
        <f>A147+1</f>
        <v>1883</v>
      </c>
      <c r="B159" s="2" t="s">
        <v>44</v>
      </c>
      <c r="C159" s="38">
        <v>143.632</v>
      </c>
      <c r="D159" s="24"/>
      <c r="E159" s="38"/>
      <c r="F159" s="24"/>
      <c r="G159" s="12">
        <f>G155+1</f>
        <v>1909</v>
      </c>
      <c r="H159" s="12" t="s">
        <v>0</v>
      </c>
      <c r="I159" s="39">
        <v>211.847</v>
      </c>
      <c r="J159" s="39"/>
      <c r="K159" s="39"/>
      <c r="Q159" s="12"/>
      <c r="U159" s="10"/>
      <c r="V159" s="10"/>
      <c r="W159" s="10"/>
    </row>
    <row r="160" spans="1:23" ht="15">
      <c r="A160" s="22"/>
      <c r="B160" s="2" t="s">
        <v>45</v>
      </c>
      <c r="C160" s="38">
        <v>144.198</v>
      </c>
      <c r="D160" s="24"/>
      <c r="E160" s="38"/>
      <c r="F160" s="24"/>
      <c r="G160" s="12"/>
      <c r="H160" s="12" t="s">
        <v>1</v>
      </c>
      <c r="I160" s="39">
        <v>226.613</v>
      </c>
      <c r="J160" s="39"/>
      <c r="K160" s="39">
        <v>992.37</v>
      </c>
      <c r="Q160" s="12"/>
      <c r="U160" s="10"/>
      <c r="V160" s="10"/>
      <c r="W160" s="10"/>
    </row>
    <row r="161" spans="1:23" ht="15">
      <c r="A161" s="22"/>
      <c r="B161" s="2" t="s">
        <v>46</v>
      </c>
      <c r="C161" s="38">
        <v>144.122</v>
      </c>
      <c r="D161" s="24"/>
      <c r="E161" s="38"/>
      <c r="F161" s="24"/>
      <c r="G161" s="12"/>
      <c r="H161" s="12" t="s">
        <v>2</v>
      </c>
      <c r="I161" s="39">
        <v>210.555</v>
      </c>
      <c r="J161" s="39"/>
      <c r="K161" s="39"/>
      <c r="Q161" s="12"/>
      <c r="U161" s="10"/>
      <c r="V161" s="10"/>
      <c r="W161" s="10"/>
    </row>
    <row r="162" spans="1:23" ht="15">
      <c r="A162" s="22"/>
      <c r="B162" s="2" t="s">
        <v>47</v>
      </c>
      <c r="C162" s="38">
        <v>142.276</v>
      </c>
      <c r="D162" s="24"/>
      <c r="E162" s="38"/>
      <c r="F162" s="24"/>
      <c r="G162" s="12"/>
      <c r="H162" s="12" t="s">
        <v>3</v>
      </c>
      <c r="I162" s="39">
        <v>220.6</v>
      </c>
      <c r="J162" s="39"/>
      <c r="K162" s="39">
        <v>1001.213</v>
      </c>
      <c r="Q162" s="12"/>
      <c r="U162" s="10"/>
      <c r="V162" s="10"/>
      <c r="W162" s="10"/>
    </row>
    <row r="163" spans="1:23" ht="15">
      <c r="A163" s="22"/>
      <c r="B163" s="2" t="s">
        <v>48</v>
      </c>
      <c r="C163" s="38">
        <v>142.038</v>
      </c>
      <c r="D163" s="24"/>
      <c r="E163" s="38"/>
      <c r="F163" s="24"/>
      <c r="G163" s="12">
        <f>G159+1</f>
        <v>1910</v>
      </c>
      <c r="H163" s="12" t="s">
        <v>0</v>
      </c>
      <c r="I163" s="39">
        <v>210.611</v>
      </c>
      <c r="J163" s="39"/>
      <c r="K163" s="39"/>
      <c r="Q163" s="12"/>
      <c r="U163" s="10"/>
      <c r="V163" s="10"/>
      <c r="W163" s="10"/>
    </row>
    <row r="164" spans="1:23" ht="15">
      <c r="A164" s="22"/>
      <c r="B164" s="2" t="s">
        <v>49</v>
      </c>
      <c r="C164" s="38">
        <v>141.081</v>
      </c>
      <c r="D164" s="24"/>
      <c r="E164" s="38">
        <v>598.437</v>
      </c>
      <c r="F164" s="24"/>
      <c r="G164" s="12"/>
      <c r="H164" s="12" t="s">
        <v>1</v>
      </c>
      <c r="I164" s="39">
        <v>228.343</v>
      </c>
      <c r="J164" s="39"/>
      <c r="K164" s="39">
        <v>1026.408</v>
      </c>
      <c r="Q164" s="12"/>
      <c r="U164" s="10"/>
      <c r="V164" s="10"/>
      <c r="W164" s="10"/>
    </row>
    <row r="165" spans="1:23" ht="15">
      <c r="A165" s="22"/>
      <c r="B165" s="2" t="s">
        <v>50</v>
      </c>
      <c r="C165" s="38">
        <v>143.121</v>
      </c>
      <c r="D165" s="24"/>
      <c r="E165" s="38"/>
      <c r="F165" s="24"/>
      <c r="G165" s="12"/>
      <c r="H165" s="12" t="s">
        <v>2</v>
      </c>
      <c r="I165" s="39">
        <v>220.109</v>
      </c>
      <c r="J165" s="39"/>
      <c r="K165" s="39"/>
      <c r="Q165" s="12"/>
      <c r="U165" s="10"/>
      <c r="V165" s="10"/>
      <c r="W165" s="10"/>
    </row>
    <row r="166" spans="1:23" ht="15">
      <c r="A166" s="22"/>
      <c r="B166" s="2" t="s">
        <v>51</v>
      </c>
      <c r="C166" s="38">
        <v>144.005</v>
      </c>
      <c r="D166" s="24"/>
      <c r="E166" s="38"/>
      <c r="F166" s="24"/>
      <c r="G166" s="12"/>
      <c r="H166" s="12" t="s">
        <v>3</v>
      </c>
      <c r="I166" s="39">
        <v>217.59</v>
      </c>
      <c r="J166" s="39"/>
      <c r="K166" s="39">
        <v>1029.847</v>
      </c>
      <c r="Q166" s="12"/>
      <c r="U166" s="10"/>
      <c r="V166" s="10"/>
      <c r="W166" s="10"/>
    </row>
    <row r="167" spans="1:23" ht="15">
      <c r="A167" s="22"/>
      <c r="B167" s="2" t="s">
        <v>52</v>
      </c>
      <c r="C167" s="38">
        <v>146.945</v>
      </c>
      <c r="D167" s="24"/>
      <c r="E167" s="38"/>
      <c r="F167" s="24"/>
      <c r="G167" s="12">
        <f>G163+1</f>
        <v>1911</v>
      </c>
      <c r="H167" s="12" t="s">
        <v>0</v>
      </c>
      <c r="I167" s="39">
        <v>215.95</v>
      </c>
      <c r="J167" s="39"/>
      <c r="K167" s="39"/>
      <c r="Q167" s="12"/>
      <c r="U167" s="10"/>
      <c r="V167" s="10"/>
      <c r="W167" s="10"/>
    </row>
    <row r="168" spans="1:23" ht="15">
      <c r="A168" s="22"/>
      <c r="B168" s="2" t="s">
        <v>53</v>
      </c>
      <c r="C168" s="38">
        <v>145.106</v>
      </c>
      <c r="D168" s="24"/>
      <c r="E168" s="38"/>
      <c r="F168" s="24"/>
      <c r="G168" s="12"/>
      <c r="H168" s="12" t="s">
        <v>1</v>
      </c>
      <c r="I168" s="39">
        <v>226.12</v>
      </c>
      <c r="J168" s="39"/>
      <c r="K168" s="39">
        <v>1033.068</v>
      </c>
      <c r="Q168" s="12"/>
      <c r="U168" s="10"/>
      <c r="V168" s="10"/>
      <c r="W168" s="10"/>
    </row>
    <row r="169" spans="1:23" ht="15">
      <c r="A169" s="22"/>
      <c r="B169" s="2" t="s">
        <v>54</v>
      </c>
      <c r="C169" s="38">
        <v>144.777</v>
      </c>
      <c r="D169" s="24"/>
      <c r="E169" s="38"/>
      <c r="F169" s="24"/>
      <c r="G169" s="12"/>
      <c r="H169" s="12" t="s">
        <v>2</v>
      </c>
      <c r="I169" s="39">
        <v>226.268</v>
      </c>
      <c r="J169" s="39"/>
      <c r="K169" s="39"/>
      <c r="Q169" s="12"/>
      <c r="U169" s="10"/>
      <c r="V169" s="10"/>
      <c r="W169" s="10"/>
    </row>
    <row r="170" spans="1:23" ht="15">
      <c r="A170" s="22"/>
      <c r="B170" s="2" t="s">
        <v>55</v>
      </c>
      <c r="C170" s="38">
        <v>142.135</v>
      </c>
      <c r="D170" s="24"/>
      <c r="E170" s="38">
        <v>601.556</v>
      </c>
      <c r="F170" s="24"/>
      <c r="G170" s="12"/>
      <c r="H170" s="12" t="s">
        <v>3</v>
      </c>
      <c r="I170" s="39">
        <v>227.241</v>
      </c>
      <c r="J170" s="39"/>
      <c r="K170" s="39">
        <v>1054.811</v>
      </c>
      <c r="Q170" s="12"/>
      <c r="U170" s="10"/>
      <c r="V170" s="10"/>
      <c r="W170" s="10"/>
    </row>
    <row r="171" spans="1:23" ht="15">
      <c r="A171" s="22">
        <f>A159+1</f>
        <v>1884</v>
      </c>
      <c r="B171" s="2" t="s">
        <v>44</v>
      </c>
      <c r="C171" s="38">
        <v>142.683</v>
      </c>
      <c r="D171" s="24"/>
      <c r="E171" s="38"/>
      <c r="F171" s="24"/>
      <c r="G171" s="12">
        <f>G167+1</f>
        <v>1912</v>
      </c>
      <c r="H171" s="12" t="s">
        <v>0</v>
      </c>
      <c r="I171" s="39">
        <v>221.104</v>
      </c>
      <c r="J171" s="39"/>
      <c r="K171" s="39"/>
      <c r="Q171" s="12"/>
      <c r="U171" s="10"/>
      <c r="V171" s="10"/>
      <c r="W171" s="10"/>
    </row>
    <row r="172" spans="1:23" ht="15">
      <c r="A172" s="22"/>
      <c r="B172" s="2" t="s">
        <v>45</v>
      </c>
      <c r="C172" s="38">
        <v>141.585</v>
      </c>
      <c r="D172" s="24"/>
      <c r="E172" s="38"/>
      <c r="F172" s="24"/>
      <c r="G172" s="12"/>
      <c r="H172" s="12" t="s">
        <v>1</v>
      </c>
      <c r="I172" s="39">
        <v>227.014</v>
      </c>
      <c r="J172" s="39"/>
      <c r="K172" s="39">
        <v>1062.781</v>
      </c>
      <c r="Q172" s="12"/>
      <c r="U172" s="10"/>
      <c r="V172" s="10"/>
      <c r="W172" s="10"/>
    </row>
    <row r="173" spans="1:23" ht="15">
      <c r="A173" s="22"/>
      <c r="B173" s="2" t="s">
        <v>46</v>
      </c>
      <c r="C173" s="38">
        <v>142.976</v>
      </c>
      <c r="D173" s="24"/>
      <c r="E173" s="38"/>
      <c r="F173" s="24"/>
      <c r="G173" s="12"/>
      <c r="H173" s="12" t="s">
        <v>2</v>
      </c>
      <c r="I173" s="39">
        <v>230.627</v>
      </c>
      <c r="J173" s="39"/>
      <c r="K173" s="39"/>
      <c r="Q173" s="12"/>
      <c r="U173" s="10"/>
      <c r="V173" s="10"/>
      <c r="W173" s="10"/>
    </row>
    <row r="174" spans="1:23" ht="15">
      <c r="A174" s="22"/>
      <c r="B174" s="2" t="s">
        <v>47</v>
      </c>
      <c r="C174" s="38">
        <v>146.823</v>
      </c>
      <c r="D174" s="24"/>
      <c r="E174" s="38"/>
      <c r="F174" s="24"/>
      <c r="G174" s="12"/>
      <c r="H174" s="12" t="s">
        <v>3</v>
      </c>
      <c r="I174" s="39">
        <v>226.416</v>
      </c>
      <c r="J174" s="39"/>
      <c r="K174" s="39">
        <v>1087.701</v>
      </c>
      <c r="Q174" s="12"/>
      <c r="U174" s="10"/>
      <c r="V174" s="10"/>
      <c r="W174" s="10"/>
    </row>
    <row r="175" spans="1:23" ht="15">
      <c r="A175" s="22"/>
      <c r="B175" s="2" t="s">
        <v>48</v>
      </c>
      <c r="C175" s="38">
        <v>145.031</v>
      </c>
      <c r="D175" s="24"/>
      <c r="E175" s="38"/>
      <c r="F175" s="24"/>
      <c r="G175" s="12">
        <f>G171+1</f>
        <v>1913</v>
      </c>
      <c r="H175" s="12" t="s">
        <v>0</v>
      </c>
      <c r="I175" s="39">
        <v>230.054</v>
      </c>
      <c r="J175" s="39"/>
      <c r="K175" s="39"/>
      <c r="Q175" s="12"/>
      <c r="U175" s="10"/>
      <c r="V175" s="10"/>
      <c r="W175" s="10"/>
    </row>
    <row r="176" spans="1:23" ht="15">
      <c r="A176" s="22"/>
      <c r="B176" s="2" t="s">
        <v>49</v>
      </c>
      <c r="C176" s="38">
        <v>145.598</v>
      </c>
      <c r="D176" s="24"/>
      <c r="E176" s="38">
        <v>611.224</v>
      </c>
      <c r="F176" s="24"/>
      <c r="G176" s="12"/>
      <c r="H176" s="12" t="s">
        <v>1</v>
      </c>
      <c r="I176" s="39">
        <v>234.318</v>
      </c>
      <c r="J176" s="39"/>
      <c r="K176" s="39">
        <v>1095.753</v>
      </c>
      <c r="Q176" s="12"/>
      <c r="U176" s="10"/>
      <c r="V176" s="10"/>
      <c r="W176" s="10"/>
    </row>
    <row r="177" spans="1:23" ht="15">
      <c r="A177" s="22"/>
      <c r="B177" s="2" t="s">
        <v>50</v>
      </c>
      <c r="C177" s="38">
        <v>145.872</v>
      </c>
      <c r="D177" s="24"/>
      <c r="E177" s="38"/>
      <c r="F177" s="24"/>
      <c r="G177" s="12"/>
      <c r="H177" s="12" t="s">
        <v>2</v>
      </c>
      <c r="I177" s="39">
        <v>240.077</v>
      </c>
      <c r="J177" s="39"/>
      <c r="K177" s="39"/>
      <c r="Q177" s="12"/>
      <c r="U177" s="10"/>
      <c r="V177" s="10"/>
      <c r="W177" s="10"/>
    </row>
    <row r="178" spans="1:23" ht="15">
      <c r="A178" s="22"/>
      <c r="B178" s="2" t="s">
        <v>51</v>
      </c>
      <c r="C178" s="38">
        <v>143.945</v>
      </c>
      <c r="D178" s="24"/>
      <c r="E178" s="38"/>
      <c r="F178" s="24"/>
      <c r="G178" s="12"/>
      <c r="H178" s="12" t="s">
        <v>3</v>
      </c>
      <c r="I178" s="39">
        <v>259.288</v>
      </c>
      <c r="J178" s="39"/>
      <c r="K178" s="39">
        <v>1153.777</v>
      </c>
      <c r="Q178" s="12"/>
      <c r="U178" s="10"/>
      <c r="V178" s="10"/>
      <c r="W178" s="10"/>
    </row>
    <row r="179" spans="1:23" ht="15">
      <c r="A179" s="22"/>
      <c r="B179" s="2" t="s">
        <v>52</v>
      </c>
      <c r="C179" s="38">
        <v>142.59</v>
      </c>
      <c r="D179" s="24"/>
      <c r="E179" s="38"/>
      <c r="F179" s="24"/>
      <c r="G179" s="12">
        <f>G175+1</f>
        <v>1914</v>
      </c>
      <c r="H179" s="12" t="s">
        <v>0</v>
      </c>
      <c r="I179" s="39">
        <v>235.185</v>
      </c>
      <c r="J179" s="39"/>
      <c r="K179" s="39"/>
      <c r="Q179" s="12"/>
      <c r="U179" s="10"/>
      <c r="V179" s="10"/>
      <c r="W179" s="10"/>
    </row>
    <row r="180" spans="1:23" ht="15">
      <c r="A180" s="22"/>
      <c r="B180" s="2" t="s">
        <v>53</v>
      </c>
      <c r="C180" s="38">
        <v>141.932</v>
      </c>
      <c r="D180" s="24"/>
      <c r="E180" s="38"/>
      <c r="F180" s="24"/>
      <c r="G180" s="12"/>
      <c r="H180" s="12" t="s">
        <v>1</v>
      </c>
      <c r="I180" s="39">
        <v>241.557</v>
      </c>
      <c r="J180" s="39"/>
      <c r="K180" s="39">
        <v>1154.853</v>
      </c>
      <c r="Q180" s="12"/>
      <c r="U180" s="10"/>
      <c r="V180" s="10"/>
      <c r="W180" s="10"/>
    </row>
    <row r="181" spans="1:23" ht="15">
      <c r="A181" s="22"/>
      <c r="B181" s="2" t="s">
        <v>54</v>
      </c>
      <c r="C181" s="38">
        <v>140.443</v>
      </c>
      <c r="D181" s="24"/>
      <c r="E181" s="38"/>
      <c r="F181" s="24"/>
      <c r="G181" s="12"/>
      <c r="H181" s="12" t="s">
        <v>2</v>
      </c>
      <c r="I181" s="39">
        <v>345.804</v>
      </c>
      <c r="J181" s="39"/>
      <c r="K181" s="39"/>
      <c r="Q181" s="12"/>
      <c r="U181" s="10"/>
      <c r="V181" s="10"/>
      <c r="W181" s="10"/>
    </row>
    <row r="182" spans="1:23" ht="15">
      <c r="A182" s="22"/>
      <c r="B182" s="2" t="s">
        <v>55</v>
      </c>
      <c r="C182" s="38">
        <v>143.191</v>
      </c>
      <c r="D182" s="24"/>
      <c r="E182" s="38">
        <v>604.394</v>
      </c>
      <c r="F182" s="24"/>
      <c r="G182" s="12"/>
      <c r="H182" s="12" t="s">
        <v>3</v>
      </c>
      <c r="I182" s="39">
        <v>367.3</v>
      </c>
      <c r="J182" s="39"/>
      <c r="K182" s="39">
        <v>1329.315</v>
      </c>
      <c r="Q182" s="12"/>
      <c r="U182" s="10"/>
      <c r="V182" s="10"/>
      <c r="W182" s="10"/>
    </row>
    <row r="183" spans="1:23" ht="15">
      <c r="A183" s="22">
        <f>A171+1</f>
        <v>1885</v>
      </c>
      <c r="B183" s="2" t="s">
        <v>44</v>
      </c>
      <c r="C183" s="38">
        <v>142.284</v>
      </c>
      <c r="D183" s="24"/>
      <c r="E183" s="38"/>
      <c r="F183" s="24"/>
      <c r="G183" s="12">
        <f>G179+1</f>
        <v>1915</v>
      </c>
      <c r="H183" s="12" t="s">
        <v>0</v>
      </c>
      <c r="I183" s="39">
        <v>325.73</v>
      </c>
      <c r="J183" s="39"/>
      <c r="K183" s="39"/>
      <c r="Q183" s="12"/>
      <c r="U183" s="10"/>
      <c r="V183" s="10"/>
      <c r="W183" s="10"/>
    </row>
    <row r="184" spans="1:23" ht="15">
      <c r="A184" s="22"/>
      <c r="B184" s="2" t="s">
        <v>45</v>
      </c>
      <c r="C184" s="38">
        <v>142.316</v>
      </c>
      <c r="D184" s="24"/>
      <c r="E184" s="38"/>
      <c r="F184" s="24"/>
      <c r="G184" s="12"/>
      <c r="H184" s="12" t="s">
        <v>1</v>
      </c>
      <c r="I184" s="39">
        <v>355.903</v>
      </c>
      <c r="J184" s="39"/>
      <c r="K184" s="39">
        <v>1397.788</v>
      </c>
      <c r="Q184" s="12"/>
      <c r="U184" s="10"/>
      <c r="V184" s="10"/>
      <c r="W184" s="10"/>
    </row>
    <row r="185" spans="1:23" ht="15">
      <c r="A185" s="22"/>
      <c r="B185" s="2" t="s">
        <v>46</v>
      </c>
      <c r="C185" s="38">
        <v>143.172</v>
      </c>
      <c r="D185" s="24"/>
      <c r="E185" s="38"/>
      <c r="F185" s="24"/>
      <c r="G185" s="12"/>
      <c r="H185" s="12" t="s">
        <v>2</v>
      </c>
      <c r="I185" s="39">
        <v>317.566</v>
      </c>
      <c r="J185" s="39"/>
      <c r="K185" s="39"/>
      <c r="Q185" s="12"/>
      <c r="U185" s="10"/>
      <c r="V185" s="10"/>
      <c r="W185" s="10"/>
    </row>
    <row r="186" spans="1:23" ht="15">
      <c r="A186" s="22"/>
      <c r="B186" s="2" t="s">
        <v>47</v>
      </c>
      <c r="C186" s="38">
        <v>148.491</v>
      </c>
      <c r="D186" s="24"/>
      <c r="E186" s="38"/>
      <c r="F186" s="24"/>
      <c r="G186" s="12"/>
      <c r="H186" s="12" t="s">
        <v>3</v>
      </c>
      <c r="I186" s="39">
        <v>358.772</v>
      </c>
      <c r="J186" s="39"/>
      <c r="K186" s="39">
        <v>1434.312</v>
      </c>
      <c r="Q186" s="12"/>
      <c r="U186" s="10"/>
      <c r="V186" s="10"/>
      <c r="W186" s="10"/>
    </row>
    <row r="187" spans="1:23" ht="15">
      <c r="A187" s="22"/>
      <c r="B187" s="2" t="s">
        <v>48</v>
      </c>
      <c r="C187" s="38">
        <v>152.528</v>
      </c>
      <c r="D187" s="24"/>
      <c r="E187" s="38"/>
      <c r="F187" s="24"/>
      <c r="G187" s="12">
        <f>G183+1</f>
        <v>1916</v>
      </c>
      <c r="H187" s="12" t="s">
        <v>0</v>
      </c>
      <c r="I187" s="39">
        <v>368.814</v>
      </c>
      <c r="J187" s="39"/>
      <c r="K187" s="39"/>
      <c r="Q187" s="12"/>
      <c r="U187" s="10"/>
      <c r="V187" s="10"/>
      <c r="W187" s="10"/>
    </row>
    <row r="188" spans="1:23" ht="15">
      <c r="A188" s="22"/>
      <c r="B188" s="2" t="s">
        <v>49</v>
      </c>
      <c r="C188" s="38">
        <v>151.695</v>
      </c>
      <c r="D188" s="24"/>
      <c r="E188" s="38">
        <v>613.976</v>
      </c>
      <c r="F188" s="24"/>
      <c r="G188" s="12"/>
      <c r="H188" s="12" t="s">
        <v>1</v>
      </c>
      <c r="I188" s="39">
        <v>398.709</v>
      </c>
      <c r="J188" s="39"/>
      <c r="K188" s="39">
        <v>1517.104</v>
      </c>
      <c r="Q188" s="12"/>
      <c r="U188" s="10"/>
      <c r="V188" s="10"/>
      <c r="W188" s="10"/>
    </row>
    <row r="189" spans="1:23" ht="15">
      <c r="A189" s="22"/>
      <c r="B189" s="2" t="s">
        <v>50</v>
      </c>
      <c r="C189" s="38">
        <v>153.658</v>
      </c>
      <c r="D189" s="24"/>
      <c r="E189" s="38"/>
      <c r="F189" s="24"/>
      <c r="G189" s="12"/>
      <c r="H189" s="12" t="s">
        <v>2</v>
      </c>
      <c r="I189" s="39">
        <v>385.937</v>
      </c>
      <c r="J189" s="39"/>
      <c r="K189" s="39"/>
      <c r="Q189" s="12"/>
      <c r="U189" s="10"/>
      <c r="V189" s="10"/>
      <c r="W189" s="10"/>
    </row>
    <row r="190" spans="1:23" ht="15">
      <c r="A190" s="22"/>
      <c r="B190" s="2" t="s">
        <v>51</v>
      </c>
      <c r="C190" s="38">
        <v>147.577</v>
      </c>
      <c r="D190" s="24"/>
      <c r="E190" s="38"/>
      <c r="F190" s="24"/>
      <c r="G190" s="12"/>
      <c r="H190" s="12" t="s">
        <v>3</v>
      </c>
      <c r="I190" s="39">
        <v>419.074</v>
      </c>
      <c r="J190" s="39"/>
      <c r="K190" s="39">
        <v>1654.65</v>
      </c>
      <c r="Q190" s="12"/>
      <c r="U190" s="10"/>
      <c r="V190" s="10"/>
      <c r="W190" s="10"/>
    </row>
    <row r="191" spans="1:23" ht="15">
      <c r="A191" s="22"/>
      <c r="B191" s="2" t="s">
        <v>52</v>
      </c>
      <c r="C191" s="38">
        <v>146.195</v>
      </c>
      <c r="D191" s="24"/>
      <c r="E191" s="38"/>
      <c r="F191" s="24"/>
      <c r="G191" s="12">
        <f>G187+1</f>
        <v>1917</v>
      </c>
      <c r="H191" s="12" t="s">
        <v>0</v>
      </c>
      <c r="I191" s="39">
        <v>400.952</v>
      </c>
      <c r="J191" s="39"/>
      <c r="K191" s="39"/>
      <c r="Q191" s="12"/>
      <c r="U191" s="10"/>
      <c r="V191" s="10"/>
      <c r="W191" s="10"/>
    </row>
    <row r="192" spans="1:23" ht="15">
      <c r="A192" s="22"/>
      <c r="B192" s="2" t="s">
        <v>53</v>
      </c>
      <c r="C192" s="38">
        <v>140.832</v>
      </c>
      <c r="D192" s="24"/>
      <c r="E192" s="38"/>
      <c r="F192" s="24"/>
      <c r="G192" s="12"/>
      <c r="H192" s="12" t="s">
        <v>1</v>
      </c>
      <c r="I192" s="39">
        <v>413.607</v>
      </c>
      <c r="J192" s="39"/>
      <c r="K192" s="39">
        <v>1668.732</v>
      </c>
      <c r="Q192" s="12"/>
      <c r="U192" s="10"/>
      <c r="V192" s="10"/>
      <c r="W192" s="10"/>
    </row>
    <row r="193" spans="1:23" ht="15">
      <c r="A193" s="22"/>
      <c r="B193" s="2" t="s">
        <v>54</v>
      </c>
      <c r="C193" s="38">
        <v>142.788</v>
      </c>
      <c r="D193" s="24"/>
      <c r="E193" s="38"/>
      <c r="F193" s="24"/>
      <c r="G193" s="12"/>
      <c r="H193" s="12" t="s">
        <v>2</v>
      </c>
      <c r="I193" s="39">
        <v>427.892</v>
      </c>
      <c r="J193" s="39"/>
      <c r="K193" s="39"/>
      <c r="Q193" s="12"/>
      <c r="U193" s="10"/>
      <c r="V193" s="10"/>
      <c r="W193" s="10"/>
    </row>
    <row r="194" spans="1:23" ht="15">
      <c r="A194" s="22"/>
      <c r="B194" s="2" t="s">
        <v>55</v>
      </c>
      <c r="C194" s="38">
        <v>141.29</v>
      </c>
      <c r="D194" s="24"/>
      <c r="E194" s="38">
        <v>616.549</v>
      </c>
      <c r="F194" s="24"/>
      <c r="G194" s="12"/>
      <c r="H194" s="12" t="s">
        <v>3</v>
      </c>
      <c r="I194" s="39">
        <v>471.101</v>
      </c>
      <c r="J194" s="39"/>
      <c r="K194" s="39">
        <v>1938.922</v>
      </c>
      <c r="Q194" s="12"/>
      <c r="U194" s="10"/>
      <c r="V194" s="10"/>
      <c r="W194" s="10"/>
    </row>
    <row r="195" spans="1:23" ht="15">
      <c r="A195" s="22">
        <f>A183+1</f>
        <v>1886</v>
      </c>
      <c r="B195" s="2" t="s">
        <v>44</v>
      </c>
      <c r="C195" s="38">
        <v>144.99</v>
      </c>
      <c r="D195" s="24"/>
      <c r="E195" s="38"/>
      <c r="F195" s="24"/>
      <c r="G195" s="12">
        <f>G191+1</f>
        <v>1918</v>
      </c>
      <c r="H195" s="12" t="s">
        <v>0</v>
      </c>
      <c r="I195" s="39">
        <v>496.581</v>
      </c>
      <c r="J195" s="39"/>
      <c r="K195" s="39"/>
      <c r="Q195" s="12"/>
      <c r="U195" s="10"/>
      <c r="V195" s="10"/>
      <c r="W195" s="10"/>
    </row>
    <row r="196" spans="1:23" ht="15">
      <c r="A196" s="22"/>
      <c r="B196" s="2" t="s">
        <v>45</v>
      </c>
      <c r="C196" s="38">
        <v>139.686</v>
      </c>
      <c r="D196" s="24"/>
      <c r="E196" s="38"/>
      <c r="F196" s="24"/>
      <c r="G196" s="12"/>
      <c r="H196" s="12" t="s">
        <v>1</v>
      </c>
      <c r="I196" s="39">
        <v>520.861</v>
      </c>
      <c r="J196" s="39"/>
      <c r="K196" s="39">
        <v>2023.017</v>
      </c>
      <c r="Q196" s="12"/>
      <c r="U196" s="10"/>
      <c r="V196" s="10"/>
      <c r="W196" s="10"/>
    </row>
    <row r="197" spans="1:23" ht="15">
      <c r="A197" s="22"/>
      <c r="B197" s="2" t="s">
        <v>46</v>
      </c>
      <c r="C197" s="38">
        <v>138.544</v>
      </c>
      <c r="D197" s="24"/>
      <c r="E197" s="38"/>
      <c r="F197" s="24"/>
      <c r="G197" s="12"/>
      <c r="H197" s="12" t="s">
        <v>2</v>
      </c>
      <c r="I197" s="39">
        <v>548.497</v>
      </c>
      <c r="J197" s="39"/>
      <c r="K197" s="39"/>
      <c r="Q197" s="12"/>
      <c r="U197" s="10"/>
      <c r="V197" s="10"/>
      <c r="W197" s="10"/>
    </row>
    <row r="198" spans="1:23" ht="15">
      <c r="A198" s="22"/>
      <c r="B198" s="2" t="s">
        <v>47</v>
      </c>
      <c r="C198" s="38">
        <v>139.173</v>
      </c>
      <c r="D198" s="24"/>
      <c r="E198" s="38"/>
      <c r="F198" s="24"/>
      <c r="G198" s="12"/>
      <c r="H198" s="12" t="s">
        <v>3</v>
      </c>
      <c r="I198" s="39">
        <v>623.725</v>
      </c>
      <c r="J198" s="39"/>
      <c r="K198" s="39">
        <v>2428.98</v>
      </c>
      <c r="Q198" s="12"/>
      <c r="U198" s="10"/>
      <c r="V198" s="10"/>
      <c r="W198" s="10"/>
    </row>
    <row r="199" spans="1:23" ht="15">
      <c r="A199" s="22"/>
      <c r="B199" s="2" t="s">
        <v>48</v>
      </c>
      <c r="C199" s="38">
        <v>139.683</v>
      </c>
      <c r="D199" s="24"/>
      <c r="E199" s="38"/>
      <c r="F199" s="24"/>
      <c r="G199" s="12">
        <f>G195+1</f>
        <v>1919</v>
      </c>
      <c r="H199" s="12" t="s">
        <v>0</v>
      </c>
      <c r="I199" s="39">
        <v>614.951</v>
      </c>
      <c r="J199" s="39"/>
      <c r="K199" s="39"/>
      <c r="Q199" s="12"/>
      <c r="U199" s="10"/>
      <c r="V199" s="10"/>
      <c r="W199" s="10"/>
    </row>
    <row r="200" spans="1:23" ht="15">
      <c r="A200" s="22"/>
      <c r="B200" s="2" t="s">
        <v>49</v>
      </c>
      <c r="C200" s="38">
        <v>140.447</v>
      </c>
      <c r="D200" s="24"/>
      <c r="E200" s="38">
        <v>612.655</v>
      </c>
      <c r="F200" s="24"/>
      <c r="G200" s="12"/>
      <c r="H200" s="12" t="s">
        <v>1</v>
      </c>
      <c r="I200" s="39">
        <v>627.982</v>
      </c>
      <c r="J200" s="39"/>
      <c r="K200" s="39">
        <v>2528.018</v>
      </c>
      <c r="Q200" s="12"/>
      <c r="U200" s="10"/>
      <c r="V200" s="10"/>
      <c r="W200" s="10"/>
    </row>
    <row r="201" spans="1:23" ht="15">
      <c r="A201" s="22"/>
      <c r="B201" s="2" t="s">
        <v>50</v>
      </c>
      <c r="C201" s="38">
        <v>139.692</v>
      </c>
      <c r="D201" s="24"/>
      <c r="E201" s="38"/>
      <c r="F201" s="24"/>
      <c r="G201" s="12"/>
      <c r="H201" s="12" t="s">
        <v>2</v>
      </c>
      <c r="I201" s="39">
        <v>619.242</v>
      </c>
      <c r="J201" s="39"/>
      <c r="K201" s="39"/>
      <c r="Q201" s="12"/>
      <c r="U201" s="10"/>
      <c r="V201" s="10"/>
      <c r="W201" s="10"/>
    </row>
    <row r="202" spans="1:23" ht="15">
      <c r="A202" s="22"/>
      <c r="B202" s="2" t="s">
        <v>51</v>
      </c>
      <c r="C202" s="38">
        <v>140.034</v>
      </c>
      <c r="D202" s="24"/>
      <c r="E202" s="38"/>
      <c r="F202" s="24"/>
      <c r="G202" s="12"/>
      <c r="H202" s="12" t="s">
        <v>3</v>
      </c>
      <c r="I202" s="39">
        <v>737.148</v>
      </c>
      <c r="J202" s="39"/>
      <c r="K202" s="39">
        <v>2801.745</v>
      </c>
      <c r="Q202" s="12"/>
      <c r="U202" s="10"/>
      <c r="V202" s="10"/>
      <c r="W202" s="10"/>
    </row>
    <row r="203" spans="1:23" ht="15">
      <c r="A203" s="22"/>
      <c r="B203" s="2" t="s">
        <v>52</v>
      </c>
      <c r="C203" s="38">
        <v>140.968</v>
      </c>
      <c r="D203" s="24"/>
      <c r="E203" s="38"/>
      <c r="F203" s="24"/>
      <c r="G203" s="12">
        <f>G199+1</f>
        <v>1920</v>
      </c>
      <c r="H203" s="12" t="s">
        <v>0</v>
      </c>
      <c r="I203" s="39">
        <v>635.736</v>
      </c>
      <c r="J203" s="39"/>
      <c r="K203" s="39"/>
      <c r="Q203" s="12"/>
      <c r="U203" s="10"/>
      <c r="V203" s="10"/>
      <c r="W203" s="10"/>
    </row>
    <row r="204" spans="1:23" ht="15">
      <c r="A204" s="22"/>
      <c r="B204" s="2" t="s">
        <v>53</v>
      </c>
      <c r="C204" s="38">
        <v>137.876</v>
      </c>
      <c r="D204" s="24"/>
      <c r="E204" s="38"/>
      <c r="F204" s="24"/>
      <c r="G204" s="12"/>
      <c r="H204" s="12" t="s">
        <v>1</v>
      </c>
      <c r="I204" s="39">
        <v>719.711</v>
      </c>
      <c r="J204" s="39"/>
      <c r="K204" s="39">
        <v>2894.676</v>
      </c>
      <c r="Q204" s="12"/>
      <c r="U204" s="10"/>
      <c r="V204" s="10"/>
      <c r="W204" s="10"/>
    </row>
    <row r="205" spans="1:23" ht="15">
      <c r="A205" s="22"/>
      <c r="B205" s="2" t="s">
        <v>54</v>
      </c>
      <c r="C205" s="38">
        <v>140.363</v>
      </c>
      <c r="D205" s="24"/>
      <c r="E205" s="38"/>
      <c r="F205" s="24"/>
      <c r="G205" s="12"/>
      <c r="H205" s="12" t="s">
        <v>2</v>
      </c>
      <c r="I205" s="39">
        <v>643.189</v>
      </c>
      <c r="J205" s="39"/>
      <c r="K205" s="39"/>
      <c r="Q205" s="12"/>
      <c r="U205" s="10"/>
      <c r="V205" s="10"/>
      <c r="W205" s="10"/>
    </row>
    <row r="206" spans="1:23" ht="15">
      <c r="A206" s="22"/>
      <c r="B206" s="2" t="s">
        <v>55</v>
      </c>
      <c r="C206" s="38">
        <v>140.343</v>
      </c>
      <c r="D206" s="24"/>
      <c r="E206" s="38">
        <v>619.141</v>
      </c>
      <c r="F206" s="24"/>
      <c r="G206" s="12"/>
      <c r="H206" s="12" t="s">
        <v>3</v>
      </c>
      <c r="I206" s="39">
        <v>723.501</v>
      </c>
      <c r="J206" s="39"/>
      <c r="K206" s="39">
        <v>2964.778</v>
      </c>
      <c r="Q206" s="12"/>
      <c r="U206" s="10"/>
      <c r="V206" s="10"/>
      <c r="W206" s="10"/>
    </row>
    <row r="207" spans="1:23" ht="15">
      <c r="A207" s="22">
        <f>A195+1</f>
        <v>1887</v>
      </c>
      <c r="B207" s="2" t="s">
        <v>44</v>
      </c>
      <c r="C207" s="38">
        <v>139.779</v>
      </c>
      <c r="D207" s="24"/>
      <c r="E207" s="38"/>
      <c r="F207" s="24"/>
      <c r="G207" s="12">
        <f>G203+1</f>
        <v>1921</v>
      </c>
      <c r="H207" s="12" t="s">
        <v>0</v>
      </c>
      <c r="I207" s="39">
        <v>636.141</v>
      </c>
      <c r="J207" s="39"/>
      <c r="K207" s="39"/>
      <c r="Q207" s="12"/>
      <c r="U207" s="10"/>
      <c r="V207" s="10"/>
      <c r="W207" s="10"/>
    </row>
    <row r="208" spans="1:23" ht="15">
      <c r="A208" s="22"/>
      <c r="B208" s="2" t="s">
        <v>45</v>
      </c>
      <c r="C208" s="38">
        <v>139.427</v>
      </c>
      <c r="D208" s="24"/>
      <c r="E208" s="38"/>
      <c r="F208" s="24"/>
      <c r="G208" s="12"/>
      <c r="H208" s="12" t="s">
        <v>1</v>
      </c>
      <c r="I208" s="39">
        <v>629.271</v>
      </c>
      <c r="J208" s="39"/>
      <c r="K208" s="39">
        <v>2848.925</v>
      </c>
      <c r="Q208" s="12"/>
      <c r="U208" s="10"/>
      <c r="V208" s="10"/>
      <c r="W208" s="10"/>
    </row>
    <row r="209" spans="1:23" ht="15">
      <c r="A209" s="22"/>
      <c r="B209" s="2" t="s">
        <v>46</v>
      </c>
      <c r="C209" s="38">
        <v>141.546</v>
      </c>
      <c r="D209" s="24"/>
      <c r="E209" s="38"/>
      <c r="F209" s="24"/>
      <c r="G209" s="12"/>
      <c r="H209" s="12" t="s">
        <v>2</v>
      </c>
      <c r="I209" s="39">
        <v>595.763</v>
      </c>
      <c r="J209" s="39"/>
      <c r="K209" s="39"/>
      <c r="U209" s="10"/>
      <c r="V209" s="10"/>
      <c r="W209" s="10"/>
    </row>
    <row r="210" spans="1:23" ht="15">
      <c r="A210" s="22"/>
      <c r="B210" s="2" t="s">
        <v>47</v>
      </c>
      <c r="C210" s="38">
        <v>143.157</v>
      </c>
      <c r="D210" s="24"/>
      <c r="E210" s="38"/>
      <c r="F210" s="24"/>
      <c r="G210" s="12"/>
      <c r="H210" s="12" t="s">
        <v>3</v>
      </c>
      <c r="I210" s="39">
        <v>606.634</v>
      </c>
      <c r="J210" s="39">
        <v>1615.829</v>
      </c>
      <c r="K210" s="39">
        <v>2854.862</v>
      </c>
      <c r="U210" s="10"/>
      <c r="V210" s="10"/>
      <c r="W210" s="10"/>
    </row>
    <row r="211" spans="1:23" ht="15">
      <c r="A211" s="22"/>
      <c r="B211" s="2" t="s">
        <v>48</v>
      </c>
      <c r="C211" s="38">
        <v>144.733</v>
      </c>
      <c r="D211" s="24"/>
      <c r="E211" s="38"/>
      <c r="F211" s="24"/>
      <c r="G211" s="12">
        <f>G207+1</f>
        <v>1922</v>
      </c>
      <c r="H211" s="12" t="s">
        <v>0</v>
      </c>
      <c r="I211" s="39">
        <v>591.34</v>
      </c>
      <c r="J211" s="39">
        <v>1559.877</v>
      </c>
      <c r="K211" s="39">
        <v>2767.157</v>
      </c>
      <c r="U211" s="10"/>
      <c r="V211" s="10"/>
      <c r="W211" s="10"/>
    </row>
    <row r="212" spans="1:23" ht="15">
      <c r="A212" s="22"/>
      <c r="B212" s="2" t="s">
        <v>49</v>
      </c>
      <c r="C212" s="38">
        <v>139.291</v>
      </c>
      <c r="D212" s="24"/>
      <c r="E212" s="38">
        <v>625.427</v>
      </c>
      <c r="F212" s="24"/>
      <c r="G212" s="12"/>
      <c r="H212" s="12" t="s">
        <v>1</v>
      </c>
      <c r="I212" s="39">
        <v>584.313</v>
      </c>
      <c r="J212" s="39">
        <v>1529.931</v>
      </c>
      <c r="K212" s="39">
        <v>2664.074</v>
      </c>
      <c r="U212" s="10"/>
      <c r="V212" s="10"/>
      <c r="W212" s="10"/>
    </row>
    <row r="213" spans="1:23" ht="15">
      <c r="A213" s="22"/>
      <c r="B213" s="2" t="s">
        <v>50</v>
      </c>
      <c r="C213" s="38">
        <v>140.863</v>
      </c>
      <c r="D213" s="24"/>
      <c r="E213" s="38"/>
      <c r="F213" s="24"/>
      <c r="G213" s="12"/>
      <c r="H213" s="12" t="s">
        <v>2</v>
      </c>
      <c r="I213" s="39">
        <v>565.421</v>
      </c>
      <c r="J213" s="39">
        <v>1474.574</v>
      </c>
      <c r="K213" s="39">
        <v>2541.216</v>
      </c>
      <c r="U213" s="10"/>
      <c r="V213" s="10"/>
      <c r="W213" s="10"/>
    </row>
    <row r="214" spans="1:23" ht="15">
      <c r="A214" s="22"/>
      <c r="B214" s="2" t="s">
        <v>51</v>
      </c>
      <c r="C214" s="38">
        <v>137.418</v>
      </c>
      <c r="D214" s="24"/>
      <c r="E214" s="38"/>
      <c r="F214" s="24"/>
      <c r="G214" s="12"/>
      <c r="H214" s="12" t="s">
        <v>3</v>
      </c>
      <c r="I214" s="39">
        <v>577.77</v>
      </c>
      <c r="J214" s="39">
        <v>1536.098</v>
      </c>
      <c r="K214" s="39">
        <v>2565.803</v>
      </c>
      <c r="U214" s="10"/>
      <c r="V214" s="10"/>
      <c r="W214" s="10"/>
    </row>
    <row r="215" spans="1:23" ht="15">
      <c r="A215" s="22"/>
      <c r="B215" s="2" t="s">
        <v>52</v>
      </c>
      <c r="C215" s="38">
        <v>136.076</v>
      </c>
      <c r="D215" s="24"/>
      <c r="E215" s="38"/>
      <c r="F215" s="24"/>
      <c r="G215" s="12">
        <f>G211+1</f>
        <v>1923</v>
      </c>
      <c r="H215" s="12" t="s">
        <v>0</v>
      </c>
      <c r="I215" s="39">
        <v>548.925</v>
      </c>
      <c r="J215" s="39">
        <v>1445.342</v>
      </c>
      <c r="K215" s="39">
        <v>2433.253</v>
      </c>
      <c r="U215" s="10"/>
      <c r="V215" s="10"/>
      <c r="W215" s="10"/>
    </row>
    <row r="216" spans="1:23" ht="15">
      <c r="A216" s="22"/>
      <c r="B216" s="2" t="s">
        <v>53</v>
      </c>
      <c r="C216" s="38">
        <v>136.078</v>
      </c>
      <c r="D216" s="24"/>
      <c r="E216" s="38"/>
      <c r="F216" s="24"/>
      <c r="G216" s="12"/>
      <c r="H216" s="12" t="s">
        <v>1</v>
      </c>
      <c r="I216" s="39">
        <v>557.671</v>
      </c>
      <c r="J216" s="39">
        <v>1489.64</v>
      </c>
      <c r="K216" s="39">
        <v>2482.493</v>
      </c>
      <c r="U216" s="10"/>
      <c r="V216" s="10"/>
      <c r="W216" s="10"/>
    </row>
    <row r="217" spans="1:23" ht="15">
      <c r="A217" s="22"/>
      <c r="B217" s="2" t="s">
        <v>54</v>
      </c>
      <c r="C217" s="38">
        <v>137.881</v>
      </c>
      <c r="D217" s="24"/>
      <c r="E217" s="38"/>
      <c r="F217" s="24"/>
      <c r="G217" s="12"/>
      <c r="H217" s="12" t="s">
        <v>2</v>
      </c>
      <c r="I217" s="39">
        <v>551.194</v>
      </c>
      <c r="J217" s="39">
        <v>1437.542</v>
      </c>
      <c r="K217" s="39">
        <v>2437.498</v>
      </c>
      <c r="U217" s="10"/>
      <c r="V217" s="10"/>
      <c r="W217" s="10"/>
    </row>
    <row r="218" spans="1:23" ht="15">
      <c r="A218" s="22"/>
      <c r="B218" s="2" t="s">
        <v>55</v>
      </c>
      <c r="C218" s="38">
        <v>137.053</v>
      </c>
      <c r="D218" s="24"/>
      <c r="E218" s="38">
        <v>627.185</v>
      </c>
      <c r="F218" s="24"/>
      <c r="G218" s="12"/>
      <c r="H218" s="12" t="s">
        <v>3</v>
      </c>
      <c r="I218" s="39">
        <v>579.145</v>
      </c>
      <c r="J218" s="39">
        <v>1510.02</v>
      </c>
      <c r="K218" s="39">
        <v>2508.11</v>
      </c>
      <c r="U218" s="10"/>
      <c r="V218" s="10"/>
      <c r="W218" s="10"/>
    </row>
    <row r="219" spans="1:23" ht="15">
      <c r="A219" s="22">
        <f>A207+1</f>
        <v>1888</v>
      </c>
      <c r="B219" s="2" t="s">
        <v>44</v>
      </c>
      <c r="C219" s="38">
        <v>139.916</v>
      </c>
      <c r="D219" s="24"/>
      <c r="E219" s="38"/>
      <c r="F219" s="24"/>
      <c r="G219" s="12">
        <f>G215+1</f>
        <v>1924</v>
      </c>
      <c r="H219" s="12" t="s">
        <v>0</v>
      </c>
      <c r="I219" s="39">
        <v>548.506</v>
      </c>
      <c r="J219" s="39">
        <v>1427.497</v>
      </c>
      <c r="K219" s="39">
        <v>2418.354</v>
      </c>
      <c r="U219" s="10"/>
      <c r="V219" s="10"/>
      <c r="W219" s="10"/>
    </row>
    <row r="220" spans="1:23" ht="15">
      <c r="A220" s="22"/>
      <c r="B220" s="2" t="s">
        <v>45</v>
      </c>
      <c r="C220" s="38">
        <v>136.061</v>
      </c>
      <c r="D220" s="24"/>
      <c r="E220" s="38"/>
      <c r="F220" s="24"/>
      <c r="G220" s="12"/>
      <c r="H220" s="12" t="s">
        <v>1</v>
      </c>
      <c r="I220" s="39">
        <v>572.969</v>
      </c>
      <c r="J220" s="39">
        <v>1488.896</v>
      </c>
      <c r="K220" s="39">
        <v>2482.542</v>
      </c>
      <c r="U220" s="10"/>
      <c r="V220" s="10"/>
      <c r="W220" s="10"/>
    </row>
    <row r="221" spans="1:23" ht="15">
      <c r="A221" s="22"/>
      <c r="B221" s="2" t="s">
        <v>46</v>
      </c>
      <c r="C221" s="38">
        <v>138.584</v>
      </c>
      <c r="D221" s="24"/>
      <c r="E221" s="38"/>
      <c r="F221" s="24"/>
      <c r="G221" s="12"/>
      <c r="H221" s="12" t="s">
        <v>2</v>
      </c>
      <c r="I221" s="39">
        <v>556.023</v>
      </c>
      <c r="J221" s="39">
        <v>1436.391</v>
      </c>
      <c r="K221" s="39">
        <v>2426.439</v>
      </c>
      <c r="U221" s="10"/>
      <c r="V221" s="10"/>
      <c r="W221" s="10"/>
    </row>
    <row r="222" spans="1:23" ht="15">
      <c r="A222" s="22"/>
      <c r="B222" s="2" t="s">
        <v>47</v>
      </c>
      <c r="C222" s="38">
        <v>135.979</v>
      </c>
      <c r="D222" s="24"/>
      <c r="E222" s="38"/>
      <c r="F222" s="24"/>
      <c r="G222" s="12"/>
      <c r="H222" s="12" t="s">
        <v>3</v>
      </c>
      <c r="I222" s="39">
        <v>580.296</v>
      </c>
      <c r="J222" s="39">
        <v>1491.875</v>
      </c>
      <c r="K222" s="39">
        <v>2487.082</v>
      </c>
      <c r="U222" s="10"/>
      <c r="V222" s="10"/>
      <c r="W222" s="10"/>
    </row>
    <row r="223" spans="1:23" ht="15">
      <c r="A223" s="22"/>
      <c r="B223" s="2" t="s">
        <v>48</v>
      </c>
      <c r="C223" s="38">
        <v>136.715</v>
      </c>
      <c r="D223" s="24"/>
      <c r="E223" s="38"/>
      <c r="F223" s="24"/>
      <c r="G223" s="12">
        <f>G219+1</f>
        <v>1925</v>
      </c>
      <c r="H223" s="12" t="s">
        <v>0</v>
      </c>
      <c r="I223" s="39">
        <v>551.778</v>
      </c>
      <c r="J223" s="39">
        <v>1409.809</v>
      </c>
      <c r="K223" s="39">
        <v>2404.965</v>
      </c>
      <c r="U223" s="10"/>
      <c r="V223" s="10"/>
      <c r="W223" s="10"/>
    </row>
    <row r="224" spans="1:23" ht="15">
      <c r="A224" s="22"/>
      <c r="B224" s="2" t="s">
        <v>49</v>
      </c>
      <c r="C224" s="38">
        <v>138.814</v>
      </c>
      <c r="D224" s="24"/>
      <c r="E224" s="38">
        <v>639.156</v>
      </c>
      <c r="F224" s="24"/>
      <c r="G224" s="12"/>
      <c r="H224" s="12" t="s">
        <v>1</v>
      </c>
      <c r="I224" s="39">
        <v>578.315</v>
      </c>
      <c r="J224" s="39">
        <v>1436.928</v>
      </c>
      <c r="K224" s="39">
        <v>2438.164</v>
      </c>
      <c r="U224" s="10"/>
      <c r="V224" s="10"/>
      <c r="W224" s="10"/>
    </row>
    <row r="225" spans="1:23" ht="15">
      <c r="A225" s="22"/>
      <c r="B225" s="2" t="s">
        <v>50</v>
      </c>
      <c r="C225" s="38">
        <v>139.03</v>
      </c>
      <c r="D225" s="24"/>
      <c r="E225" s="38"/>
      <c r="F225" s="24"/>
      <c r="G225" s="12"/>
      <c r="H225" s="12" t="s">
        <v>2</v>
      </c>
      <c r="I225" s="39">
        <v>569.285</v>
      </c>
      <c r="J225" s="39">
        <v>1400.495</v>
      </c>
      <c r="K225" s="39">
        <v>2421.318</v>
      </c>
      <c r="U225" s="10"/>
      <c r="V225" s="10"/>
      <c r="W225" s="10"/>
    </row>
    <row r="226" spans="1:23" ht="15">
      <c r="A226" s="22"/>
      <c r="B226" s="2" t="s">
        <v>51</v>
      </c>
      <c r="C226" s="38">
        <v>137.772</v>
      </c>
      <c r="D226" s="24"/>
      <c r="E226" s="38"/>
      <c r="F226" s="24"/>
      <c r="G226" s="12"/>
      <c r="H226" s="12" t="s">
        <v>3</v>
      </c>
      <c r="I226" s="39">
        <v>569.943</v>
      </c>
      <c r="J226" s="39">
        <v>1463.086</v>
      </c>
      <c r="K226" s="39">
        <v>2464.353</v>
      </c>
      <c r="U226" s="10"/>
      <c r="V226" s="10"/>
      <c r="W226" s="10"/>
    </row>
    <row r="227" spans="1:23" ht="15">
      <c r="A227" s="22"/>
      <c r="B227" s="2" t="s">
        <v>52</v>
      </c>
      <c r="C227" s="38">
        <v>139.074</v>
      </c>
      <c r="D227" s="24"/>
      <c r="E227" s="38"/>
      <c r="F227" s="24"/>
      <c r="G227" s="12">
        <f>G223+1</f>
        <v>1926</v>
      </c>
      <c r="H227" s="12" t="s">
        <v>0</v>
      </c>
      <c r="I227" s="39">
        <v>544.238</v>
      </c>
      <c r="J227" s="39">
        <v>1375.027</v>
      </c>
      <c r="K227" s="39">
        <v>2368.714</v>
      </c>
      <c r="U227" s="10"/>
      <c r="V227" s="10"/>
      <c r="W227" s="10"/>
    </row>
    <row r="228" spans="1:23" ht="15">
      <c r="A228" s="22"/>
      <c r="B228" s="2" t="s">
        <v>53</v>
      </c>
      <c r="C228" s="38">
        <v>142.252</v>
      </c>
      <c r="D228" s="24"/>
      <c r="E228" s="38"/>
      <c r="F228" s="24"/>
      <c r="G228" s="12"/>
      <c r="H228" s="12" t="s">
        <v>1</v>
      </c>
      <c r="I228" s="39">
        <v>571.401</v>
      </c>
      <c r="J228" s="39">
        <v>1439.286</v>
      </c>
      <c r="K228" s="39">
        <v>2436.571</v>
      </c>
      <c r="U228" s="10"/>
      <c r="V228" s="10"/>
      <c r="W228" s="10"/>
    </row>
    <row r="229" spans="1:23" ht="15">
      <c r="A229" s="22"/>
      <c r="B229" s="2" t="s">
        <v>54</v>
      </c>
      <c r="C229" s="38">
        <v>139.432</v>
      </c>
      <c r="D229" s="24"/>
      <c r="E229" s="38"/>
      <c r="F229" s="24"/>
      <c r="G229" s="12"/>
      <c r="H229" s="12" t="s">
        <v>2</v>
      </c>
      <c r="I229" s="39">
        <v>556.512</v>
      </c>
      <c r="J229" s="39">
        <v>1384.124</v>
      </c>
      <c r="K229" s="39">
        <v>2411.298</v>
      </c>
      <c r="U229" s="10"/>
      <c r="V229" s="10"/>
      <c r="W229" s="10"/>
    </row>
    <row r="230" spans="1:23" ht="15">
      <c r="A230" s="22"/>
      <c r="B230" s="2" t="s">
        <v>55</v>
      </c>
      <c r="C230" s="38">
        <v>139.361</v>
      </c>
      <c r="D230" s="24"/>
      <c r="E230" s="38">
        <v>652.366</v>
      </c>
      <c r="F230" s="24"/>
      <c r="G230" s="12"/>
      <c r="H230" s="12" t="s">
        <v>3</v>
      </c>
      <c r="I230" s="39">
        <v>567.732</v>
      </c>
      <c r="J230" s="39">
        <v>1448.109</v>
      </c>
      <c r="K230" s="39">
        <v>2479.517</v>
      </c>
      <c r="U230" s="10"/>
      <c r="V230" s="10"/>
      <c r="W230" s="10"/>
    </row>
    <row r="231" spans="1:23" ht="15">
      <c r="A231" s="22">
        <f>A219+1</f>
        <v>1889</v>
      </c>
      <c r="B231" s="2" t="s">
        <v>44</v>
      </c>
      <c r="C231" s="38">
        <v>141.134</v>
      </c>
      <c r="D231" s="24"/>
      <c r="E231" s="38"/>
      <c r="F231" s="24"/>
      <c r="G231" s="12">
        <f>G227+1</f>
        <v>1927</v>
      </c>
      <c r="H231" s="12" t="s">
        <v>0</v>
      </c>
      <c r="I231" s="39">
        <v>547.205</v>
      </c>
      <c r="J231" s="39">
        <v>1361.843</v>
      </c>
      <c r="K231" s="39">
        <v>2406.307</v>
      </c>
      <c r="U231" s="10"/>
      <c r="V231" s="10"/>
      <c r="W231" s="10"/>
    </row>
    <row r="232" spans="1:23" ht="15">
      <c r="A232" s="22"/>
      <c r="B232" s="2" t="s">
        <v>45</v>
      </c>
      <c r="C232" s="38">
        <v>138.102</v>
      </c>
      <c r="D232" s="24"/>
      <c r="E232" s="38"/>
      <c r="F232" s="24"/>
      <c r="G232" s="12"/>
      <c r="H232" s="12" t="s">
        <v>1</v>
      </c>
      <c r="I232" s="39">
        <v>565.986</v>
      </c>
      <c r="J232" s="39">
        <v>1443.551</v>
      </c>
      <c r="K232" s="39">
        <v>2469.759</v>
      </c>
      <c r="U232" s="10"/>
      <c r="V232" s="10"/>
      <c r="W232" s="10"/>
    </row>
    <row r="233" spans="1:23" ht="15">
      <c r="A233" s="22"/>
      <c r="B233" s="2" t="s">
        <v>46</v>
      </c>
      <c r="C233" s="38">
        <v>138.576</v>
      </c>
      <c r="D233" s="24"/>
      <c r="E233" s="38"/>
      <c r="F233" s="24"/>
      <c r="G233" s="12"/>
      <c r="H233" s="12" t="s">
        <v>2</v>
      </c>
      <c r="I233" s="39">
        <v>556.854</v>
      </c>
      <c r="J233" s="39">
        <v>1412.378</v>
      </c>
      <c r="K233" s="39">
        <v>2449.505</v>
      </c>
      <c r="U233" s="10"/>
      <c r="V233" s="10"/>
      <c r="W233" s="10"/>
    </row>
    <row r="234" spans="1:23" ht="15">
      <c r="A234" s="22"/>
      <c r="B234" s="2" t="s">
        <v>47</v>
      </c>
      <c r="C234" s="38">
        <v>138.592</v>
      </c>
      <c r="D234" s="24"/>
      <c r="E234" s="38"/>
      <c r="F234" s="24"/>
      <c r="G234" s="12"/>
      <c r="H234" s="12" t="s">
        <v>3</v>
      </c>
      <c r="I234" s="39">
        <v>569.241</v>
      </c>
      <c r="J234" s="39">
        <v>1467.521</v>
      </c>
      <c r="K234" s="39">
        <v>2521.794</v>
      </c>
      <c r="U234" s="10"/>
      <c r="V234" s="10"/>
      <c r="W234" s="10"/>
    </row>
    <row r="235" spans="1:23" ht="15">
      <c r="A235" s="22"/>
      <c r="B235" s="2" t="s">
        <v>48</v>
      </c>
      <c r="C235" s="38">
        <v>139.729</v>
      </c>
      <c r="D235" s="24"/>
      <c r="E235" s="38"/>
      <c r="F235" s="24"/>
      <c r="G235" s="12">
        <f>G231+1</f>
        <v>1928</v>
      </c>
      <c r="H235" s="12" t="s">
        <v>0</v>
      </c>
      <c r="I235" s="39">
        <v>556.45</v>
      </c>
      <c r="J235" s="39">
        <v>1380.617</v>
      </c>
      <c r="K235" s="39">
        <v>2431.864</v>
      </c>
      <c r="U235" s="10"/>
      <c r="V235" s="10"/>
      <c r="W235" s="10"/>
    </row>
    <row r="236" spans="1:23" ht="15">
      <c r="A236" s="22"/>
      <c r="B236" s="2" t="s">
        <v>49</v>
      </c>
      <c r="C236" s="38">
        <v>138.421</v>
      </c>
      <c r="D236" s="24"/>
      <c r="E236" s="38">
        <v>664.14</v>
      </c>
      <c r="F236" s="24"/>
      <c r="G236" s="12"/>
      <c r="H236" s="12" t="s">
        <v>1</v>
      </c>
      <c r="I236" s="39">
        <v>574.49</v>
      </c>
      <c r="J236" s="39">
        <v>1445.995</v>
      </c>
      <c r="K236" s="39">
        <v>2503.454</v>
      </c>
      <c r="U236" s="10"/>
      <c r="V236" s="10"/>
      <c r="W236" s="10"/>
    </row>
    <row r="237" spans="1:23" ht="15">
      <c r="A237" s="22"/>
      <c r="B237" s="2" t="s">
        <v>50</v>
      </c>
      <c r="C237" s="38">
        <v>140.424</v>
      </c>
      <c r="D237" s="24"/>
      <c r="E237" s="38"/>
      <c r="F237" s="24"/>
      <c r="G237" s="12"/>
      <c r="H237" s="12" t="s">
        <v>2</v>
      </c>
      <c r="I237" s="39">
        <v>577.385</v>
      </c>
      <c r="J237" s="39">
        <v>1407.198</v>
      </c>
      <c r="K237" s="39">
        <v>2500.696</v>
      </c>
      <c r="U237" s="10"/>
      <c r="V237" s="10"/>
      <c r="W237" s="10"/>
    </row>
    <row r="238" spans="1:23" ht="15">
      <c r="A238" s="22"/>
      <c r="B238" s="2" t="s">
        <v>51</v>
      </c>
      <c r="C238" s="38">
        <v>136.742</v>
      </c>
      <c r="D238" s="24"/>
      <c r="E238" s="38"/>
      <c r="F238" s="24"/>
      <c r="G238" s="12"/>
      <c r="H238" s="12" t="s">
        <v>3</v>
      </c>
      <c r="I238" s="39">
        <v>575.861</v>
      </c>
      <c r="J238" s="39">
        <v>1505.501</v>
      </c>
      <c r="K238" s="39">
        <v>2591.833</v>
      </c>
      <c r="U238" s="10"/>
      <c r="V238" s="10"/>
      <c r="W238" s="10"/>
    </row>
    <row r="239" spans="1:23" ht="15">
      <c r="A239" s="22"/>
      <c r="B239" s="2" t="s">
        <v>52</v>
      </c>
      <c r="C239" s="38">
        <v>137.331</v>
      </c>
      <c r="D239" s="24"/>
      <c r="E239" s="38"/>
      <c r="F239" s="24"/>
      <c r="G239" s="12">
        <f>G235+1</f>
        <v>1929</v>
      </c>
      <c r="H239" s="12" t="s">
        <v>0</v>
      </c>
      <c r="I239" s="39">
        <v>563.913</v>
      </c>
      <c r="J239" s="39">
        <v>1386.153</v>
      </c>
      <c r="K239" s="39">
        <v>2508.711</v>
      </c>
      <c r="U239" s="10"/>
      <c r="V239" s="10"/>
      <c r="W239" s="10"/>
    </row>
    <row r="240" spans="1:23" ht="15">
      <c r="A240" s="22"/>
      <c r="B240" s="2" t="s">
        <v>53</v>
      </c>
      <c r="C240" s="38">
        <v>141.456</v>
      </c>
      <c r="D240" s="24"/>
      <c r="E240" s="38"/>
      <c r="F240" s="24"/>
      <c r="G240" s="12"/>
      <c r="H240" s="12" t="s">
        <v>1</v>
      </c>
      <c r="I240" s="39">
        <v>574.912</v>
      </c>
      <c r="J240" s="39">
        <v>1429.108</v>
      </c>
      <c r="K240" s="39">
        <v>2550.48</v>
      </c>
      <c r="U240" s="10"/>
      <c r="V240" s="10"/>
      <c r="W240" s="10"/>
    </row>
    <row r="241" spans="1:23" ht="15">
      <c r="A241" s="22"/>
      <c r="B241" s="2" t="s">
        <v>54</v>
      </c>
      <c r="C241" s="38">
        <v>140.605</v>
      </c>
      <c r="D241" s="24"/>
      <c r="E241" s="38"/>
      <c r="F241" s="24"/>
      <c r="G241" s="12"/>
      <c r="H241" s="12" t="s">
        <v>2</v>
      </c>
      <c r="I241" s="39">
        <v>546.89</v>
      </c>
      <c r="J241" s="39">
        <v>1391.327</v>
      </c>
      <c r="K241" s="39">
        <v>2540.517</v>
      </c>
      <c r="U241" s="10"/>
      <c r="V241" s="10"/>
      <c r="W241" s="10"/>
    </row>
    <row r="242" spans="1:23" ht="15">
      <c r="A242" s="22"/>
      <c r="B242" s="2" t="s">
        <v>55</v>
      </c>
      <c r="C242" s="38">
        <v>140.014</v>
      </c>
      <c r="D242" s="24"/>
      <c r="E242" s="38">
        <v>672.3</v>
      </c>
      <c r="F242" s="24"/>
      <c r="G242" s="12"/>
      <c r="H242" s="12" t="s">
        <v>3</v>
      </c>
      <c r="I242" s="39">
        <v>559.025</v>
      </c>
      <c r="J242" s="39">
        <v>1417.318</v>
      </c>
      <c r="K242" s="39">
        <v>2558.757</v>
      </c>
      <c r="U242" s="10"/>
      <c r="V242" s="10"/>
      <c r="W242" s="10"/>
    </row>
    <row r="243" spans="1:23" ht="15">
      <c r="A243" s="22">
        <f>A231+1</f>
        <v>1890</v>
      </c>
      <c r="B243" s="2" t="s">
        <v>44</v>
      </c>
      <c r="C243" s="38">
        <v>141.763</v>
      </c>
      <c r="D243" s="24"/>
      <c r="E243" s="38"/>
      <c r="F243" s="24"/>
      <c r="G243" s="12">
        <f>G239+1</f>
        <v>1930</v>
      </c>
      <c r="H243" s="12" t="s">
        <v>0</v>
      </c>
      <c r="I243" s="39">
        <v>559.462</v>
      </c>
      <c r="J243" s="39">
        <v>1315.197</v>
      </c>
      <c r="K243" s="39">
        <v>2444.663</v>
      </c>
      <c r="U243" s="10"/>
      <c r="V243" s="10"/>
      <c r="W243" s="10"/>
    </row>
    <row r="244" spans="1:23" ht="15">
      <c r="A244" s="22"/>
      <c r="B244" s="2" t="s">
        <v>45</v>
      </c>
      <c r="C244" s="38">
        <v>143.779</v>
      </c>
      <c r="D244" s="24"/>
      <c r="E244" s="38"/>
      <c r="F244" s="24"/>
      <c r="G244" s="12"/>
      <c r="H244" s="12" t="s">
        <v>1</v>
      </c>
      <c r="I244" s="39">
        <v>561.253</v>
      </c>
      <c r="J244" s="39">
        <v>1408.565</v>
      </c>
      <c r="K244" s="39">
        <v>2572.957</v>
      </c>
      <c r="U244" s="10"/>
      <c r="V244" s="10"/>
      <c r="W244" s="10"/>
    </row>
    <row r="245" spans="1:23" ht="15">
      <c r="A245" s="22"/>
      <c r="B245" s="2" t="s">
        <v>46</v>
      </c>
      <c r="C245" s="38">
        <v>144.776</v>
      </c>
      <c r="D245" s="24"/>
      <c r="E245" s="38"/>
      <c r="F245" s="24"/>
      <c r="G245" s="12"/>
      <c r="H245" s="12" t="s">
        <v>2</v>
      </c>
      <c r="I245" s="39">
        <v>564.427</v>
      </c>
      <c r="J245" s="39">
        <v>1395.219</v>
      </c>
      <c r="K245" s="39">
        <v>2560.273</v>
      </c>
      <c r="U245" s="10"/>
      <c r="V245" s="10"/>
      <c r="W245" s="10"/>
    </row>
    <row r="246" spans="1:23" ht="15">
      <c r="A246" s="22"/>
      <c r="B246" s="2" t="s">
        <v>47</v>
      </c>
      <c r="C246" s="38">
        <v>147.068</v>
      </c>
      <c r="D246" s="24"/>
      <c r="E246" s="38"/>
      <c r="F246" s="24"/>
      <c r="G246" s="12"/>
      <c r="H246" s="12" t="s">
        <v>3</v>
      </c>
      <c r="I246" s="39">
        <v>575.718</v>
      </c>
      <c r="J246" s="39">
        <v>1469.147</v>
      </c>
      <c r="K246" s="39">
        <v>2644.021</v>
      </c>
      <c r="U246" s="10"/>
      <c r="V246" s="10"/>
      <c r="W246" s="10"/>
    </row>
    <row r="247" spans="1:23" ht="15">
      <c r="A247" s="22"/>
      <c r="B247" s="2" t="s">
        <v>48</v>
      </c>
      <c r="C247" s="38">
        <v>148.62</v>
      </c>
      <c r="D247" s="24"/>
      <c r="E247" s="38"/>
      <c r="F247" s="24"/>
      <c r="G247" s="12">
        <f>G243+1</f>
        <v>1931</v>
      </c>
      <c r="H247" s="12" t="s">
        <v>0</v>
      </c>
      <c r="I247" s="39">
        <v>547.645</v>
      </c>
      <c r="J247" s="39">
        <v>1346.003</v>
      </c>
      <c r="K247" s="39">
        <v>2508.699</v>
      </c>
      <c r="U247" s="10"/>
      <c r="V247" s="10"/>
      <c r="W247" s="10"/>
    </row>
    <row r="248" spans="1:23" ht="15">
      <c r="A248" s="22"/>
      <c r="B248" s="2" t="s">
        <v>49</v>
      </c>
      <c r="C248" s="38">
        <v>145.182</v>
      </c>
      <c r="D248" s="24"/>
      <c r="E248" s="38">
        <v>690.479</v>
      </c>
      <c r="F248" s="24"/>
      <c r="G248" s="12"/>
      <c r="H248" s="12" t="s">
        <v>1</v>
      </c>
      <c r="I248" s="39">
        <v>576.944</v>
      </c>
      <c r="J248" s="39">
        <v>1449.17</v>
      </c>
      <c r="K248" s="39">
        <v>2550.879</v>
      </c>
      <c r="U248" s="10"/>
      <c r="V248" s="10"/>
      <c r="W248" s="10"/>
    </row>
    <row r="249" spans="1:23" ht="15">
      <c r="A249" s="22"/>
      <c r="B249" s="2" t="s">
        <v>50</v>
      </c>
      <c r="C249" s="38">
        <v>143.779</v>
      </c>
      <c r="D249" s="24"/>
      <c r="E249" s="38"/>
      <c r="F249" s="24"/>
      <c r="G249" s="12"/>
      <c r="H249" s="12" t="s">
        <v>2</v>
      </c>
      <c r="I249" s="39">
        <v>551.78</v>
      </c>
      <c r="J249" s="39">
        <v>1354.518</v>
      </c>
      <c r="K249" s="39">
        <v>2482.916</v>
      </c>
      <c r="U249" s="10"/>
      <c r="V249" s="10"/>
      <c r="W249" s="10"/>
    </row>
    <row r="250" spans="1:23" ht="15">
      <c r="A250" s="22"/>
      <c r="B250" s="2" t="s">
        <v>51</v>
      </c>
      <c r="C250" s="38">
        <v>146.866</v>
      </c>
      <c r="D250" s="24"/>
      <c r="E250" s="38"/>
      <c r="F250" s="24"/>
      <c r="G250" s="12"/>
      <c r="H250" s="12" t="s">
        <v>3</v>
      </c>
      <c r="I250" s="39">
        <v>563.837</v>
      </c>
      <c r="J250" s="39">
        <v>1363.493</v>
      </c>
      <c r="K250" s="39">
        <v>2520.17</v>
      </c>
      <c r="U250" s="10"/>
      <c r="V250" s="10"/>
      <c r="W250" s="10"/>
    </row>
    <row r="251" spans="1:23" ht="15">
      <c r="A251" s="22"/>
      <c r="B251" s="2" t="s">
        <v>52</v>
      </c>
      <c r="C251" s="38">
        <v>147.62</v>
      </c>
      <c r="D251" s="24"/>
      <c r="E251" s="38"/>
      <c r="F251" s="24"/>
      <c r="G251" s="12">
        <f>G247+1</f>
        <v>1932</v>
      </c>
      <c r="H251" s="12" t="s">
        <v>0</v>
      </c>
      <c r="I251" s="39">
        <v>546.33</v>
      </c>
      <c r="J251" s="39">
        <v>1263.506</v>
      </c>
      <c r="K251" s="39">
        <v>2437.622</v>
      </c>
      <c r="U251" s="10"/>
      <c r="V251" s="10"/>
      <c r="W251" s="10"/>
    </row>
    <row r="252" spans="1:23" ht="15">
      <c r="A252" s="22"/>
      <c r="B252" s="2" t="s">
        <v>53</v>
      </c>
      <c r="C252" s="38">
        <v>148.931</v>
      </c>
      <c r="D252" s="24"/>
      <c r="E252" s="38"/>
      <c r="F252" s="24"/>
      <c r="G252" s="12"/>
      <c r="H252" s="12" t="s">
        <v>1</v>
      </c>
      <c r="I252" s="39">
        <v>566.261</v>
      </c>
      <c r="J252" s="39">
        <v>1337.867</v>
      </c>
      <c r="K252" s="39">
        <v>2551.43</v>
      </c>
      <c r="U252" s="10"/>
      <c r="V252" s="10"/>
      <c r="W252" s="10"/>
    </row>
    <row r="253" spans="1:23" ht="15">
      <c r="A253" s="22"/>
      <c r="B253" s="2" t="s">
        <v>54</v>
      </c>
      <c r="C253" s="38">
        <v>156.783</v>
      </c>
      <c r="D253" s="24"/>
      <c r="E253" s="38"/>
      <c r="F253" s="24"/>
      <c r="G253" s="12"/>
      <c r="H253" s="12" t="s">
        <v>2</v>
      </c>
      <c r="I253" s="39">
        <v>573.645</v>
      </c>
      <c r="J253" s="39">
        <v>1388.255</v>
      </c>
      <c r="K253" s="39">
        <v>2672.295</v>
      </c>
      <c r="U253" s="10"/>
      <c r="V253" s="10"/>
      <c r="W253" s="10"/>
    </row>
    <row r="254" spans="1:23" ht="15">
      <c r="A254" s="22"/>
      <c r="B254" s="2" t="s">
        <v>55</v>
      </c>
      <c r="C254" s="38">
        <v>155.7</v>
      </c>
      <c r="D254" s="24"/>
      <c r="E254" s="38">
        <v>697.67</v>
      </c>
      <c r="F254" s="24"/>
      <c r="G254" s="12"/>
      <c r="H254" s="12" t="s">
        <v>3</v>
      </c>
      <c r="I254" s="39">
        <v>551.085</v>
      </c>
      <c r="J254" s="39">
        <v>1460.21</v>
      </c>
      <c r="K254" s="39">
        <v>2779.532</v>
      </c>
      <c r="U254" s="10"/>
      <c r="V254" s="10"/>
      <c r="W254" s="10"/>
    </row>
    <row r="255" spans="1:23" ht="15">
      <c r="A255" s="22">
        <f>A243+1</f>
        <v>1891</v>
      </c>
      <c r="B255" s="2" t="s">
        <v>44</v>
      </c>
      <c r="C255" s="38">
        <v>153.361</v>
      </c>
      <c r="D255" s="24"/>
      <c r="E255" s="38"/>
      <c r="F255" s="24"/>
      <c r="G255" s="12">
        <f>G251+1</f>
        <v>1933</v>
      </c>
      <c r="H255" s="12" t="s">
        <v>0</v>
      </c>
      <c r="I255" s="39">
        <v>610.471</v>
      </c>
      <c r="J255" s="39">
        <v>1423.573</v>
      </c>
      <c r="K255" s="39">
        <v>2734.438</v>
      </c>
      <c r="U255" s="10"/>
      <c r="V255" s="10"/>
      <c r="W255" s="10"/>
    </row>
    <row r="256" spans="1:23" ht="15">
      <c r="A256" s="22"/>
      <c r="B256" s="2" t="s">
        <v>45</v>
      </c>
      <c r="C256" s="38">
        <v>149.078</v>
      </c>
      <c r="D256" s="24"/>
      <c r="E256" s="38"/>
      <c r="F256" s="24"/>
      <c r="G256" s="12"/>
      <c r="H256" s="12" t="s">
        <v>1</v>
      </c>
      <c r="I256" s="39">
        <v>624.433</v>
      </c>
      <c r="J256" s="39">
        <v>1515.211</v>
      </c>
      <c r="K256" s="39">
        <v>2814.774</v>
      </c>
      <c r="U256" s="10"/>
      <c r="V256" s="10"/>
      <c r="W256" s="10"/>
    </row>
    <row r="257" spans="1:23" ht="15">
      <c r="A257" s="22"/>
      <c r="B257" s="2" t="s">
        <v>46</v>
      </c>
      <c r="C257" s="38">
        <v>148.748</v>
      </c>
      <c r="D257" s="24"/>
      <c r="E257" s="38"/>
      <c r="F257" s="24"/>
      <c r="G257" s="12"/>
      <c r="H257" s="12" t="s">
        <v>2</v>
      </c>
      <c r="I257" s="39">
        <v>625.355</v>
      </c>
      <c r="J257" s="39">
        <v>1496.883</v>
      </c>
      <c r="K257" s="39">
        <v>2800.235</v>
      </c>
      <c r="U257" s="10"/>
      <c r="V257" s="10"/>
      <c r="W257" s="10"/>
    </row>
    <row r="258" spans="1:23" ht="15">
      <c r="A258" s="22"/>
      <c r="B258" s="2" t="s">
        <v>47</v>
      </c>
      <c r="C258" s="38">
        <v>148.079</v>
      </c>
      <c r="D258" s="24"/>
      <c r="E258" s="38"/>
      <c r="F258" s="24"/>
      <c r="G258" s="12"/>
      <c r="H258" s="12" t="s">
        <v>3</v>
      </c>
      <c r="I258" s="39">
        <v>630.52</v>
      </c>
      <c r="J258" s="39">
        <v>1543.18</v>
      </c>
      <c r="K258" s="39">
        <v>2792.344</v>
      </c>
      <c r="U258" s="10"/>
      <c r="V258" s="10"/>
      <c r="W258" s="10"/>
    </row>
    <row r="259" spans="1:23" ht="15">
      <c r="A259" s="22"/>
      <c r="B259" s="2" t="s">
        <v>48</v>
      </c>
      <c r="C259" s="38">
        <v>153.916</v>
      </c>
      <c r="D259" s="24"/>
      <c r="E259" s="38"/>
      <c r="F259" s="24"/>
      <c r="G259" s="12">
        <f>G255+1</f>
        <v>1934</v>
      </c>
      <c r="H259" s="12" t="s">
        <v>0</v>
      </c>
      <c r="I259" s="39">
        <v>629.97</v>
      </c>
      <c r="J259" s="39">
        <v>1412.832</v>
      </c>
      <c r="K259" s="39">
        <v>2646.267</v>
      </c>
      <c r="U259" s="10"/>
      <c r="V259" s="10"/>
      <c r="W259" s="10"/>
    </row>
    <row r="260" spans="1:23" ht="15">
      <c r="A260" s="22"/>
      <c r="B260" s="2" t="s">
        <v>49</v>
      </c>
      <c r="C260" s="38">
        <v>156.931</v>
      </c>
      <c r="D260" s="24"/>
      <c r="E260" s="38">
        <v>711.046</v>
      </c>
      <c r="F260" s="24"/>
      <c r="G260" s="12"/>
      <c r="H260" s="12" t="s">
        <v>1</v>
      </c>
      <c r="I260" s="39">
        <v>624.478</v>
      </c>
      <c r="J260" s="39">
        <v>1479.211</v>
      </c>
      <c r="K260" s="39">
        <v>2724.845</v>
      </c>
      <c r="U260" s="10"/>
      <c r="V260" s="10"/>
      <c r="W260" s="10"/>
    </row>
    <row r="261" spans="1:23" ht="15">
      <c r="A261" s="22"/>
      <c r="B261" s="2" t="s">
        <v>50</v>
      </c>
      <c r="C261" s="38">
        <v>159.521</v>
      </c>
      <c r="D261" s="24"/>
      <c r="E261" s="38"/>
      <c r="F261" s="24"/>
      <c r="G261" s="12"/>
      <c r="H261" s="12" t="s">
        <v>2</v>
      </c>
      <c r="I261" s="39">
        <v>623.229</v>
      </c>
      <c r="J261" s="39">
        <v>1469.23</v>
      </c>
      <c r="K261" s="39">
        <v>2697.779</v>
      </c>
      <c r="U261" s="10"/>
      <c r="V261" s="10"/>
      <c r="W261" s="10"/>
    </row>
    <row r="262" spans="1:23" ht="15">
      <c r="A262" s="22"/>
      <c r="B262" s="2" t="s">
        <v>51</v>
      </c>
      <c r="C262" s="38">
        <v>157.127</v>
      </c>
      <c r="D262" s="24"/>
      <c r="E262" s="38"/>
      <c r="F262" s="24"/>
      <c r="G262" s="12"/>
      <c r="H262" s="12" t="s">
        <v>3</v>
      </c>
      <c r="I262" s="39">
        <v>629.374</v>
      </c>
      <c r="J262" s="39">
        <v>1587.008</v>
      </c>
      <c r="K262" s="39">
        <v>2837.325</v>
      </c>
      <c r="U262" s="10"/>
      <c r="V262" s="10"/>
      <c r="W262" s="10"/>
    </row>
    <row r="263" spans="1:23" ht="15">
      <c r="A263" s="22"/>
      <c r="B263" s="2" t="s">
        <v>52</v>
      </c>
      <c r="C263" s="38">
        <v>156.455</v>
      </c>
      <c r="D263" s="24"/>
      <c r="E263" s="38"/>
      <c r="F263" s="24"/>
      <c r="G263" s="12">
        <f>G259+1</f>
        <v>1935</v>
      </c>
      <c r="H263" s="12" t="s">
        <v>0</v>
      </c>
      <c r="I263" s="39">
        <v>632.812</v>
      </c>
      <c r="J263" s="39">
        <v>1524.139</v>
      </c>
      <c r="K263" s="39">
        <v>2779.435</v>
      </c>
      <c r="U263" s="10"/>
      <c r="V263" s="10"/>
      <c r="W263" s="10"/>
    </row>
    <row r="264" spans="1:23" ht="15">
      <c r="A264" s="22"/>
      <c r="B264" s="2" t="s">
        <v>53</v>
      </c>
      <c r="C264" s="38">
        <v>153.21</v>
      </c>
      <c r="D264" s="24"/>
      <c r="E264" s="38"/>
      <c r="F264" s="24"/>
      <c r="G264" s="12"/>
      <c r="H264" s="12" t="s">
        <v>1</v>
      </c>
      <c r="I264" s="39">
        <v>632.085</v>
      </c>
      <c r="J264" s="39">
        <v>1623.775</v>
      </c>
      <c r="K264" s="39">
        <v>2887.192</v>
      </c>
      <c r="U264" s="10"/>
      <c r="V264" s="10"/>
      <c r="W264" s="10"/>
    </row>
    <row r="265" spans="1:23" ht="15">
      <c r="A265" s="22"/>
      <c r="B265" s="2" t="s">
        <v>54</v>
      </c>
      <c r="C265" s="38">
        <v>153.074</v>
      </c>
      <c r="D265" s="24"/>
      <c r="E265" s="38"/>
      <c r="F265" s="24"/>
      <c r="G265" s="12"/>
      <c r="H265" s="12" t="s">
        <v>2</v>
      </c>
      <c r="I265" s="39">
        <v>619.715</v>
      </c>
      <c r="J265" s="39">
        <v>1629.077</v>
      </c>
      <c r="K265" s="39">
        <v>2907.642</v>
      </c>
      <c r="U265" s="10"/>
      <c r="V265" s="10"/>
      <c r="W265" s="10"/>
    </row>
    <row r="266" spans="1:23" ht="15">
      <c r="A266" s="22"/>
      <c r="B266" s="2" t="s">
        <v>55</v>
      </c>
      <c r="C266" s="38">
        <v>155.825</v>
      </c>
      <c r="D266" s="24"/>
      <c r="E266" s="38">
        <v>719.959</v>
      </c>
      <c r="F266" s="24"/>
      <c r="G266" s="12"/>
      <c r="H266" s="12" t="s">
        <v>3</v>
      </c>
      <c r="I266" s="39">
        <v>631.788</v>
      </c>
      <c r="J266" s="39">
        <v>1711.073</v>
      </c>
      <c r="K266" s="39">
        <v>2993.593</v>
      </c>
      <c r="U266" s="10"/>
      <c r="V266" s="10"/>
      <c r="W266" s="10"/>
    </row>
    <row r="267" spans="1:23" ht="15">
      <c r="A267" s="22">
        <f>A255+1</f>
        <v>1892</v>
      </c>
      <c r="B267" s="2" t="s">
        <v>44</v>
      </c>
      <c r="C267" s="38">
        <v>155.904</v>
      </c>
      <c r="D267" s="24"/>
      <c r="E267" s="38"/>
      <c r="F267" s="24"/>
      <c r="G267" s="12">
        <f>G263+1</f>
        <v>1936</v>
      </c>
      <c r="H267" s="12" t="s">
        <v>0</v>
      </c>
      <c r="I267" s="39">
        <v>632.493</v>
      </c>
      <c r="J267" s="39">
        <v>1650.3</v>
      </c>
      <c r="K267" s="39">
        <v>2936.464</v>
      </c>
      <c r="U267" s="10"/>
      <c r="V267" s="10"/>
      <c r="W267" s="10"/>
    </row>
    <row r="268" spans="1:23" ht="15">
      <c r="A268" s="22"/>
      <c r="B268" s="2" t="s">
        <v>45</v>
      </c>
      <c r="C268" s="38">
        <v>153.014</v>
      </c>
      <c r="D268" s="24"/>
      <c r="E268" s="38"/>
      <c r="F268" s="24"/>
      <c r="G268" s="12"/>
      <c r="H268" s="12" t="s">
        <v>1</v>
      </c>
      <c r="I268" s="39">
        <v>644.636</v>
      </c>
      <c r="J268" s="39">
        <v>1768.572</v>
      </c>
      <c r="K268" s="39">
        <v>3099.016</v>
      </c>
      <c r="U268" s="10"/>
      <c r="V268" s="10"/>
      <c r="W268" s="10"/>
    </row>
    <row r="269" spans="1:23" ht="15">
      <c r="A269" s="22"/>
      <c r="B269" s="2" t="s">
        <v>46</v>
      </c>
      <c r="C269" s="38">
        <v>154.855</v>
      </c>
      <c r="D269" s="24"/>
      <c r="E269" s="38"/>
      <c r="F269" s="24"/>
      <c r="G269" s="12"/>
      <c r="H269" s="12" t="s">
        <v>2</v>
      </c>
      <c r="I269" s="39">
        <v>677.699</v>
      </c>
      <c r="J269" s="39">
        <v>1793.931</v>
      </c>
      <c r="K269" s="39">
        <v>3140.593</v>
      </c>
      <c r="U269" s="10"/>
      <c r="V269" s="10"/>
      <c r="W269" s="10"/>
    </row>
    <row r="270" spans="1:23" ht="15">
      <c r="A270" s="22"/>
      <c r="B270" s="2" t="s">
        <v>47</v>
      </c>
      <c r="C270" s="38">
        <v>158.654</v>
      </c>
      <c r="D270" s="24"/>
      <c r="E270" s="38"/>
      <c r="F270" s="24"/>
      <c r="G270" s="12"/>
      <c r="H270" s="12" t="s">
        <v>3</v>
      </c>
      <c r="I270" s="39">
        <v>691.193</v>
      </c>
      <c r="J270" s="39">
        <v>1867.757</v>
      </c>
      <c r="K270" s="39">
        <v>3206.462</v>
      </c>
      <c r="U270" s="10"/>
      <c r="V270" s="10"/>
      <c r="W270" s="10"/>
    </row>
    <row r="271" spans="1:23" ht="15">
      <c r="A271" s="22"/>
      <c r="B271" s="2" t="s">
        <v>48</v>
      </c>
      <c r="C271" s="38">
        <v>161.101</v>
      </c>
      <c r="D271" s="24"/>
      <c r="E271" s="38"/>
      <c r="F271" s="24"/>
      <c r="G271" s="12">
        <f>G267+1</f>
        <v>1937</v>
      </c>
      <c r="H271" s="12" t="s">
        <v>0</v>
      </c>
      <c r="I271" s="39">
        <v>675.898</v>
      </c>
      <c r="J271" s="39">
        <v>1767.366</v>
      </c>
      <c r="K271" s="39">
        <v>3133.588</v>
      </c>
      <c r="U271" s="10"/>
      <c r="V271" s="10"/>
      <c r="W271" s="10"/>
    </row>
    <row r="272" spans="1:23" ht="15">
      <c r="A272" s="22"/>
      <c r="B272" s="2" t="s">
        <v>49</v>
      </c>
      <c r="C272" s="38">
        <v>162.427</v>
      </c>
      <c r="D272" s="24"/>
      <c r="E272" s="38">
        <v>729.929</v>
      </c>
      <c r="F272" s="24"/>
      <c r="G272" s="12"/>
      <c r="H272" s="12" t="s">
        <v>1</v>
      </c>
      <c r="I272" s="39">
        <v>711.595</v>
      </c>
      <c r="J272" s="39">
        <v>1857.464</v>
      </c>
      <c r="K272" s="39">
        <v>3223.575</v>
      </c>
      <c r="U272" s="10"/>
      <c r="V272" s="10"/>
      <c r="W272" s="10"/>
    </row>
    <row r="273" spans="1:23" ht="15">
      <c r="A273" s="22"/>
      <c r="B273" s="2" t="s">
        <v>50</v>
      </c>
      <c r="C273" s="38">
        <v>163.135</v>
      </c>
      <c r="D273" s="24"/>
      <c r="E273" s="38"/>
      <c r="F273" s="24"/>
      <c r="G273" s="12"/>
      <c r="H273" s="12" t="s">
        <v>2</v>
      </c>
      <c r="I273" s="39">
        <v>709.038</v>
      </c>
      <c r="J273" s="39">
        <v>1858.963</v>
      </c>
      <c r="K273" s="39">
        <v>3224.199</v>
      </c>
      <c r="U273" s="10"/>
      <c r="V273" s="10"/>
      <c r="W273" s="10"/>
    </row>
    <row r="274" spans="1:23" ht="15">
      <c r="A274" s="22"/>
      <c r="B274" s="2" t="s">
        <v>51</v>
      </c>
      <c r="C274" s="38">
        <v>161.965</v>
      </c>
      <c r="D274" s="24"/>
      <c r="E274" s="38"/>
      <c r="F274" s="24"/>
      <c r="G274" s="12"/>
      <c r="H274" s="12" t="s">
        <v>3</v>
      </c>
      <c r="I274" s="39">
        <v>732.723</v>
      </c>
      <c r="J274" s="39">
        <v>1910.329</v>
      </c>
      <c r="K274" s="39">
        <v>3271.898</v>
      </c>
      <c r="U274" s="10"/>
      <c r="V274" s="10"/>
      <c r="W274" s="10"/>
    </row>
    <row r="275" spans="1:23" ht="15">
      <c r="A275" s="22"/>
      <c r="B275" s="2" t="s">
        <v>52</v>
      </c>
      <c r="C275" s="38">
        <v>162.296</v>
      </c>
      <c r="D275" s="24"/>
      <c r="E275" s="38"/>
      <c r="F275" s="24"/>
      <c r="G275" s="12">
        <f>G271+1</f>
        <v>1938</v>
      </c>
      <c r="H275" s="12" t="s">
        <v>0</v>
      </c>
      <c r="I275" s="39">
        <v>720.963</v>
      </c>
      <c r="J275" s="39">
        <v>1836.582</v>
      </c>
      <c r="K275" s="39">
        <v>3183.356</v>
      </c>
      <c r="U275" s="10"/>
      <c r="V275" s="10"/>
      <c r="W275" s="10"/>
    </row>
    <row r="276" spans="1:23" ht="15">
      <c r="A276" s="22"/>
      <c r="B276" s="2" t="s">
        <v>53</v>
      </c>
      <c r="C276" s="38">
        <v>163.51</v>
      </c>
      <c r="D276" s="24"/>
      <c r="E276" s="38"/>
      <c r="F276" s="24"/>
      <c r="G276" s="12"/>
      <c r="H276" s="12" t="s">
        <v>1</v>
      </c>
      <c r="I276" s="39">
        <v>720.87</v>
      </c>
      <c r="J276" s="39">
        <v>1858.921</v>
      </c>
      <c r="K276" s="39">
        <v>3241.347</v>
      </c>
      <c r="U276" s="10"/>
      <c r="V276" s="10"/>
      <c r="W276" s="10"/>
    </row>
    <row r="277" spans="1:23" ht="15">
      <c r="A277" s="22"/>
      <c r="B277" s="2" t="s">
        <v>54</v>
      </c>
      <c r="C277" s="38">
        <v>160.429</v>
      </c>
      <c r="D277" s="24"/>
      <c r="E277" s="38"/>
      <c r="F277" s="24"/>
      <c r="G277" s="12"/>
      <c r="H277" s="12" t="s">
        <v>2</v>
      </c>
      <c r="I277" s="39">
        <v>706.067</v>
      </c>
      <c r="J277" s="39">
        <v>1852.753</v>
      </c>
      <c r="K277" s="39">
        <v>3216.559</v>
      </c>
      <c r="U277" s="10"/>
      <c r="V277" s="10"/>
      <c r="W277" s="10"/>
    </row>
    <row r="278" spans="1:23" ht="15">
      <c r="A278" s="22"/>
      <c r="B278" s="2" t="s">
        <v>55</v>
      </c>
      <c r="C278" s="38">
        <v>158.855</v>
      </c>
      <c r="D278" s="24"/>
      <c r="E278" s="38">
        <v>726.798</v>
      </c>
      <c r="F278" s="24"/>
      <c r="G278" s="12"/>
      <c r="H278" s="12" t="s">
        <v>3</v>
      </c>
      <c r="I278" s="39">
        <v>738.809</v>
      </c>
      <c r="J278" s="39">
        <v>1881.421</v>
      </c>
      <c r="K278" s="39">
        <v>3198.226</v>
      </c>
      <c r="U278" s="10"/>
      <c r="V278" s="10"/>
      <c r="W278" s="10"/>
    </row>
    <row r="279" spans="1:23" ht="15">
      <c r="A279" s="22">
        <f>A267+1</f>
        <v>1893</v>
      </c>
      <c r="B279" s="2" t="s">
        <v>44</v>
      </c>
      <c r="C279" s="38">
        <v>159.73</v>
      </c>
      <c r="D279" s="24"/>
      <c r="E279" s="38"/>
      <c r="F279" s="24"/>
      <c r="G279" s="12">
        <f>G275+1</f>
        <v>1939</v>
      </c>
      <c r="H279" s="12" t="s">
        <v>0</v>
      </c>
      <c r="I279" s="39">
        <v>705.604</v>
      </c>
      <c r="J279" s="39">
        <v>1795.139</v>
      </c>
      <c r="K279" s="39">
        <v>3072.67</v>
      </c>
      <c r="U279" s="10"/>
      <c r="V279" s="10"/>
      <c r="W279" s="10"/>
    </row>
    <row r="280" spans="1:23" ht="15">
      <c r="A280" s="22"/>
      <c r="B280" s="2" t="s">
        <v>45</v>
      </c>
      <c r="C280" s="38">
        <v>158.242</v>
      </c>
      <c r="D280" s="24"/>
      <c r="E280" s="38"/>
      <c r="F280" s="24"/>
      <c r="G280" s="12"/>
      <c r="H280" s="12" t="s">
        <v>1</v>
      </c>
      <c r="I280" s="39">
        <v>707.981</v>
      </c>
      <c r="J280" s="39">
        <v>1861.497</v>
      </c>
      <c r="K280" s="39">
        <v>3172.908</v>
      </c>
      <c r="U280" s="10"/>
      <c r="V280" s="10"/>
      <c r="W280" s="10"/>
    </row>
    <row r="281" spans="1:23" ht="15">
      <c r="A281" s="22"/>
      <c r="B281" s="2" t="s">
        <v>46</v>
      </c>
      <c r="C281" s="38">
        <v>156.468</v>
      </c>
      <c r="D281" s="24"/>
      <c r="E281" s="38"/>
      <c r="F281" s="24"/>
      <c r="G281" s="12"/>
      <c r="H281" s="12" t="s">
        <v>2</v>
      </c>
      <c r="I281" s="39">
        <v>768.788</v>
      </c>
      <c r="J281" s="39">
        <v>1923.229</v>
      </c>
      <c r="K281" s="39">
        <v>3230.853</v>
      </c>
      <c r="U281" s="10"/>
      <c r="V281" s="10"/>
      <c r="W281" s="10"/>
    </row>
    <row r="282" spans="1:23" ht="15">
      <c r="A282" s="22"/>
      <c r="B282" s="2" t="s">
        <v>47</v>
      </c>
      <c r="C282" s="38">
        <v>157.874</v>
      </c>
      <c r="D282" s="24"/>
      <c r="E282" s="38"/>
      <c r="F282" s="24"/>
      <c r="G282" s="12"/>
      <c r="H282" s="12" t="s">
        <v>3</v>
      </c>
      <c r="I282" s="39">
        <v>782.55</v>
      </c>
      <c r="J282" s="39">
        <v>2060.531</v>
      </c>
      <c r="K282" s="39">
        <v>3405.198</v>
      </c>
      <c r="U282" s="10"/>
      <c r="V282" s="10"/>
      <c r="W282" s="10"/>
    </row>
    <row r="283" spans="1:23" ht="15">
      <c r="A283" s="22"/>
      <c r="B283" s="2" t="s">
        <v>48</v>
      </c>
      <c r="C283" s="38">
        <v>161.487</v>
      </c>
      <c r="D283" s="24"/>
      <c r="E283" s="38"/>
      <c r="F283" s="24"/>
      <c r="G283" s="12">
        <f>G279+1</f>
        <v>1940</v>
      </c>
      <c r="H283" s="12" t="s">
        <v>0</v>
      </c>
      <c r="I283" s="39">
        <v>765.843</v>
      </c>
      <c r="J283" s="39">
        <v>1998.966</v>
      </c>
      <c r="K283" s="39">
        <v>3309.472</v>
      </c>
      <c r="U283" s="10"/>
      <c r="V283" s="10"/>
      <c r="W283" s="10"/>
    </row>
    <row r="284" spans="1:23" ht="15">
      <c r="A284" s="22"/>
      <c r="B284" s="2" t="s">
        <v>49</v>
      </c>
      <c r="C284" s="38">
        <v>162.385</v>
      </c>
      <c r="D284" s="24"/>
      <c r="E284" s="38">
        <v>723.094</v>
      </c>
      <c r="F284" s="24"/>
      <c r="G284" s="12"/>
      <c r="H284" s="12" t="s">
        <v>1</v>
      </c>
      <c r="I284" s="39">
        <v>800.847</v>
      </c>
      <c r="J284" s="39">
        <v>2121.838</v>
      </c>
      <c r="K284" s="39">
        <v>3455.306</v>
      </c>
      <c r="U284" s="10"/>
      <c r="V284" s="10"/>
      <c r="W284" s="10"/>
    </row>
    <row r="285" spans="1:23" ht="15">
      <c r="A285" s="22"/>
      <c r="B285" s="2" t="s">
        <v>50</v>
      </c>
      <c r="C285" s="38">
        <v>166.118</v>
      </c>
      <c r="D285" s="24"/>
      <c r="E285" s="38"/>
      <c r="F285" s="24"/>
      <c r="G285" s="12"/>
      <c r="H285" s="12" t="s">
        <v>2</v>
      </c>
      <c r="I285" s="39">
        <v>836.004</v>
      </c>
      <c r="J285" s="39">
        <v>2288.474</v>
      </c>
      <c r="K285" s="39">
        <v>3610.759</v>
      </c>
      <c r="U285" s="10"/>
      <c r="V285" s="10"/>
      <c r="W285" s="10"/>
    </row>
    <row r="286" spans="1:23" ht="15">
      <c r="A286" s="22"/>
      <c r="B286" s="2" t="s">
        <v>51</v>
      </c>
      <c r="C286" s="38">
        <v>157.035</v>
      </c>
      <c r="D286" s="24"/>
      <c r="E286" s="38"/>
      <c r="F286" s="24"/>
      <c r="G286" s="12"/>
      <c r="H286" s="12" t="s">
        <v>3</v>
      </c>
      <c r="I286" s="39">
        <v>861.555</v>
      </c>
      <c r="J286" s="39">
        <v>2498.31</v>
      </c>
      <c r="K286" s="39">
        <v>3802.439</v>
      </c>
      <c r="U286" s="10"/>
      <c r="V286" s="10"/>
      <c r="W286" s="10"/>
    </row>
    <row r="287" spans="1:23" ht="15">
      <c r="A287" s="22"/>
      <c r="B287" s="2" t="s">
        <v>52</v>
      </c>
      <c r="C287" s="38">
        <v>158.825</v>
      </c>
      <c r="D287" s="24"/>
      <c r="E287" s="38"/>
      <c r="F287" s="24"/>
      <c r="G287" s="12">
        <f>G283+1</f>
        <v>1941</v>
      </c>
      <c r="H287" s="12" t="s">
        <v>0</v>
      </c>
      <c r="I287" s="39">
        <v>846.769</v>
      </c>
      <c r="J287" s="39">
        <v>2469.909</v>
      </c>
      <c r="K287" s="39">
        <v>3786.673</v>
      </c>
      <c r="U287" s="10"/>
      <c r="V287" s="10"/>
      <c r="W287" s="10"/>
    </row>
    <row r="288" spans="1:23" ht="15">
      <c r="A288" s="22"/>
      <c r="B288" s="2" t="s">
        <v>53</v>
      </c>
      <c r="C288" s="38">
        <v>160.342</v>
      </c>
      <c r="D288" s="24"/>
      <c r="E288" s="38"/>
      <c r="F288" s="24"/>
      <c r="G288" s="12"/>
      <c r="H288" s="12" t="s">
        <v>1</v>
      </c>
      <c r="I288" s="39">
        <v>891.889</v>
      </c>
      <c r="J288" s="39">
        <v>2626.32</v>
      </c>
      <c r="K288" s="39">
        <v>3977.445</v>
      </c>
      <c r="U288" s="10"/>
      <c r="V288" s="10"/>
      <c r="W288" s="10"/>
    </row>
    <row r="289" spans="1:23" ht="15">
      <c r="A289" s="22"/>
      <c r="B289" s="2" t="s">
        <v>54</v>
      </c>
      <c r="C289" s="38">
        <v>159.198</v>
      </c>
      <c r="D289" s="24"/>
      <c r="E289" s="38"/>
      <c r="F289" s="24"/>
      <c r="G289" s="12"/>
      <c r="H289" s="12" t="s">
        <v>2</v>
      </c>
      <c r="I289" s="39">
        <v>964.493</v>
      </c>
      <c r="J289" s="39">
        <v>2814.946</v>
      </c>
      <c r="K289" s="39">
        <v>4225.471</v>
      </c>
      <c r="U289" s="10"/>
      <c r="V289" s="10"/>
      <c r="W289" s="10"/>
    </row>
    <row r="290" spans="1:23" ht="15">
      <c r="A290" s="22"/>
      <c r="B290" s="2" t="s">
        <v>55</v>
      </c>
      <c r="C290" s="38">
        <v>157.522</v>
      </c>
      <c r="D290" s="24"/>
      <c r="E290" s="38">
        <v>715.983</v>
      </c>
      <c r="F290" s="24"/>
      <c r="G290" s="12"/>
      <c r="H290" s="12" t="s">
        <v>3</v>
      </c>
      <c r="I290" s="39">
        <v>1102.826</v>
      </c>
      <c r="J290" s="39">
        <v>3113.948</v>
      </c>
      <c r="K290" s="39">
        <v>4565.614</v>
      </c>
      <c r="U290" s="10"/>
      <c r="V290" s="10"/>
      <c r="W290" s="10"/>
    </row>
    <row r="291" spans="1:23" ht="15">
      <c r="A291" s="22">
        <f>A279+1</f>
        <v>1894</v>
      </c>
      <c r="B291" s="2" t="s">
        <v>44</v>
      </c>
      <c r="C291" s="38">
        <v>157.956</v>
      </c>
      <c r="D291" s="24"/>
      <c r="E291" s="38"/>
      <c r="F291" s="24"/>
      <c r="G291" s="12">
        <f>G287+1</f>
        <v>1942</v>
      </c>
      <c r="H291" s="12" t="s">
        <v>0</v>
      </c>
      <c r="I291" s="39">
        <v>1042.052</v>
      </c>
      <c r="J291" s="39">
        <v>2924.599</v>
      </c>
      <c r="K291" s="39">
        <v>4267.464</v>
      </c>
      <c r="U291" s="10"/>
      <c r="V291" s="10"/>
      <c r="W291" s="10"/>
    </row>
    <row r="292" spans="1:23" ht="15">
      <c r="A292" s="22"/>
      <c r="B292" s="2" t="s">
        <v>45</v>
      </c>
      <c r="C292" s="38">
        <v>157.717</v>
      </c>
      <c r="D292" s="24"/>
      <c r="E292" s="38"/>
      <c r="F292" s="24"/>
      <c r="G292" s="12"/>
      <c r="H292" s="12" t="s">
        <v>1</v>
      </c>
      <c r="I292" s="39">
        <v>1071.025</v>
      </c>
      <c r="J292" s="39">
        <v>3078.59</v>
      </c>
      <c r="K292" s="39">
        <v>4522.009</v>
      </c>
      <c r="U292" s="10"/>
      <c r="V292" s="10"/>
      <c r="W292" s="10"/>
    </row>
    <row r="293" spans="1:23" ht="15">
      <c r="A293" s="22"/>
      <c r="B293" s="2" t="s">
        <v>46</v>
      </c>
      <c r="C293" s="38">
        <v>157.236</v>
      </c>
      <c r="D293" s="24"/>
      <c r="E293" s="38"/>
      <c r="F293" s="24"/>
      <c r="G293" s="12"/>
      <c r="H293" s="12" t="s">
        <v>2</v>
      </c>
      <c r="I293" s="39">
        <v>1125.446</v>
      </c>
      <c r="J293" s="39">
        <v>3227.165</v>
      </c>
      <c r="K293" s="39">
        <v>4690.536</v>
      </c>
      <c r="U293" s="10"/>
      <c r="V293" s="10"/>
      <c r="W293" s="10"/>
    </row>
    <row r="294" spans="1:23" ht="15">
      <c r="A294" s="22"/>
      <c r="B294" s="2" t="s">
        <v>47</v>
      </c>
      <c r="C294" s="38">
        <v>159.082</v>
      </c>
      <c r="D294" s="24"/>
      <c r="E294" s="38"/>
      <c r="F294" s="24"/>
      <c r="G294" s="12"/>
      <c r="H294" s="12" t="s">
        <v>3</v>
      </c>
      <c r="I294" s="39">
        <v>1285.128</v>
      </c>
      <c r="J294" s="39">
        <v>3570.256</v>
      </c>
      <c r="K294" s="39">
        <v>5084.799</v>
      </c>
      <c r="U294" s="10"/>
      <c r="V294" s="10"/>
      <c r="W294" s="10"/>
    </row>
    <row r="295" spans="1:23" ht="15">
      <c r="A295" s="22"/>
      <c r="B295" s="2" t="s">
        <v>48</v>
      </c>
      <c r="C295" s="38">
        <v>165.525</v>
      </c>
      <c r="D295" s="24"/>
      <c r="E295" s="38"/>
      <c r="F295" s="24"/>
      <c r="G295" s="12">
        <f>G291+1</f>
        <v>1943</v>
      </c>
      <c r="H295" s="12" t="s">
        <v>0</v>
      </c>
      <c r="I295" s="39">
        <v>1210.373</v>
      </c>
      <c r="J295" s="39">
        <v>3472.649</v>
      </c>
      <c r="K295" s="39">
        <v>4997.576</v>
      </c>
      <c r="U295" s="10"/>
      <c r="V295" s="10"/>
      <c r="W295" s="10"/>
    </row>
    <row r="296" spans="1:23" ht="15">
      <c r="A296" s="22"/>
      <c r="B296" s="2" t="s">
        <v>49</v>
      </c>
      <c r="C296" s="38">
        <v>168.635</v>
      </c>
      <c r="D296" s="24"/>
      <c r="E296" s="38">
        <v>727.524</v>
      </c>
      <c r="F296" s="24"/>
      <c r="G296" s="12"/>
      <c r="H296" s="12" t="s">
        <v>1</v>
      </c>
      <c r="I296" s="39">
        <v>1355.718</v>
      </c>
      <c r="J296" s="39">
        <v>3533.403</v>
      </c>
      <c r="K296" s="39">
        <v>5210.341</v>
      </c>
      <c r="U296" s="10"/>
      <c r="V296" s="10"/>
      <c r="W296" s="10"/>
    </row>
    <row r="297" spans="1:23" ht="15">
      <c r="A297" s="22"/>
      <c r="B297" s="2" t="s">
        <v>50</v>
      </c>
      <c r="C297" s="38">
        <v>172.001</v>
      </c>
      <c r="D297" s="24"/>
      <c r="E297" s="38"/>
      <c r="F297" s="24"/>
      <c r="G297" s="12"/>
      <c r="H297" s="12" t="s">
        <v>2</v>
      </c>
      <c r="I297" s="39">
        <v>1291.486</v>
      </c>
      <c r="J297" s="39">
        <v>3718.406</v>
      </c>
      <c r="K297" s="39">
        <v>5305.985</v>
      </c>
      <c r="U297" s="10"/>
      <c r="V297" s="10"/>
      <c r="W297" s="10"/>
    </row>
    <row r="298" spans="1:23" ht="15">
      <c r="A298" s="22"/>
      <c r="B298" s="2" t="s">
        <v>51</v>
      </c>
      <c r="C298" s="38">
        <v>173.673</v>
      </c>
      <c r="D298" s="24"/>
      <c r="E298" s="38"/>
      <c r="F298" s="24"/>
      <c r="G298" s="12"/>
      <c r="H298" s="12" t="s">
        <v>3</v>
      </c>
      <c r="I298" s="39">
        <v>1453.22</v>
      </c>
      <c r="J298" s="39">
        <v>4056.722</v>
      </c>
      <c r="K298" s="39">
        <v>5723.594</v>
      </c>
      <c r="U298" s="10"/>
      <c r="V298" s="10"/>
      <c r="W298" s="10"/>
    </row>
    <row r="299" spans="1:23" ht="15">
      <c r="A299" s="22"/>
      <c r="B299" s="2" t="s">
        <v>52</v>
      </c>
      <c r="C299" s="38">
        <v>171.164</v>
      </c>
      <c r="D299" s="24"/>
      <c r="E299" s="38"/>
      <c r="F299" s="24"/>
      <c r="G299" s="12">
        <f>G295+1</f>
        <v>1944</v>
      </c>
      <c r="H299" s="12" t="s">
        <v>0</v>
      </c>
      <c r="I299" s="39">
        <v>1460.8</v>
      </c>
      <c r="J299" s="39">
        <v>4002.049</v>
      </c>
      <c r="K299" s="39">
        <v>5709.781</v>
      </c>
      <c r="U299" s="10"/>
      <c r="V299" s="10"/>
      <c r="W299" s="10"/>
    </row>
    <row r="300" spans="1:23" ht="15">
      <c r="A300" s="22"/>
      <c r="B300" s="2" t="s">
        <v>53</v>
      </c>
      <c r="C300" s="38">
        <v>169.921</v>
      </c>
      <c r="D300" s="24"/>
      <c r="E300" s="38"/>
      <c r="F300" s="24"/>
      <c r="G300" s="12"/>
      <c r="H300" s="12" t="s">
        <v>1</v>
      </c>
      <c r="I300" s="39">
        <v>1491.614</v>
      </c>
      <c r="J300" s="39">
        <v>4109.714</v>
      </c>
      <c r="K300" s="39">
        <v>5885.292</v>
      </c>
      <c r="U300" s="10"/>
      <c r="V300" s="10"/>
      <c r="W300" s="10"/>
    </row>
    <row r="301" spans="1:23" ht="15">
      <c r="A301" s="22"/>
      <c r="B301" s="2" t="s">
        <v>54</v>
      </c>
      <c r="C301" s="38">
        <v>167.044</v>
      </c>
      <c r="D301" s="24"/>
      <c r="E301" s="38"/>
      <c r="F301" s="24"/>
      <c r="G301" s="12"/>
      <c r="H301" s="12" t="s">
        <v>2</v>
      </c>
      <c r="I301" s="39">
        <v>1547.734</v>
      </c>
      <c r="J301" s="39">
        <v>4261.38</v>
      </c>
      <c r="K301" s="39">
        <v>6090.103</v>
      </c>
      <c r="U301" s="10"/>
      <c r="V301" s="10"/>
      <c r="W301" s="10"/>
    </row>
    <row r="302" spans="1:23" ht="15">
      <c r="A302" s="22"/>
      <c r="B302" s="2" t="s">
        <v>55</v>
      </c>
      <c r="C302" s="38">
        <v>163.624</v>
      </c>
      <c r="D302" s="24"/>
      <c r="E302" s="38">
        <v>744.744</v>
      </c>
      <c r="F302" s="24"/>
      <c r="G302" s="12"/>
      <c r="H302" s="12" t="s">
        <v>3</v>
      </c>
      <c r="I302" s="39">
        <v>1638.378</v>
      </c>
      <c r="J302" s="39">
        <v>4542.209</v>
      </c>
      <c r="K302" s="39">
        <v>6436.248</v>
      </c>
      <c r="U302" s="10"/>
      <c r="V302" s="10"/>
      <c r="W302" s="10"/>
    </row>
    <row r="303" spans="1:23" ht="15">
      <c r="A303" s="22">
        <f>A291+1</f>
        <v>1895</v>
      </c>
      <c r="B303" s="2" t="s">
        <v>44</v>
      </c>
      <c r="C303" s="38">
        <v>166.867</v>
      </c>
      <c r="D303" s="24"/>
      <c r="E303" s="38"/>
      <c r="F303" s="24"/>
      <c r="G303" s="12">
        <f>G299+1</f>
        <v>1945</v>
      </c>
      <c r="H303" s="12" t="s">
        <v>0</v>
      </c>
      <c r="I303" s="39">
        <v>1598.842</v>
      </c>
      <c r="J303" s="39">
        <v>4448.798</v>
      </c>
      <c r="K303" s="39">
        <v>6385.903</v>
      </c>
      <c r="U303" s="10"/>
      <c r="V303" s="10"/>
      <c r="W303" s="10"/>
    </row>
    <row r="304" spans="1:23" ht="15">
      <c r="A304" s="22"/>
      <c r="B304" s="2" t="s">
        <v>45</v>
      </c>
      <c r="C304" s="38">
        <v>164.921</v>
      </c>
      <c r="D304" s="24"/>
      <c r="E304" s="38"/>
      <c r="F304" s="24"/>
      <c r="G304" s="12"/>
      <c r="H304" s="12" t="s">
        <v>1</v>
      </c>
      <c r="I304" s="39">
        <v>1688.784</v>
      </c>
      <c r="J304" s="39">
        <v>4720.887</v>
      </c>
      <c r="K304" s="39">
        <v>6766.928</v>
      </c>
      <c r="U304" s="10"/>
      <c r="V304" s="10"/>
      <c r="W304" s="10"/>
    </row>
    <row r="305" spans="1:23" ht="15">
      <c r="A305" s="22"/>
      <c r="B305" s="2" t="s">
        <v>46</v>
      </c>
      <c r="C305" s="38">
        <v>166.761</v>
      </c>
      <c r="D305" s="24"/>
      <c r="E305" s="38"/>
      <c r="F305" s="24"/>
      <c r="G305" s="12"/>
      <c r="H305" s="12" t="s">
        <v>2</v>
      </c>
      <c r="I305" s="39">
        <v>1755.864</v>
      </c>
      <c r="J305" s="39">
        <v>4932.982</v>
      </c>
      <c r="K305" s="39">
        <v>7022.841</v>
      </c>
      <c r="U305" s="10"/>
      <c r="V305" s="10"/>
      <c r="W305" s="10"/>
    </row>
    <row r="306" spans="1:23" ht="15">
      <c r="A306" s="22"/>
      <c r="B306" s="2" t="s">
        <v>47</v>
      </c>
      <c r="C306" s="38">
        <v>169.462</v>
      </c>
      <c r="D306" s="24"/>
      <c r="E306" s="38"/>
      <c r="F306" s="24"/>
      <c r="G306" s="12"/>
      <c r="H306" s="12" t="s">
        <v>3</v>
      </c>
      <c r="I306" s="39">
        <v>1803.629</v>
      </c>
      <c r="J306" s="39">
        <v>4931.828</v>
      </c>
      <c r="K306" s="39">
        <v>6970.79</v>
      </c>
      <c r="U306" s="10"/>
      <c r="V306" s="10"/>
      <c r="W306" s="10"/>
    </row>
    <row r="307" spans="1:23" ht="15">
      <c r="A307" s="22"/>
      <c r="B307" s="2" t="s">
        <v>48</v>
      </c>
      <c r="C307" s="38">
        <v>170.543</v>
      </c>
      <c r="D307" s="24"/>
      <c r="E307" s="38"/>
      <c r="F307" s="24"/>
      <c r="G307" s="12">
        <f>G303+1</f>
        <v>1946</v>
      </c>
      <c r="H307" s="12" t="s">
        <v>0</v>
      </c>
      <c r="I307" s="39">
        <v>1785.354</v>
      </c>
      <c r="J307" s="39">
        <v>4790.415</v>
      </c>
      <c r="K307" s="39">
        <v>6850.886</v>
      </c>
      <c r="U307" s="10"/>
      <c r="V307" s="10"/>
      <c r="W307" s="10"/>
    </row>
    <row r="308" spans="1:23" ht="15">
      <c r="A308" s="22"/>
      <c r="B308" s="2" t="s">
        <v>49</v>
      </c>
      <c r="C308" s="38">
        <v>170.91</v>
      </c>
      <c r="D308" s="24"/>
      <c r="E308" s="38">
        <v>769.236</v>
      </c>
      <c r="F308" s="24"/>
      <c r="G308" s="12"/>
      <c r="H308" s="12" t="s">
        <v>1</v>
      </c>
      <c r="I308" s="39">
        <v>1824.467</v>
      </c>
      <c r="J308" s="39">
        <v>5064.256</v>
      </c>
      <c r="K308" s="39">
        <v>7221.647</v>
      </c>
      <c r="U308" s="10"/>
      <c r="V308" s="10"/>
      <c r="W308" s="10"/>
    </row>
    <row r="309" spans="1:23" ht="15">
      <c r="A309" s="22"/>
      <c r="B309" s="2" t="s">
        <v>50</v>
      </c>
      <c r="C309" s="38">
        <v>173.464</v>
      </c>
      <c r="D309" s="24"/>
      <c r="E309" s="38"/>
      <c r="F309" s="24"/>
      <c r="G309" s="12"/>
      <c r="H309" s="12" t="s">
        <v>2</v>
      </c>
      <c r="I309" s="39">
        <v>1842.987</v>
      </c>
      <c r="J309" s="39">
        <v>5268.866</v>
      </c>
      <c r="K309" s="39">
        <v>7483.571</v>
      </c>
      <c r="U309" s="10"/>
      <c r="V309" s="10"/>
      <c r="W309" s="10"/>
    </row>
    <row r="310" spans="1:23" ht="15">
      <c r="A310" s="22"/>
      <c r="B310" s="2" t="s">
        <v>51</v>
      </c>
      <c r="C310" s="38">
        <v>178.049</v>
      </c>
      <c r="D310" s="24"/>
      <c r="E310" s="38"/>
      <c r="F310" s="24"/>
      <c r="G310" s="12"/>
      <c r="H310" s="12" t="s">
        <v>3</v>
      </c>
      <c r="I310" s="39">
        <v>1912.909</v>
      </c>
      <c r="J310" s="39">
        <v>5684.526</v>
      </c>
      <c r="K310" s="39">
        <v>7969.184</v>
      </c>
      <c r="U310" s="10"/>
      <c r="V310" s="10"/>
      <c r="W310" s="10"/>
    </row>
    <row r="311" spans="1:23" ht="15">
      <c r="A311" s="22"/>
      <c r="B311" s="2" t="s">
        <v>52</v>
      </c>
      <c r="C311" s="38">
        <v>182.791</v>
      </c>
      <c r="D311" s="24"/>
      <c r="E311" s="38"/>
      <c r="F311" s="24"/>
      <c r="G311" s="12">
        <f>G307+1</f>
        <v>1947</v>
      </c>
      <c r="H311" s="12" t="s">
        <v>0</v>
      </c>
      <c r="I311" s="39">
        <v>1899.338</v>
      </c>
      <c r="J311" s="39">
        <v>5456.018</v>
      </c>
      <c r="K311" s="39">
        <v>7947.748</v>
      </c>
      <c r="U311" s="10"/>
      <c r="V311" s="10"/>
      <c r="W311" s="10"/>
    </row>
    <row r="312" spans="1:23" ht="15">
      <c r="A312" s="22"/>
      <c r="B312" s="2" t="s">
        <v>53</v>
      </c>
      <c r="C312" s="38">
        <v>180.003</v>
      </c>
      <c r="D312" s="24"/>
      <c r="E312" s="38"/>
      <c r="F312" s="24"/>
      <c r="G312" s="12"/>
      <c r="H312" s="12" t="s">
        <v>1</v>
      </c>
      <c r="I312" s="39">
        <v>1892.153</v>
      </c>
      <c r="J312" s="39">
        <v>5496.435</v>
      </c>
      <c r="K312" s="39">
        <v>8020.527</v>
      </c>
      <c r="U312" s="10"/>
      <c r="V312" s="10"/>
      <c r="W312" s="10"/>
    </row>
    <row r="313" spans="1:23" ht="15">
      <c r="A313" s="22"/>
      <c r="B313" s="2" t="s">
        <v>54</v>
      </c>
      <c r="C313" s="38">
        <v>183.609</v>
      </c>
      <c r="D313" s="24"/>
      <c r="E313" s="38"/>
      <c r="F313" s="24"/>
      <c r="G313" s="12"/>
      <c r="H313" s="12" t="s">
        <v>2</v>
      </c>
      <c r="I313" s="39">
        <v>1885.085</v>
      </c>
      <c r="J313" s="39">
        <v>5497.668</v>
      </c>
      <c r="K313" s="39">
        <v>8080.681</v>
      </c>
      <c r="U313" s="10"/>
      <c r="V313" s="10"/>
      <c r="W313" s="10"/>
    </row>
    <row r="314" spans="1:23" ht="15">
      <c r="A314" s="22"/>
      <c r="B314" s="2" t="s">
        <v>55</v>
      </c>
      <c r="C314" s="38">
        <v>184.658</v>
      </c>
      <c r="D314" s="24"/>
      <c r="E314" s="38">
        <v>792.396</v>
      </c>
      <c r="F314" s="24"/>
      <c r="G314" s="12"/>
      <c r="H314" s="12" t="s">
        <v>3</v>
      </c>
      <c r="I314" s="39">
        <v>1899.243</v>
      </c>
      <c r="J314" s="39">
        <v>5763.268</v>
      </c>
      <c r="K314" s="39">
        <v>8245.829</v>
      </c>
      <c r="U314" s="10"/>
      <c r="V314" s="10"/>
      <c r="W314" s="10"/>
    </row>
    <row r="315" spans="1:23" ht="15">
      <c r="A315" s="22">
        <f>A303+1</f>
        <v>1896</v>
      </c>
      <c r="B315" s="2" t="s">
        <v>44</v>
      </c>
      <c r="C315" s="38">
        <v>188.574</v>
      </c>
      <c r="D315" s="24"/>
      <c r="E315" s="38"/>
      <c r="F315" s="24"/>
      <c r="G315" s="12">
        <f>G311+1</f>
        <v>1948</v>
      </c>
      <c r="H315" s="12" t="s">
        <v>0</v>
      </c>
      <c r="I315" s="39">
        <v>1754.276</v>
      </c>
      <c r="J315" s="39">
        <v>5372.818</v>
      </c>
      <c r="K315" s="39">
        <v>8044.772</v>
      </c>
      <c r="U315" s="10"/>
      <c r="V315" s="10"/>
      <c r="W315" s="10"/>
    </row>
    <row r="316" spans="1:23" ht="15">
      <c r="A316" s="22"/>
      <c r="B316" s="2" t="s">
        <v>45</v>
      </c>
      <c r="C316" s="38">
        <v>185.337</v>
      </c>
      <c r="D316" s="24"/>
      <c r="E316" s="38"/>
      <c r="F316" s="24"/>
      <c r="G316" s="12"/>
      <c r="H316" s="12" t="s">
        <v>1</v>
      </c>
      <c r="I316" s="39">
        <v>1760.142</v>
      </c>
      <c r="J316" s="39">
        <v>5555.353</v>
      </c>
      <c r="K316" s="39">
        <v>8215.796</v>
      </c>
      <c r="U316" s="10"/>
      <c r="V316" s="10"/>
      <c r="W316" s="10"/>
    </row>
    <row r="317" spans="1:23" ht="15">
      <c r="A317" s="22"/>
      <c r="B317" s="2" t="s">
        <v>46</v>
      </c>
      <c r="C317" s="38">
        <v>183.845</v>
      </c>
      <c r="D317" s="24"/>
      <c r="E317" s="38"/>
      <c r="F317" s="24"/>
      <c r="G317" s="12"/>
      <c r="H317" s="12" t="s">
        <v>2</v>
      </c>
      <c r="I317" s="39">
        <v>1769.157</v>
      </c>
      <c r="J317" s="39">
        <v>5572.47</v>
      </c>
      <c r="K317" s="39">
        <v>8210.902</v>
      </c>
      <c r="U317" s="10"/>
      <c r="V317" s="10"/>
      <c r="W317" s="10"/>
    </row>
    <row r="318" spans="1:23" ht="15">
      <c r="A318" s="22"/>
      <c r="B318" s="2" t="s">
        <v>47</v>
      </c>
      <c r="C318" s="38">
        <v>185.114</v>
      </c>
      <c r="D318" s="24"/>
      <c r="E318" s="38"/>
      <c r="F318" s="24"/>
      <c r="G318" s="12"/>
      <c r="H318" s="12" t="s">
        <v>3</v>
      </c>
      <c r="I318" s="39">
        <v>1765.518</v>
      </c>
      <c r="J318" s="39">
        <v>5901.419</v>
      </c>
      <c r="K318" s="39">
        <v>8426.28</v>
      </c>
      <c r="U318" s="10"/>
      <c r="V318" s="10"/>
      <c r="W318" s="10"/>
    </row>
    <row r="319" spans="1:23" ht="15">
      <c r="A319" s="22"/>
      <c r="B319" s="2" t="s">
        <v>48</v>
      </c>
      <c r="C319" s="38">
        <v>183.992</v>
      </c>
      <c r="D319" s="24"/>
      <c r="E319" s="38"/>
      <c r="F319" s="24"/>
      <c r="G319" s="12">
        <f>G315+1</f>
        <v>1949</v>
      </c>
      <c r="H319" s="12" t="s">
        <v>0</v>
      </c>
      <c r="I319" s="39">
        <v>1764.217</v>
      </c>
      <c r="J319" s="39">
        <v>5524.358</v>
      </c>
      <c r="K319" s="39">
        <v>8036.292</v>
      </c>
      <c r="U319" s="10"/>
      <c r="V319" s="10"/>
      <c r="W319" s="10"/>
    </row>
    <row r="320" spans="1:23" ht="15">
      <c r="A320" s="22"/>
      <c r="B320" s="2" t="s">
        <v>49</v>
      </c>
      <c r="C320" s="38">
        <v>183.698</v>
      </c>
      <c r="D320" s="24"/>
      <c r="E320" s="38">
        <v>811.852</v>
      </c>
      <c r="F320" s="24"/>
      <c r="G320" s="12"/>
      <c r="H320" s="12" t="s">
        <v>1</v>
      </c>
      <c r="I320" s="39">
        <v>1764.795</v>
      </c>
      <c r="J320" s="39">
        <v>5698.121</v>
      </c>
      <c r="K320" s="39">
        <v>8316.931</v>
      </c>
      <c r="U320" s="10"/>
      <c r="V320" s="10"/>
      <c r="W320" s="10"/>
    </row>
    <row r="321" spans="1:23" ht="15">
      <c r="A321" s="22"/>
      <c r="B321" s="2" t="s">
        <v>50</v>
      </c>
      <c r="C321" s="38">
        <v>186.389</v>
      </c>
      <c r="D321" s="24"/>
      <c r="E321" s="38"/>
      <c r="F321" s="24"/>
      <c r="G321" s="12"/>
      <c r="H321" s="12" t="s">
        <v>2</v>
      </c>
      <c r="I321" s="39">
        <v>1811.309</v>
      </c>
      <c r="J321" s="39">
        <v>5713.274</v>
      </c>
      <c r="K321" s="39">
        <v>8310.254</v>
      </c>
      <c r="U321" s="10"/>
      <c r="V321" s="10"/>
      <c r="W321" s="10"/>
    </row>
    <row r="322" spans="1:23" ht="15">
      <c r="A322" s="22"/>
      <c r="B322" s="2" t="s">
        <v>51</v>
      </c>
      <c r="C322" s="38">
        <v>184.091</v>
      </c>
      <c r="D322" s="24"/>
      <c r="E322" s="38"/>
      <c r="F322" s="24"/>
      <c r="G322" s="12"/>
      <c r="H322" s="12" t="s">
        <v>3</v>
      </c>
      <c r="I322" s="39">
        <v>1812.809</v>
      </c>
      <c r="J322" s="39">
        <v>5868.546</v>
      </c>
      <c r="K322" s="39">
        <v>8453.125</v>
      </c>
      <c r="U322" s="10"/>
      <c r="V322" s="10"/>
      <c r="W322" s="10"/>
    </row>
    <row r="323" spans="1:23" ht="15">
      <c r="A323" s="22"/>
      <c r="B323" s="2" t="s">
        <v>52</v>
      </c>
      <c r="C323" s="38">
        <v>178.322</v>
      </c>
      <c r="D323" s="24"/>
      <c r="E323" s="38"/>
      <c r="F323" s="24"/>
      <c r="G323" s="12">
        <f>G319+1</f>
        <v>1950</v>
      </c>
      <c r="H323" s="12" t="s">
        <v>0</v>
      </c>
      <c r="I323" s="39">
        <v>1760.639</v>
      </c>
      <c r="J323" s="39">
        <v>5510.395</v>
      </c>
      <c r="K323" s="39">
        <v>7997.251</v>
      </c>
      <c r="U323" s="10"/>
      <c r="V323" s="10"/>
      <c r="W323" s="10"/>
    </row>
    <row r="324" spans="1:23" ht="15">
      <c r="A324" s="22"/>
      <c r="B324" s="2" t="s">
        <v>53</v>
      </c>
      <c r="C324" s="38">
        <v>174.478</v>
      </c>
      <c r="D324" s="24"/>
      <c r="E324" s="38"/>
      <c r="F324" s="24"/>
      <c r="G324" s="12"/>
      <c r="H324" s="12" t="s">
        <v>1</v>
      </c>
      <c r="I324" s="39">
        <v>1753.883</v>
      </c>
      <c r="J324" s="39">
        <v>5661.313</v>
      </c>
      <c r="K324" s="39">
        <v>8271.715</v>
      </c>
      <c r="U324" s="10"/>
      <c r="V324" s="10"/>
      <c r="W324" s="10"/>
    </row>
    <row r="325" spans="1:23" ht="15">
      <c r="A325" s="22"/>
      <c r="B325" s="2" t="s">
        <v>54</v>
      </c>
      <c r="C325" s="38">
        <v>174.729</v>
      </c>
      <c r="D325" s="24"/>
      <c r="E325" s="38"/>
      <c r="F325" s="24"/>
      <c r="G325" s="12"/>
      <c r="H325" s="12" t="s">
        <v>2</v>
      </c>
      <c r="I325" s="39">
        <v>1802.435</v>
      </c>
      <c r="J325" s="39">
        <v>5705.411</v>
      </c>
      <c r="K325" s="39">
        <v>8315.934</v>
      </c>
      <c r="U325" s="10"/>
      <c r="V325" s="10"/>
      <c r="W325" s="10"/>
    </row>
    <row r="326" spans="1:23" ht="15">
      <c r="A326" s="22"/>
      <c r="B326" s="2" t="s">
        <v>55</v>
      </c>
      <c r="C326" s="38">
        <v>178.574</v>
      </c>
      <c r="D326" s="24"/>
      <c r="E326" s="38">
        <v>828.928</v>
      </c>
      <c r="F326" s="24"/>
      <c r="G326" s="12"/>
      <c r="H326" s="12" t="s">
        <v>3</v>
      </c>
      <c r="I326" s="39">
        <v>1918.548</v>
      </c>
      <c r="J326" s="39">
        <v>6086.326</v>
      </c>
      <c r="K326" s="39">
        <v>8716.184</v>
      </c>
      <c r="U326" s="10"/>
      <c r="V326" s="10"/>
      <c r="W326" s="10"/>
    </row>
    <row r="327" spans="1:23" ht="15">
      <c r="A327" s="22">
        <f>A315+1</f>
        <v>1897</v>
      </c>
      <c r="B327" s="2" t="s">
        <v>44</v>
      </c>
      <c r="C327" s="38">
        <v>177.854</v>
      </c>
      <c r="D327" s="24"/>
      <c r="E327" s="38"/>
      <c r="F327" s="24"/>
      <c r="G327" s="12">
        <f>G323+1</f>
        <v>1951</v>
      </c>
      <c r="H327" s="12" t="s">
        <v>0</v>
      </c>
      <c r="I327" s="39">
        <v>1811.859</v>
      </c>
      <c r="J327" s="39">
        <v>5703.491</v>
      </c>
      <c r="K327" s="39">
        <v>8308.914</v>
      </c>
      <c r="U327" s="10"/>
      <c r="V327" s="10"/>
      <c r="W327" s="10"/>
    </row>
    <row r="328" spans="1:23" ht="15">
      <c r="A328" s="22"/>
      <c r="B328" s="2" t="s">
        <v>45</v>
      </c>
      <c r="C328" s="38">
        <v>175.438</v>
      </c>
      <c r="D328" s="24"/>
      <c r="E328" s="38"/>
      <c r="F328" s="24"/>
      <c r="G328" s="12"/>
      <c r="H328" s="12" t="s">
        <v>1</v>
      </c>
      <c r="I328" s="39">
        <v>1860.322</v>
      </c>
      <c r="J328" s="39">
        <v>5834.057</v>
      </c>
      <c r="K328" s="39">
        <v>8489.566</v>
      </c>
      <c r="U328" s="10"/>
      <c r="V328" s="10"/>
      <c r="W328" s="10"/>
    </row>
    <row r="329" spans="1:23" ht="15">
      <c r="A329" s="22"/>
      <c r="B329" s="2" t="s">
        <v>46</v>
      </c>
      <c r="C329" s="38">
        <v>176.868</v>
      </c>
      <c r="D329" s="24"/>
      <c r="E329" s="38"/>
      <c r="F329" s="24"/>
      <c r="G329" s="12"/>
      <c r="H329" s="12" t="s">
        <v>2</v>
      </c>
      <c r="I329" s="39">
        <v>1853.708</v>
      </c>
      <c r="J329" s="39">
        <v>5820.421</v>
      </c>
      <c r="K329" s="39">
        <v>8442.545</v>
      </c>
      <c r="U329" s="10"/>
      <c r="V329" s="10"/>
      <c r="W329" s="10"/>
    </row>
    <row r="330" spans="1:23" ht="15">
      <c r="A330" s="22"/>
      <c r="B330" s="2" t="s">
        <v>47</v>
      </c>
      <c r="C330" s="38">
        <v>179.864</v>
      </c>
      <c r="D330" s="24"/>
      <c r="E330" s="38"/>
      <c r="F330" s="24"/>
      <c r="G330" s="12"/>
      <c r="H330" s="12" t="s">
        <v>3</v>
      </c>
      <c r="I330" s="39">
        <v>1898.142</v>
      </c>
      <c r="J330" s="39">
        <v>6066.169</v>
      </c>
      <c r="K330" s="39">
        <v>8625.296</v>
      </c>
      <c r="U330" s="10"/>
      <c r="V330" s="10"/>
      <c r="W330" s="10"/>
    </row>
    <row r="331" spans="1:23" ht="15">
      <c r="A331" s="22"/>
      <c r="B331" s="2" t="s">
        <v>48</v>
      </c>
      <c r="C331" s="38">
        <v>176.71</v>
      </c>
      <c r="D331" s="24"/>
      <c r="E331" s="38"/>
      <c r="F331" s="24"/>
      <c r="G331" s="12">
        <f>G327+1</f>
        <v>1952</v>
      </c>
      <c r="H331" s="12" t="s">
        <v>0</v>
      </c>
      <c r="I331" s="39">
        <v>1855.541</v>
      </c>
      <c r="J331" s="39">
        <v>5645.976</v>
      </c>
      <c r="K331" s="39">
        <v>8181.567</v>
      </c>
      <c r="U331" s="10"/>
      <c r="V331" s="10"/>
      <c r="W331" s="10"/>
    </row>
    <row r="332" spans="1:23" ht="15">
      <c r="A332" s="22"/>
      <c r="B332" s="2" t="s">
        <v>49</v>
      </c>
      <c r="C332" s="38">
        <v>181.656</v>
      </c>
      <c r="D332" s="24"/>
      <c r="E332" s="38">
        <v>845.061</v>
      </c>
      <c r="F332" s="24"/>
      <c r="G332" s="12"/>
      <c r="H332" s="12" t="s">
        <v>1</v>
      </c>
      <c r="I332" s="39">
        <v>1905.404</v>
      </c>
      <c r="J332" s="39">
        <v>5643.135</v>
      </c>
      <c r="K332" s="39">
        <v>8400.836</v>
      </c>
      <c r="U332" s="10"/>
      <c r="V332" s="10"/>
      <c r="W332" s="10"/>
    </row>
    <row r="333" spans="1:23" ht="15">
      <c r="A333" s="22"/>
      <c r="B333" s="2" t="s">
        <v>50</v>
      </c>
      <c r="C333" s="38">
        <v>178.968</v>
      </c>
      <c r="D333" s="24"/>
      <c r="E333" s="38"/>
      <c r="F333" s="24"/>
      <c r="G333" s="12"/>
      <c r="H333" s="12" t="s">
        <v>2</v>
      </c>
      <c r="I333" s="39">
        <v>1945.018</v>
      </c>
      <c r="J333" s="39">
        <v>5717.849</v>
      </c>
      <c r="K333" s="39">
        <v>8487.758</v>
      </c>
      <c r="U333" s="10"/>
      <c r="V333" s="10"/>
      <c r="W333" s="10"/>
    </row>
    <row r="334" spans="1:23" ht="15">
      <c r="A334" s="22"/>
      <c r="B334" s="2" t="s">
        <v>51</v>
      </c>
      <c r="C334" s="38">
        <v>177.381</v>
      </c>
      <c r="D334" s="24"/>
      <c r="E334" s="38"/>
      <c r="F334" s="24"/>
      <c r="G334" s="12"/>
      <c r="H334" s="12" t="s">
        <v>3</v>
      </c>
      <c r="I334" s="39">
        <v>1987.7</v>
      </c>
      <c r="J334" s="39">
        <v>6024.011</v>
      </c>
      <c r="K334" s="39">
        <v>8799.544</v>
      </c>
      <c r="U334" s="10"/>
      <c r="V334" s="10"/>
      <c r="W334" s="10"/>
    </row>
    <row r="335" spans="1:23" ht="15">
      <c r="A335" s="22"/>
      <c r="B335" s="2" t="s">
        <v>52</v>
      </c>
      <c r="C335" s="38">
        <v>175.523</v>
      </c>
      <c r="D335" s="24"/>
      <c r="E335" s="38"/>
      <c r="F335" s="24"/>
      <c r="G335" s="12">
        <f>G331+1</f>
        <v>1953</v>
      </c>
      <c r="H335" s="12" t="s">
        <v>0</v>
      </c>
      <c r="I335" s="39">
        <v>1938.848</v>
      </c>
      <c r="J335" s="39">
        <v>5679.058</v>
      </c>
      <c r="K335" s="39">
        <v>8395.39</v>
      </c>
      <c r="U335" s="10"/>
      <c r="V335" s="10"/>
      <c r="W335" s="10"/>
    </row>
    <row r="336" spans="1:23" ht="15">
      <c r="A336" s="22"/>
      <c r="B336" s="2" t="s">
        <v>53</v>
      </c>
      <c r="C336" s="38">
        <v>176.132</v>
      </c>
      <c r="D336" s="24"/>
      <c r="E336" s="38"/>
      <c r="F336" s="24"/>
      <c r="G336" s="12"/>
      <c r="H336" s="12" t="s">
        <v>1</v>
      </c>
      <c r="I336" s="39">
        <v>2028.366</v>
      </c>
      <c r="J336" s="39">
        <v>5835.068</v>
      </c>
      <c r="K336" s="39">
        <v>8681.794</v>
      </c>
      <c r="U336" s="10"/>
      <c r="V336" s="10"/>
      <c r="W336" s="10"/>
    </row>
    <row r="337" spans="1:23" ht="15">
      <c r="A337" s="22"/>
      <c r="B337" s="2" t="s">
        <v>54</v>
      </c>
      <c r="C337" s="38">
        <v>175.727</v>
      </c>
      <c r="D337" s="24"/>
      <c r="E337" s="38"/>
      <c r="F337" s="24"/>
      <c r="G337" s="12"/>
      <c r="H337" s="12" t="s">
        <v>2</v>
      </c>
      <c r="I337" s="39">
        <v>2022.598</v>
      </c>
      <c r="J337" s="39">
        <v>5879.815</v>
      </c>
      <c r="K337" s="39">
        <v>8771.36</v>
      </c>
      <c r="U337" s="10"/>
      <c r="V337" s="10"/>
      <c r="W337" s="10"/>
    </row>
    <row r="338" spans="1:23" ht="15">
      <c r="A338" s="22"/>
      <c r="B338" s="2" t="s">
        <v>55</v>
      </c>
      <c r="C338" s="38">
        <v>178.406</v>
      </c>
      <c r="D338" s="24"/>
      <c r="E338" s="38">
        <v>851.875</v>
      </c>
      <c r="F338" s="24"/>
      <c r="G338" s="12"/>
      <c r="H338" s="12" t="s">
        <v>3</v>
      </c>
      <c r="I338" s="39">
        <v>2114.135</v>
      </c>
      <c r="J338" s="39">
        <v>6182.961</v>
      </c>
      <c r="K338" s="39">
        <v>9152.341</v>
      </c>
      <c r="U338" s="10"/>
      <c r="V338" s="10"/>
      <c r="W338" s="10"/>
    </row>
    <row r="339" spans="1:23" ht="15">
      <c r="A339" s="22">
        <f>A327+1</f>
        <v>1898</v>
      </c>
      <c r="B339" s="2" t="s">
        <v>44</v>
      </c>
      <c r="C339" s="38">
        <v>175.294</v>
      </c>
      <c r="D339" s="24"/>
      <c r="E339" s="38"/>
      <c r="F339" s="24"/>
      <c r="G339" s="12">
        <f>G335+1</f>
        <v>1954</v>
      </c>
      <c r="H339" s="12" t="s">
        <v>0</v>
      </c>
      <c r="I339" s="39">
        <v>2081.826</v>
      </c>
      <c r="J339" s="39">
        <v>5825.264</v>
      </c>
      <c r="K339" s="39">
        <v>8718.478</v>
      </c>
      <c r="U339" s="10"/>
      <c r="V339" s="10"/>
      <c r="W339" s="10"/>
    </row>
    <row r="340" spans="1:23" ht="15">
      <c r="A340" s="22"/>
      <c r="B340" s="2" t="s">
        <v>45</v>
      </c>
      <c r="C340" s="38">
        <v>175.451</v>
      </c>
      <c r="D340" s="24"/>
      <c r="E340" s="38"/>
      <c r="F340" s="24"/>
      <c r="G340" s="12"/>
      <c r="H340" s="12" t="s">
        <v>1</v>
      </c>
      <c r="I340" s="39">
        <v>2126.18</v>
      </c>
      <c r="J340" s="39">
        <v>6064.776</v>
      </c>
      <c r="K340" s="39">
        <v>9082.176</v>
      </c>
      <c r="U340" s="10"/>
      <c r="V340" s="10"/>
      <c r="W340" s="10"/>
    </row>
    <row r="341" spans="1:23" ht="15">
      <c r="A341" s="22"/>
      <c r="B341" s="2" t="s">
        <v>46</v>
      </c>
      <c r="C341" s="38">
        <v>174.146</v>
      </c>
      <c r="D341" s="24"/>
      <c r="E341" s="38"/>
      <c r="F341" s="24"/>
      <c r="G341" s="12"/>
      <c r="H341" s="12" t="s">
        <v>2</v>
      </c>
      <c r="I341" s="39">
        <v>2120.518</v>
      </c>
      <c r="J341" s="39">
        <v>6157.578</v>
      </c>
      <c r="K341" s="39">
        <v>9131.107</v>
      </c>
      <c r="U341" s="10"/>
      <c r="V341" s="10"/>
      <c r="W341" s="10"/>
    </row>
    <row r="342" spans="1:23" ht="15">
      <c r="A342" s="22"/>
      <c r="B342" s="2" t="s">
        <v>47</v>
      </c>
      <c r="C342" s="38">
        <v>176.187</v>
      </c>
      <c r="D342" s="24"/>
      <c r="E342" s="38"/>
      <c r="F342" s="24"/>
      <c r="G342" s="12"/>
      <c r="H342" s="12" t="s">
        <v>3</v>
      </c>
      <c r="I342" s="39">
        <v>2230.529</v>
      </c>
      <c r="J342" s="39">
        <v>6453.897</v>
      </c>
      <c r="K342" s="39">
        <v>9507.25</v>
      </c>
      <c r="U342" s="10"/>
      <c r="V342" s="10"/>
      <c r="W342" s="10"/>
    </row>
    <row r="343" spans="1:23" ht="15">
      <c r="A343" s="22"/>
      <c r="B343" s="2" t="s">
        <v>48</v>
      </c>
      <c r="C343" s="38">
        <v>178.573</v>
      </c>
      <c r="D343" s="24"/>
      <c r="E343" s="38"/>
      <c r="F343" s="24"/>
      <c r="G343" s="12">
        <f>G339+1</f>
        <v>1955</v>
      </c>
      <c r="H343" s="12" t="s">
        <v>0</v>
      </c>
      <c r="I343" s="39">
        <v>2170.75</v>
      </c>
      <c r="J343" s="39">
        <v>6000.77</v>
      </c>
      <c r="K343" s="39">
        <v>8959.087</v>
      </c>
      <c r="U343" s="10"/>
      <c r="V343" s="10"/>
      <c r="W343" s="10"/>
    </row>
    <row r="344" spans="1:23" ht="15">
      <c r="A344" s="22"/>
      <c r="B344" s="2" t="s">
        <v>49</v>
      </c>
      <c r="C344" s="38">
        <v>181.807</v>
      </c>
      <c r="D344" s="24"/>
      <c r="E344" s="38">
        <v>858.762</v>
      </c>
      <c r="F344" s="24"/>
      <c r="G344" s="12"/>
      <c r="H344" s="12" t="s">
        <v>1</v>
      </c>
      <c r="I344" s="39">
        <v>2244.087</v>
      </c>
      <c r="J344" s="39">
        <v>6156.888</v>
      </c>
      <c r="K344" s="39">
        <v>9117.615</v>
      </c>
      <c r="U344" s="10"/>
      <c r="V344" s="10"/>
      <c r="W344" s="10"/>
    </row>
    <row r="345" spans="1:23" ht="15">
      <c r="A345" s="22"/>
      <c r="B345" s="2" t="s">
        <v>50</v>
      </c>
      <c r="C345" s="38">
        <v>180.831</v>
      </c>
      <c r="D345" s="24"/>
      <c r="E345" s="38"/>
      <c r="F345" s="24"/>
      <c r="G345" s="12"/>
      <c r="H345" s="12" t="s">
        <v>2</v>
      </c>
      <c r="I345" s="39">
        <v>2231.167</v>
      </c>
      <c r="J345" s="39">
        <v>6113.693</v>
      </c>
      <c r="K345" s="39">
        <v>9006.449</v>
      </c>
      <c r="U345" s="10"/>
      <c r="V345" s="10"/>
      <c r="W345" s="10"/>
    </row>
    <row r="346" spans="1:23" ht="15">
      <c r="A346" s="22"/>
      <c r="B346" s="2" t="s">
        <v>51</v>
      </c>
      <c r="C346" s="38">
        <v>178.984</v>
      </c>
      <c r="D346" s="24"/>
      <c r="E346" s="38"/>
      <c r="F346" s="24"/>
      <c r="G346" s="12"/>
      <c r="H346" s="12" t="s">
        <v>3</v>
      </c>
      <c r="I346" s="39">
        <v>2292.385</v>
      </c>
      <c r="J346" s="39">
        <v>6334.141</v>
      </c>
      <c r="K346" s="39">
        <v>9234.454</v>
      </c>
      <c r="U346" s="10"/>
      <c r="V346" s="10"/>
      <c r="W346" s="10"/>
    </row>
    <row r="347" spans="1:23" ht="15">
      <c r="A347" s="22"/>
      <c r="B347" s="2" t="s">
        <v>52</v>
      </c>
      <c r="C347" s="38">
        <v>176.133</v>
      </c>
      <c r="D347" s="24"/>
      <c r="E347" s="38"/>
      <c r="F347" s="24"/>
      <c r="G347" s="12">
        <f>G343+1</f>
        <v>1956</v>
      </c>
      <c r="H347" s="12" t="s">
        <v>0</v>
      </c>
      <c r="I347" s="39">
        <v>2298.042</v>
      </c>
      <c r="J347" s="39">
        <v>5867.719</v>
      </c>
      <c r="K347" s="39">
        <v>8684.566</v>
      </c>
      <c r="U347" s="10"/>
      <c r="V347" s="10"/>
      <c r="W347" s="10"/>
    </row>
    <row r="348" spans="1:23" ht="15">
      <c r="A348" s="22"/>
      <c r="B348" s="2" t="s">
        <v>53</v>
      </c>
      <c r="C348" s="38">
        <v>177.486</v>
      </c>
      <c r="D348" s="24"/>
      <c r="E348" s="38"/>
      <c r="F348" s="24"/>
      <c r="G348" s="12"/>
      <c r="H348" s="12" t="s">
        <v>1</v>
      </c>
      <c r="I348" s="39">
        <v>2305.818</v>
      </c>
      <c r="J348" s="39">
        <v>6031.328</v>
      </c>
      <c r="K348" s="39">
        <v>8968.309</v>
      </c>
      <c r="U348" s="10"/>
      <c r="V348" s="10"/>
      <c r="W348" s="10"/>
    </row>
    <row r="349" spans="1:23" ht="15">
      <c r="A349" s="22"/>
      <c r="B349" s="2" t="s">
        <v>54</v>
      </c>
      <c r="C349" s="38">
        <v>180.572</v>
      </c>
      <c r="D349" s="24"/>
      <c r="E349" s="38"/>
      <c r="F349" s="24"/>
      <c r="G349" s="12"/>
      <c r="H349" s="12" t="s">
        <v>2</v>
      </c>
      <c r="I349" s="39">
        <v>2325.536</v>
      </c>
      <c r="J349" s="39">
        <v>6079.678</v>
      </c>
      <c r="K349" s="39">
        <v>9009.177</v>
      </c>
      <c r="U349" s="10"/>
      <c r="V349" s="10"/>
      <c r="W349" s="10"/>
    </row>
    <row r="350" spans="1:23" ht="15">
      <c r="A350" s="22"/>
      <c r="B350" s="2" t="s">
        <v>55</v>
      </c>
      <c r="C350" s="38">
        <v>177.86</v>
      </c>
      <c r="D350" s="24"/>
      <c r="E350" s="38">
        <v>863.975</v>
      </c>
      <c r="F350" s="24"/>
      <c r="G350" s="12"/>
      <c r="H350" s="12" t="s">
        <v>3</v>
      </c>
      <c r="I350" s="39">
        <v>2403.635</v>
      </c>
      <c r="J350" s="39">
        <v>6357.202</v>
      </c>
      <c r="K350" s="39">
        <v>9362.688</v>
      </c>
      <c r="U350" s="10"/>
      <c r="V350" s="10"/>
      <c r="W350" s="10"/>
    </row>
    <row r="351" spans="1:23" ht="15">
      <c r="A351" s="22">
        <f>A339+1</f>
        <v>1899</v>
      </c>
      <c r="B351" s="2" t="s">
        <v>44</v>
      </c>
      <c r="C351" s="38">
        <v>180.73</v>
      </c>
      <c r="D351" s="24"/>
      <c r="E351" s="38"/>
      <c r="F351" s="24"/>
      <c r="G351" s="12">
        <f>G347+1</f>
        <v>1957</v>
      </c>
      <c r="H351" s="12" t="s">
        <v>0</v>
      </c>
      <c r="I351" s="39">
        <v>2326.147</v>
      </c>
      <c r="J351" s="39">
        <v>5936.307</v>
      </c>
      <c r="K351" s="39">
        <v>8862.081</v>
      </c>
      <c r="U351" s="10"/>
      <c r="V351" s="10"/>
      <c r="W351" s="10"/>
    </row>
    <row r="352" spans="1:23" ht="15">
      <c r="A352" s="22"/>
      <c r="B352" s="2" t="s">
        <v>45</v>
      </c>
      <c r="C352" s="38">
        <v>179.223</v>
      </c>
      <c r="D352" s="24"/>
      <c r="E352" s="38"/>
      <c r="F352" s="24"/>
      <c r="G352" s="12"/>
      <c r="H352" s="12" t="s">
        <v>1</v>
      </c>
      <c r="I352" s="39">
        <v>2388.576</v>
      </c>
      <c r="J352" s="39">
        <v>6167.682</v>
      </c>
      <c r="K352" s="39">
        <v>9190.593</v>
      </c>
      <c r="U352" s="10"/>
      <c r="V352" s="10"/>
      <c r="W352" s="10"/>
    </row>
    <row r="353" spans="1:23" ht="15">
      <c r="A353" s="22"/>
      <c r="B353" s="2" t="s">
        <v>46</v>
      </c>
      <c r="C353" s="38">
        <v>183.925</v>
      </c>
      <c r="D353" s="24"/>
      <c r="E353" s="38"/>
      <c r="F353" s="24"/>
      <c r="G353" s="12"/>
      <c r="H353" s="12" t="s">
        <v>2</v>
      </c>
      <c r="I353" s="39">
        <v>2414.231</v>
      </c>
      <c r="J353" s="39">
        <v>6192.852</v>
      </c>
      <c r="K353" s="39">
        <v>9222.918</v>
      </c>
      <c r="U353" s="10"/>
      <c r="V353" s="10"/>
      <c r="W353" s="10"/>
    </row>
    <row r="354" spans="1:23" ht="15">
      <c r="A354" s="22"/>
      <c r="B354" s="2" t="s">
        <v>47</v>
      </c>
      <c r="C354" s="38">
        <v>182.477</v>
      </c>
      <c r="D354" s="24"/>
      <c r="E354" s="38"/>
      <c r="F354" s="24"/>
      <c r="G354" s="12"/>
      <c r="H354" s="12" t="s">
        <v>3</v>
      </c>
      <c r="I354" s="39">
        <v>2535.296</v>
      </c>
      <c r="J354" s="39">
        <v>6341.328</v>
      </c>
      <c r="K354" s="39">
        <v>9686.713</v>
      </c>
      <c r="U354" s="10"/>
      <c r="V354" s="10"/>
      <c r="W354" s="10"/>
    </row>
    <row r="355" spans="1:23" ht="15">
      <c r="A355" s="22"/>
      <c r="B355" s="2" t="s">
        <v>48</v>
      </c>
      <c r="C355" s="38">
        <v>184.082</v>
      </c>
      <c r="D355" s="24"/>
      <c r="E355" s="38"/>
      <c r="F355" s="24"/>
      <c r="G355" s="12">
        <f>G351+1</f>
        <v>1958</v>
      </c>
      <c r="H355" s="12" t="s">
        <v>0</v>
      </c>
      <c r="I355" s="39">
        <v>2408.96</v>
      </c>
      <c r="J355" s="39">
        <v>5796.237</v>
      </c>
      <c r="K355" s="39">
        <v>9131.978</v>
      </c>
      <c r="U355" s="10"/>
      <c r="V355" s="10"/>
      <c r="W355" s="10"/>
    </row>
    <row r="356" spans="1:23" ht="15">
      <c r="A356" s="22"/>
      <c r="B356" s="2" t="s">
        <v>49</v>
      </c>
      <c r="C356" s="38">
        <v>185.228</v>
      </c>
      <c r="D356" s="24"/>
      <c r="E356" s="38">
        <v>902.577</v>
      </c>
      <c r="F356" s="24"/>
      <c r="G356" s="12"/>
      <c r="H356" s="12" t="s">
        <v>1</v>
      </c>
      <c r="I356" s="39">
        <v>2444.737</v>
      </c>
      <c r="J356" s="39">
        <v>5922.554</v>
      </c>
      <c r="K356" s="39">
        <v>9452.706</v>
      </c>
      <c r="U356" s="10"/>
      <c r="V356" s="10"/>
      <c r="W356" s="10"/>
    </row>
    <row r="357" spans="1:23" ht="15">
      <c r="A357" s="22"/>
      <c r="B357" s="2" t="s">
        <v>50</v>
      </c>
      <c r="C357" s="38">
        <v>188.473</v>
      </c>
      <c r="D357" s="24"/>
      <c r="E357" s="38"/>
      <c r="F357" s="24"/>
      <c r="G357" s="12"/>
      <c r="H357" s="12" t="s">
        <v>2</v>
      </c>
      <c r="I357" s="39">
        <v>2468.203</v>
      </c>
      <c r="J357" s="39">
        <v>6027.283</v>
      </c>
      <c r="K357" s="39">
        <v>9480.513</v>
      </c>
      <c r="U357" s="10"/>
      <c r="V357" s="10"/>
      <c r="W357" s="10"/>
    </row>
    <row r="358" spans="1:23" ht="15">
      <c r="A358" s="22"/>
      <c r="B358" s="2" t="s">
        <v>51</v>
      </c>
      <c r="C358" s="38">
        <v>192.457</v>
      </c>
      <c r="D358" s="24"/>
      <c r="E358" s="38"/>
      <c r="F358" s="24"/>
      <c r="G358" s="12"/>
      <c r="H358" s="12" t="s">
        <v>3</v>
      </c>
      <c r="I358" s="39">
        <v>2595.579</v>
      </c>
      <c r="J358" s="39">
        <v>6496.117</v>
      </c>
      <c r="K358" s="39">
        <v>10029.772</v>
      </c>
      <c r="U358" s="10"/>
      <c r="V358" s="10"/>
      <c r="W358" s="10"/>
    </row>
    <row r="359" spans="1:23" ht="15">
      <c r="A359" s="22"/>
      <c r="B359" s="2" t="s">
        <v>52</v>
      </c>
      <c r="C359" s="38">
        <v>193.357</v>
      </c>
      <c r="D359" s="24"/>
      <c r="E359" s="38"/>
      <c r="F359" s="24"/>
      <c r="G359" s="12">
        <f>G355+1</f>
        <v>1959</v>
      </c>
      <c r="H359" s="12" t="s">
        <v>0</v>
      </c>
      <c r="I359" s="39">
        <v>2485.57</v>
      </c>
      <c r="J359" s="39">
        <v>6104.776</v>
      </c>
      <c r="K359" s="39">
        <v>9455.173</v>
      </c>
      <c r="U359" s="10"/>
      <c r="V359" s="10"/>
      <c r="W359" s="10"/>
    </row>
    <row r="360" spans="1:23" ht="15">
      <c r="A360" s="22"/>
      <c r="B360" s="2" t="s">
        <v>53</v>
      </c>
      <c r="C360" s="38">
        <v>198.456</v>
      </c>
      <c r="D360" s="24"/>
      <c r="E360" s="38"/>
      <c r="F360" s="24"/>
      <c r="G360" s="12"/>
      <c r="H360" s="12" t="s">
        <v>1</v>
      </c>
      <c r="I360" s="39">
        <v>2578.736</v>
      </c>
      <c r="J360" s="39">
        <v>6255.254</v>
      </c>
      <c r="K360" s="39">
        <v>9717.395</v>
      </c>
      <c r="U360" s="10"/>
      <c r="V360" s="10"/>
      <c r="W360" s="10"/>
    </row>
    <row r="361" spans="1:23" ht="15">
      <c r="A361" s="22"/>
      <c r="B361" s="2" t="s">
        <v>54</v>
      </c>
      <c r="C361" s="38">
        <v>194.294</v>
      </c>
      <c r="D361" s="24"/>
      <c r="E361" s="38"/>
      <c r="F361" s="24"/>
      <c r="G361" s="12"/>
      <c r="H361" s="12" t="s">
        <v>2</v>
      </c>
      <c r="I361" s="39">
        <v>2568.475</v>
      </c>
      <c r="J361" s="39">
        <v>6453.426</v>
      </c>
      <c r="K361" s="39">
        <v>9994.788</v>
      </c>
      <c r="U361" s="10"/>
      <c r="V361" s="10"/>
      <c r="W361" s="10"/>
    </row>
    <row r="362" spans="1:23" ht="15">
      <c r="A362" s="22"/>
      <c r="B362" s="2" t="s">
        <v>55</v>
      </c>
      <c r="C362" s="38">
        <v>195.982</v>
      </c>
      <c r="D362" s="24"/>
      <c r="E362" s="38">
        <v>906.761</v>
      </c>
      <c r="F362" s="24"/>
      <c r="G362" s="12"/>
      <c r="H362" s="12" t="s">
        <v>3</v>
      </c>
      <c r="I362" s="39">
        <v>2681.825</v>
      </c>
      <c r="J362" s="39">
        <v>6813.331</v>
      </c>
      <c r="K362" s="39">
        <v>10468.003</v>
      </c>
      <c r="U362" s="10"/>
      <c r="V362" s="10"/>
      <c r="W362" s="10"/>
    </row>
    <row r="363" spans="1:23" ht="15">
      <c r="A363" s="22">
        <f>A351+1</f>
        <v>1900</v>
      </c>
      <c r="B363" s="2" t="s">
        <v>44</v>
      </c>
      <c r="C363" s="38">
        <v>196.759</v>
      </c>
      <c r="D363" s="24"/>
      <c r="E363" s="38"/>
      <c r="F363" s="24"/>
      <c r="G363" s="12">
        <f>G359+1</f>
        <v>1960</v>
      </c>
      <c r="H363" s="12" t="s">
        <v>0</v>
      </c>
      <c r="I363" s="39">
        <v>2605.975</v>
      </c>
      <c r="J363" s="39">
        <v>6448.8</v>
      </c>
      <c r="K363" s="39">
        <v>9986.279</v>
      </c>
      <c r="U363" s="10"/>
      <c r="V363" s="10"/>
      <c r="W363" s="10"/>
    </row>
    <row r="364" spans="1:23" ht="15">
      <c r="A364" s="22"/>
      <c r="B364" s="2" t="s">
        <v>45</v>
      </c>
      <c r="C364" s="38">
        <v>196.692</v>
      </c>
      <c r="D364" s="24"/>
      <c r="E364" s="38"/>
      <c r="F364" s="24"/>
      <c r="G364" s="12"/>
      <c r="H364" s="12" t="s">
        <v>1</v>
      </c>
      <c r="I364" s="39">
        <v>2706.447</v>
      </c>
      <c r="J364" s="39">
        <v>6575.805</v>
      </c>
      <c r="K364" s="39">
        <v>10167.475</v>
      </c>
      <c r="U364" s="10"/>
      <c r="V364" s="10"/>
      <c r="W364" s="10"/>
    </row>
    <row r="365" spans="1:23" ht="15">
      <c r="A365" s="22"/>
      <c r="B365" s="2" t="s">
        <v>46</v>
      </c>
      <c r="C365" s="38">
        <v>197.919</v>
      </c>
      <c r="D365" s="24"/>
      <c r="E365" s="38"/>
      <c r="F365" s="24"/>
      <c r="G365" s="12"/>
      <c r="H365" s="12" t="s">
        <v>2</v>
      </c>
      <c r="I365" s="39">
        <v>2695.119</v>
      </c>
      <c r="J365" s="39">
        <v>6571.705</v>
      </c>
      <c r="K365" s="39">
        <v>10225.893</v>
      </c>
      <c r="U365" s="10"/>
      <c r="V365" s="10"/>
      <c r="W365" s="10"/>
    </row>
    <row r="366" spans="1:23" ht="15">
      <c r="A366" s="22"/>
      <c r="B366" s="2" t="s">
        <v>47</v>
      </c>
      <c r="C366" s="38">
        <v>198.232</v>
      </c>
      <c r="D366" s="24"/>
      <c r="E366" s="38"/>
      <c r="F366" s="24"/>
      <c r="G366" s="12"/>
      <c r="H366" s="12" t="s">
        <v>3</v>
      </c>
      <c r="I366" s="39">
        <v>2816.289</v>
      </c>
      <c r="J366" s="39">
        <v>6716.775</v>
      </c>
      <c r="K366" s="39">
        <v>10533.712</v>
      </c>
      <c r="U366" s="10"/>
      <c r="V366" s="10"/>
      <c r="W366" s="10"/>
    </row>
    <row r="367" spans="1:23" ht="15">
      <c r="A367" s="22"/>
      <c r="B367" s="2" t="s">
        <v>48</v>
      </c>
      <c r="C367" s="38">
        <v>198.682</v>
      </c>
      <c r="D367" s="24"/>
      <c r="E367" s="38"/>
      <c r="F367" s="24"/>
      <c r="G367" s="12">
        <f>G363+1</f>
        <v>1961</v>
      </c>
      <c r="H367" s="12" t="s">
        <v>0</v>
      </c>
      <c r="I367" s="39">
        <v>2720.781</v>
      </c>
      <c r="J367" s="39">
        <v>6464.278</v>
      </c>
      <c r="K367" s="39">
        <v>10213.771</v>
      </c>
      <c r="U367" s="10"/>
      <c r="V367" s="10"/>
      <c r="W367" s="10"/>
    </row>
    <row r="368" spans="1:23" ht="15">
      <c r="A368" s="22"/>
      <c r="B368" s="2" t="s">
        <v>49</v>
      </c>
      <c r="C368" s="38">
        <v>196.02</v>
      </c>
      <c r="D368" s="24"/>
      <c r="E368" s="38">
        <v>910.757</v>
      </c>
      <c r="F368" s="24"/>
      <c r="G368" s="12"/>
      <c r="H368" s="12" t="s">
        <v>1</v>
      </c>
      <c r="I368" s="39">
        <v>2793.368</v>
      </c>
      <c r="J368" s="39">
        <v>6687.16</v>
      </c>
      <c r="K368" s="39">
        <v>10592.404</v>
      </c>
      <c r="U368" s="10"/>
      <c r="V368" s="10"/>
      <c r="W368" s="10"/>
    </row>
    <row r="369" spans="1:23" ht="15">
      <c r="A369" s="22"/>
      <c r="B369" s="2" t="s">
        <v>50</v>
      </c>
      <c r="C369" s="38">
        <v>190.84</v>
      </c>
      <c r="D369" s="24"/>
      <c r="E369" s="38"/>
      <c r="F369" s="24"/>
      <c r="G369" s="12"/>
      <c r="H369" s="12" t="s">
        <v>2</v>
      </c>
      <c r="I369" s="39">
        <v>2781.516</v>
      </c>
      <c r="J369" s="39">
        <v>6591.429</v>
      </c>
      <c r="K369" s="39">
        <v>10535.047</v>
      </c>
      <c r="U369" s="10"/>
      <c r="V369" s="10"/>
      <c r="W369" s="10"/>
    </row>
    <row r="370" spans="1:23" ht="15">
      <c r="A370" s="22"/>
      <c r="B370" s="2" t="s">
        <v>51</v>
      </c>
      <c r="C370" s="38">
        <v>196.094</v>
      </c>
      <c r="D370" s="24"/>
      <c r="E370" s="38"/>
      <c r="F370" s="24"/>
      <c r="G370" s="12"/>
      <c r="H370" s="12" t="s">
        <v>3</v>
      </c>
      <c r="I370" s="39">
        <v>2906.765</v>
      </c>
      <c r="J370" s="39">
        <v>6685.535</v>
      </c>
      <c r="K370" s="39">
        <v>10751.605</v>
      </c>
      <c r="U370" s="10"/>
      <c r="V370" s="10"/>
      <c r="W370" s="10"/>
    </row>
    <row r="371" spans="1:23" ht="15">
      <c r="A371" s="22"/>
      <c r="B371" s="2" t="s">
        <v>52</v>
      </c>
      <c r="C371" s="38">
        <v>193.727</v>
      </c>
      <c r="D371" s="24"/>
      <c r="E371" s="38"/>
      <c r="F371" s="24"/>
      <c r="G371" s="12">
        <f>G367+1</f>
        <v>1962</v>
      </c>
      <c r="H371" s="12" t="s">
        <v>0</v>
      </c>
      <c r="I371" s="39">
        <v>2849.681</v>
      </c>
      <c r="J371" s="39">
        <v>6461.027</v>
      </c>
      <c r="K371" s="39">
        <v>10524.949</v>
      </c>
      <c r="U371" s="10"/>
      <c r="V371" s="10"/>
      <c r="W371" s="10"/>
    </row>
    <row r="372" spans="1:23" ht="15">
      <c r="A372" s="22"/>
      <c r="B372" s="2" t="s">
        <v>53</v>
      </c>
      <c r="C372" s="38">
        <v>192.918</v>
      </c>
      <c r="D372" s="24"/>
      <c r="E372" s="38"/>
      <c r="F372" s="24"/>
      <c r="G372" s="12"/>
      <c r="H372" s="12" t="s">
        <v>1</v>
      </c>
      <c r="I372" s="39">
        <v>2830.765</v>
      </c>
      <c r="J372" s="39">
        <v>6587.5</v>
      </c>
      <c r="K372" s="39">
        <v>10700.846</v>
      </c>
      <c r="U372" s="10"/>
      <c r="V372" s="10"/>
      <c r="W372" s="10"/>
    </row>
    <row r="373" spans="1:23" ht="15">
      <c r="A373" s="22"/>
      <c r="B373" s="2" t="s">
        <v>54</v>
      </c>
      <c r="C373" s="38">
        <v>193.975</v>
      </c>
      <c r="D373" s="24"/>
      <c r="E373" s="38"/>
      <c r="F373" s="24"/>
      <c r="G373" s="12"/>
      <c r="H373" s="12" t="s">
        <v>2</v>
      </c>
      <c r="I373" s="39">
        <v>2790.9</v>
      </c>
      <c r="J373" s="39">
        <v>6622.741</v>
      </c>
      <c r="K373" s="39">
        <v>10741.76</v>
      </c>
      <c r="U373" s="10"/>
      <c r="V373" s="10"/>
      <c r="W373" s="10"/>
    </row>
    <row r="374" spans="1:23" ht="15">
      <c r="A374" s="22"/>
      <c r="B374" s="2" t="s">
        <v>55</v>
      </c>
      <c r="C374" s="38">
        <v>189.811</v>
      </c>
      <c r="D374" s="24"/>
      <c r="E374" s="38">
        <v>923.575</v>
      </c>
      <c r="F374" s="24"/>
      <c r="G374" s="12"/>
      <c r="H374" s="12" t="s">
        <v>3</v>
      </c>
      <c r="I374" s="39">
        <v>2915.176</v>
      </c>
      <c r="J374" s="39">
        <v>6842.527</v>
      </c>
      <c r="K374" s="39">
        <v>11051.036</v>
      </c>
      <c r="U374" s="10"/>
      <c r="V374" s="10"/>
      <c r="W374" s="10"/>
    </row>
    <row r="375" spans="1:23" ht="15">
      <c r="A375" s="22">
        <f>A363+1</f>
        <v>1901</v>
      </c>
      <c r="B375" s="2" t="s">
        <v>44</v>
      </c>
      <c r="C375" s="38">
        <v>193.289</v>
      </c>
      <c r="D375" s="24"/>
      <c r="E375" s="38"/>
      <c r="F375" s="24"/>
      <c r="G375" s="12">
        <f>G371+1</f>
        <v>1963</v>
      </c>
      <c r="H375" s="12" t="s">
        <v>0</v>
      </c>
      <c r="I375" s="39">
        <v>2820.9</v>
      </c>
      <c r="J375" s="39">
        <v>6704.991</v>
      </c>
      <c r="K375" s="39">
        <v>10811.875</v>
      </c>
      <c r="U375" s="10"/>
      <c r="V375" s="10"/>
      <c r="W375" s="10"/>
    </row>
    <row r="376" spans="1:23" ht="15">
      <c r="A376" s="22"/>
      <c r="B376" s="2" t="s">
        <v>45</v>
      </c>
      <c r="C376" s="38">
        <v>197.11</v>
      </c>
      <c r="D376" s="24"/>
      <c r="E376" s="38"/>
      <c r="F376" s="24"/>
      <c r="G376" s="12"/>
      <c r="H376" s="12" t="s">
        <v>1</v>
      </c>
      <c r="I376" s="39">
        <v>2903.1</v>
      </c>
      <c r="J376" s="39">
        <v>6944.718</v>
      </c>
      <c r="K376" s="39">
        <v>11091.456</v>
      </c>
      <c r="U376" s="10"/>
      <c r="V376" s="10"/>
      <c r="W376" s="10"/>
    </row>
    <row r="377" spans="1:23" ht="15">
      <c r="A377" s="22"/>
      <c r="B377" s="2" t="s">
        <v>46</v>
      </c>
      <c r="C377" s="38">
        <v>196.829</v>
      </c>
      <c r="D377" s="24"/>
      <c r="E377" s="38"/>
      <c r="F377" s="24"/>
      <c r="G377" s="12"/>
      <c r="H377" s="12" t="s">
        <v>2</v>
      </c>
      <c r="I377" s="39">
        <v>2904.3</v>
      </c>
      <c r="J377" s="39">
        <v>7065.991</v>
      </c>
      <c r="K377" s="39">
        <v>11277.888</v>
      </c>
      <c r="U377" s="10"/>
      <c r="V377" s="10"/>
      <c r="W377" s="10"/>
    </row>
    <row r="378" spans="1:23" ht="15">
      <c r="A378" s="22"/>
      <c r="B378" s="2" t="s">
        <v>47</v>
      </c>
      <c r="C378" s="38">
        <v>195.735</v>
      </c>
      <c r="D378" s="24"/>
      <c r="E378" s="38"/>
      <c r="F378" s="24"/>
      <c r="G378" s="12"/>
      <c r="H378" s="12" t="s">
        <v>3</v>
      </c>
      <c r="I378" s="39">
        <v>3039.7</v>
      </c>
      <c r="J378" s="39">
        <v>7396.199</v>
      </c>
      <c r="K378" s="39">
        <v>11661.575</v>
      </c>
      <c r="U378" s="10"/>
      <c r="V378" s="10"/>
      <c r="W378" s="10"/>
    </row>
    <row r="379" spans="1:23" ht="15">
      <c r="A379" s="22"/>
      <c r="B379" s="2" t="s">
        <v>48</v>
      </c>
      <c r="C379" s="38">
        <v>200.634</v>
      </c>
      <c r="D379" s="24"/>
      <c r="E379" s="38"/>
      <c r="F379" s="24"/>
      <c r="G379" s="12">
        <f>G375+1</f>
        <v>1964</v>
      </c>
      <c r="H379" s="12" t="s">
        <v>0</v>
      </c>
      <c r="I379" s="39">
        <v>2975.7</v>
      </c>
      <c r="J379" s="39">
        <v>7228.167</v>
      </c>
      <c r="K379" s="39">
        <v>11488.445</v>
      </c>
      <c r="U379" s="10"/>
      <c r="V379" s="10"/>
      <c r="W379" s="10"/>
    </row>
    <row r="380" spans="1:23" ht="15">
      <c r="A380" s="22"/>
      <c r="B380" s="2" t="s">
        <v>49</v>
      </c>
      <c r="C380" s="38">
        <v>201.897</v>
      </c>
      <c r="D380" s="24"/>
      <c r="E380" s="38">
        <v>908.077</v>
      </c>
      <c r="F380" s="24"/>
      <c r="G380" s="12"/>
      <c r="H380" s="12" t="s">
        <v>1</v>
      </c>
      <c r="I380" s="39">
        <v>3065.7</v>
      </c>
      <c r="J380" s="39">
        <v>7372.006</v>
      </c>
      <c r="K380" s="39">
        <v>11724.955</v>
      </c>
      <c r="U380" s="10"/>
      <c r="V380" s="10"/>
      <c r="W380" s="10"/>
    </row>
    <row r="381" spans="1:23" ht="15">
      <c r="A381" s="22"/>
      <c r="B381" s="2" t="s">
        <v>50</v>
      </c>
      <c r="C381" s="38">
        <v>203.453</v>
      </c>
      <c r="D381" s="24"/>
      <c r="E381" s="38"/>
      <c r="F381" s="24"/>
      <c r="G381" s="12"/>
      <c r="H381" s="12" t="s">
        <v>2</v>
      </c>
      <c r="I381" s="39">
        <v>3078.4</v>
      </c>
      <c r="J381" s="39">
        <v>7523.765</v>
      </c>
      <c r="K381" s="39">
        <v>11995.343</v>
      </c>
      <c r="U381" s="10"/>
      <c r="V381" s="10"/>
      <c r="W381" s="10"/>
    </row>
    <row r="382" spans="1:23" ht="15">
      <c r="A382" s="22"/>
      <c r="B382" s="2" t="s">
        <v>51</v>
      </c>
      <c r="C382" s="38">
        <v>202.726</v>
      </c>
      <c r="D382" s="24"/>
      <c r="E382" s="38"/>
      <c r="F382" s="24"/>
      <c r="G382" s="12"/>
      <c r="H382" s="12" t="s">
        <v>3</v>
      </c>
      <c r="I382" s="39">
        <v>3269</v>
      </c>
      <c r="J382" s="39">
        <v>7685.238</v>
      </c>
      <c r="K382" s="39">
        <v>12445.716</v>
      </c>
      <c r="U382" s="10"/>
      <c r="V382" s="10"/>
      <c r="W382" s="10"/>
    </row>
    <row r="383" spans="1:23" ht="15">
      <c r="A383" s="22"/>
      <c r="B383" s="2" t="s">
        <v>52</v>
      </c>
      <c r="C383" s="38">
        <v>201.254</v>
      </c>
      <c r="D383" s="24"/>
      <c r="E383" s="38"/>
      <c r="F383" s="24"/>
      <c r="G383" s="12">
        <f>G379+1</f>
        <v>1965</v>
      </c>
      <c r="H383" s="12" t="s">
        <v>0</v>
      </c>
      <c r="I383" s="39">
        <v>3207.6</v>
      </c>
      <c r="J383" s="39">
        <v>7455.483</v>
      </c>
      <c r="K383" s="39">
        <v>12141.19</v>
      </c>
      <c r="U383" s="10"/>
      <c r="V383" s="10"/>
      <c r="W383" s="10"/>
    </row>
    <row r="384" spans="1:23" ht="15">
      <c r="A384" s="22"/>
      <c r="B384" s="2" t="s">
        <v>53</v>
      </c>
      <c r="C384" s="38">
        <v>200.404</v>
      </c>
      <c r="D384" s="24"/>
      <c r="E384" s="38"/>
      <c r="F384" s="24"/>
      <c r="G384" s="12"/>
      <c r="H384" s="12" t="s">
        <v>1</v>
      </c>
      <c r="I384" s="39">
        <v>3293.1</v>
      </c>
      <c r="J384" s="39">
        <v>7601.589</v>
      </c>
      <c r="K384" s="39">
        <v>12502.942</v>
      </c>
      <c r="U384" s="10"/>
      <c r="V384" s="10"/>
      <c r="W384" s="10"/>
    </row>
    <row r="385" spans="1:23" ht="15">
      <c r="A385" s="22"/>
      <c r="B385" s="2" t="s">
        <v>54</v>
      </c>
      <c r="C385" s="38">
        <v>200.753</v>
      </c>
      <c r="D385" s="24"/>
      <c r="E385" s="38"/>
      <c r="F385" s="24"/>
      <c r="G385" s="12"/>
      <c r="H385" s="12" t="s">
        <v>2</v>
      </c>
      <c r="I385" s="39">
        <v>3297.4</v>
      </c>
      <c r="J385" s="39">
        <v>7654.158</v>
      </c>
      <c r="K385" s="39">
        <v>12634.149</v>
      </c>
      <c r="U385" s="10"/>
      <c r="V385" s="10"/>
      <c r="W385" s="10"/>
    </row>
    <row r="386" spans="1:23" ht="15">
      <c r="A386" s="22"/>
      <c r="B386" s="2" t="s">
        <v>55</v>
      </c>
      <c r="C386" s="38">
        <v>196.327</v>
      </c>
      <c r="D386" s="24"/>
      <c r="E386" s="38">
        <v>911.512</v>
      </c>
      <c r="F386" s="24"/>
      <c r="G386" s="12"/>
      <c r="H386" s="12" t="s">
        <v>3</v>
      </c>
      <c r="I386" s="39">
        <v>3413.8</v>
      </c>
      <c r="J386" s="39">
        <v>7893.571</v>
      </c>
      <c r="K386" s="39">
        <v>13113.189</v>
      </c>
      <c r="U386" s="10"/>
      <c r="V386" s="10"/>
      <c r="W386" s="10"/>
    </row>
    <row r="387" spans="1:23" ht="15">
      <c r="A387" s="22">
        <f>A375+1</f>
        <v>1902</v>
      </c>
      <c r="B387" s="2" t="s">
        <v>44</v>
      </c>
      <c r="C387" s="38">
        <v>197.185</v>
      </c>
      <c r="D387" s="24"/>
      <c r="E387" s="38"/>
      <c r="F387" s="24"/>
      <c r="G387" s="12">
        <f>G383+1</f>
        <v>1966</v>
      </c>
      <c r="H387" s="12" t="s">
        <v>0</v>
      </c>
      <c r="I387" s="39">
        <v>3353.9</v>
      </c>
      <c r="J387" s="39">
        <v>7756.333</v>
      </c>
      <c r="K387" s="39">
        <v>12912.247</v>
      </c>
      <c r="U387" s="10"/>
      <c r="V387" s="10"/>
      <c r="W387" s="10"/>
    </row>
    <row r="388" spans="1:23" ht="15">
      <c r="A388" s="22"/>
      <c r="B388" s="2" t="s">
        <v>45</v>
      </c>
      <c r="C388" s="38">
        <v>199.65</v>
      </c>
      <c r="D388" s="24"/>
      <c r="E388" s="38"/>
      <c r="F388" s="24"/>
      <c r="G388" s="12"/>
      <c r="H388" s="12" t="s">
        <v>1</v>
      </c>
      <c r="I388" s="39">
        <v>3431.6</v>
      </c>
      <c r="J388" s="39">
        <v>7881.493</v>
      </c>
      <c r="K388" s="39">
        <v>13105.394</v>
      </c>
      <c r="U388" s="10"/>
      <c r="V388" s="10"/>
      <c r="W388" s="10"/>
    </row>
    <row r="389" spans="1:23" ht="15">
      <c r="A389" s="22"/>
      <c r="B389" s="2" t="s">
        <v>46</v>
      </c>
      <c r="C389" s="38">
        <v>199.505</v>
      </c>
      <c r="D389" s="24"/>
      <c r="E389" s="38"/>
      <c r="F389" s="24"/>
      <c r="G389" s="12"/>
      <c r="H389" s="12" t="s">
        <v>2</v>
      </c>
      <c r="I389" s="39">
        <v>3447.4</v>
      </c>
      <c r="J389" s="39">
        <v>7857.696</v>
      </c>
      <c r="K389" s="39">
        <v>13224.05</v>
      </c>
      <c r="U389" s="10"/>
      <c r="V389" s="10"/>
      <c r="W389" s="10"/>
    </row>
    <row r="390" spans="1:23" ht="15">
      <c r="A390" s="22"/>
      <c r="B390" s="2" t="s">
        <v>47</v>
      </c>
      <c r="C390" s="38">
        <v>200.33</v>
      </c>
      <c r="D390" s="24"/>
      <c r="E390" s="38"/>
      <c r="F390" s="25"/>
      <c r="G390" s="12"/>
      <c r="H390" s="12" t="s">
        <v>3</v>
      </c>
      <c r="I390" s="39">
        <v>3523.6</v>
      </c>
      <c r="J390" s="39">
        <v>7860.144</v>
      </c>
      <c r="K390" s="39">
        <v>13351.999</v>
      </c>
      <c r="U390" s="10"/>
      <c r="V390" s="10"/>
      <c r="W390" s="10"/>
    </row>
    <row r="391" spans="1:23" ht="15">
      <c r="A391" s="22"/>
      <c r="B391" s="2" t="s">
        <v>48</v>
      </c>
      <c r="C391" s="38">
        <v>202.025</v>
      </c>
      <c r="D391" s="24"/>
      <c r="E391" s="38"/>
      <c r="F391" s="25"/>
      <c r="G391" s="12">
        <f>G387+1</f>
        <v>1967</v>
      </c>
      <c r="H391" s="12" t="s">
        <v>0</v>
      </c>
      <c r="I391" s="39">
        <v>3462.1</v>
      </c>
      <c r="J391" s="39">
        <v>7752.46</v>
      </c>
      <c r="K391" s="39">
        <v>13152.109</v>
      </c>
      <c r="U391" s="10"/>
      <c r="V391" s="10"/>
      <c r="W391" s="10"/>
    </row>
    <row r="392" spans="1:23" ht="15">
      <c r="A392" s="22"/>
      <c r="B392" s="2" t="s">
        <v>49</v>
      </c>
      <c r="C392" s="38">
        <v>204.079</v>
      </c>
      <c r="D392" s="24"/>
      <c r="E392" s="38">
        <v>917.988</v>
      </c>
      <c r="F392" s="24"/>
      <c r="G392" s="12"/>
      <c r="H392" s="12" t="s">
        <v>1</v>
      </c>
      <c r="I392" s="39">
        <v>3499.1</v>
      </c>
      <c r="J392" s="39">
        <v>7987.371</v>
      </c>
      <c r="K392" s="39">
        <v>13561.346</v>
      </c>
      <c r="U392" s="10"/>
      <c r="V392" s="10"/>
      <c r="W392" s="10"/>
    </row>
    <row r="393" spans="1:23" ht="15">
      <c r="A393" s="22"/>
      <c r="B393" s="2" t="s">
        <v>50</v>
      </c>
      <c r="C393" s="38">
        <v>202.091</v>
      </c>
      <c r="D393" s="24"/>
      <c r="E393" s="38"/>
      <c r="F393" s="25"/>
      <c r="G393" s="12"/>
      <c r="H393" s="12" t="s">
        <v>2</v>
      </c>
      <c r="I393" s="39">
        <v>3533.1</v>
      </c>
      <c r="J393" s="39">
        <v>8184.493</v>
      </c>
      <c r="K393" s="39">
        <v>13840.087</v>
      </c>
      <c r="U393" s="10"/>
      <c r="V393" s="10"/>
      <c r="W393" s="10"/>
    </row>
    <row r="394" spans="1:23" ht="15">
      <c r="A394" s="22"/>
      <c r="B394" s="2" t="s">
        <v>51</v>
      </c>
      <c r="C394" s="38">
        <v>201.677</v>
      </c>
      <c r="D394" s="24"/>
      <c r="E394" s="38"/>
      <c r="F394" s="25"/>
      <c r="G394" s="12"/>
      <c r="H394" s="12" t="s">
        <v>3</v>
      </c>
      <c r="I394" s="39">
        <v>3689.1</v>
      </c>
      <c r="J394" s="39">
        <v>8403.596</v>
      </c>
      <c r="K394" s="39">
        <v>14302.409</v>
      </c>
      <c r="U394" s="10"/>
      <c r="V394" s="10"/>
      <c r="W394" s="10"/>
    </row>
    <row r="395" spans="1:23" ht="15">
      <c r="A395" s="22"/>
      <c r="B395" s="2" t="s">
        <v>52</v>
      </c>
      <c r="C395" s="38">
        <v>201.208</v>
      </c>
      <c r="D395" s="24"/>
      <c r="E395" s="38"/>
      <c r="F395" s="25"/>
      <c r="G395" s="12">
        <f>G391+1</f>
        <v>1968</v>
      </c>
      <c r="H395" s="12" t="s">
        <v>0</v>
      </c>
      <c r="I395" s="39">
        <v>3643.1</v>
      </c>
      <c r="J395" s="39">
        <v>8336.81</v>
      </c>
      <c r="K395" s="39">
        <v>14282.891</v>
      </c>
      <c r="U395" s="10"/>
      <c r="V395" s="10"/>
      <c r="W395" s="10"/>
    </row>
    <row r="396" spans="1:23" ht="15">
      <c r="A396" s="22"/>
      <c r="B396" s="2" t="s">
        <v>53</v>
      </c>
      <c r="C396" s="38">
        <v>198.154</v>
      </c>
      <c r="D396" s="24"/>
      <c r="E396" s="38"/>
      <c r="F396" s="25"/>
      <c r="G396" s="12"/>
      <c r="H396" s="12" t="s">
        <v>1</v>
      </c>
      <c r="I396" s="39">
        <v>3718.1</v>
      </c>
      <c r="J396" s="39">
        <v>8339.506</v>
      </c>
      <c r="K396" s="39">
        <v>14343.353</v>
      </c>
      <c r="U396" s="10"/>
      <c r="V396" s="10"/>
      <c r="W396" s="10"/>
    </row>
    <row r="397" spans="1:23" ht="15">
      <c r="A397" s="22"/>
      <c r="B397" s="2" t="s">
        <v>54</v>
      </c>
      <c r="C397" s="38">
        <v>199.587</v>
      </c>
      <c r="D397" s="24"/>
      <c r="E397" s="38"/>
      <c r="F397" s="25"/>
      <c r="G397" s="12"/>
      <c r="H397" s="12" t="s">
        <v>2</v>
      </c>
      <c r="I397" s="39">
        <v>3749.1</v>
      </c>
      <c r="J397" s="39">
        <v>8485.008</v>
      </c>
      <c r="K397" s="39">
        <v>14606.734</v>
      </c>
      <c r="U397" s="10"/>
      <c r="V397" s="10"/>
      <c r="W397" s="10"/>
    </row>
    <row r="398" spans="1:23" ht="15">
      <c r="A398" s="22"/>
      <c r="B398" s="2" t="s">
        <v>55</v>
      </c>
      <c r="C398" s="38">
        <v>211.748</v>
      </c>
      <c r="D398" s="24"/>
      <c r="E398" s="38">
        <v>938.426</v>
      </c>
      <c r="F398" s="24"/>
      <c r="G398" s="12"/>
      <c r="H398" s="12" t="s">
        <v>3</v>
      </c>
      <c r="I398" s="39">
        <v>3821.1</v>
      </c>
      <c r="J398" s="39">
        <v>8703.173</v>
      </c>
      <c r="K398" s="39">
        <v>14903.735</v>
      </c>
      <c r="U398" s="10"/>
      <c r="V398" s="10"/>
      <c r="W398" s="10"/>
    </row>
    <row r="399" spans="1:23" ht="15">
      <c r="A399" s="22">
        <f>A387+1</f>
        <v>1903</v>
      </c>
      <c r="B399" s="2" t="s">
        <v>44</v>
      </c>
      <c r="C399" s="38">
        <v>198.614</v>
      </c>
      <c r="D399" s="24"/>
      <c r="E399" s="38"/>
      <c r="F399" s="25"/>
      <c r="G399" s="12">
        <f>G395+1</f>
        <v>1969</v>
      </c>
      <c r="H399" s="12" t="s">
        <v>0</v>
      </c>
      <c r="I399" s="39">
        <v>3798.1</v>
      </c>
      <c r="J399" s="39">
        <v>8350.998</v>
      </c>
      <c r="K399" s="39">
        <v>14665.126</v>
      </c>
      <c r="U399" s="10"/>
      <c r="V399" s="10"/>
      <c r="W399" s="10"/>
    </row>
    <row r="400" spans="1:23" ht="15">
      <c r="A400" s="22"/>
      <c r="B400" s="2" t="s">
        <v>45</v>
      </c>
      <c r="C400" s="38">
        <v>198.184</v>
      </c>
      <c r="D400" s="24"/>
      <c r="E400" s="38"/>
      <c r="F400" s="25"/>
      <c r="G400" s="12"/>
      <c r="H400" s="12" t="s">
        <v>1</v>
      </c>
      <c r="I400" s="39">
        <v>3867.1</v>
      </c>
      <c r="J400" s="39">
        <v>8321.09</v>
      </c>
      <c r="K400" s="39">
        <v>14688.721</v>
      </c>
      <c r="U400" s="10"/>
      <c r="V400" s="10"/>
      <c r="W400" s="10"/>
    </row>
    <row r="401" spans="1:23" ht="15">
      <c r="A401" s="22"/>
      <c r="B401" s="2" t="s">
        <v>46</v>
      </c>
      <c r="C401" s="38">
        <v>197.995</v>
      </c>
      <c r="D401" s="24"/>
      <c r="E401" s="38"/>
      <c r="F401" s="25"/>
      <c r="G401" s="12"/>
      <c r="H401" s="12" t="s">
        <v>2</v>
      </c>
      <c r="I401" s="39">
        <v>3826.1</v>
      </c>
      <c r="J401" s="39">
        <v>8317.813</v>
      </c>
      <c r="K401" s="39">
        <v>14668.614</v>
      </c>
      <c r="U401" s="10"/>
      <c r="V401" s="10"/>
      <c r="W401" s="10"/>
    </row>
    <row r="402" spans="1:23" ht="15">
      <c r="A402" s="22"/>
      <c r="B402" s="2" t="s">
        <v>47</v>
      </c>
      <c r="C402" s="38">
        <v>201.551</v>
      </c>
      <c r="D402" s="24"/>
      <c r="E402" s="38"/>
      <c r="F402" s="25"/>
      <c r="G402" s="12"/>
      <c r="H402" s="12" t="s">
        <v>3</v>
      </c>
      <c r="I402" s="39">
        <v>3960.7</v>
      </c>
      <c r="J402" s="39">
        <v>8624.6</v>
      </c>
      <c r="K402" s="39">
        <v>14917.435</v>
      </c>
      <c r="U402" s="10"/>
      <c r="V402" s="10"/>
      <c r="W402" s="10"/>
    </row>
    <row r="403" spans="1:6" ht="15">
      <c r="A403" s="22"/>
      <c r="B403" s="2" t="s">
        <v>48</v>
      </c>
      <c r="C403" s="38">
        <v>201.369</v>
      </c>
      <c r="D403" s="24"/>
      <c r="E403" s="38"/>
      <c r="F403" s="24"/>
    </row>
    <row r="404" spans="1:6" ht="15">
      <c r="A404" s="22"/>
      <c r="B404" s="2" t="s">
        <v>49</v>
      </c>
      <c r="C404" s="38">
        <v>202.51</v>
      </c>
      <c r="D404" s="24"/>
      <c r="E404" s="38">
        <v>904.043</v>
      </c>
      <c r="F404" s="24"/>
    </row>
    <row r="405" spans="1:6" ht="15">
      <c r="A405" s="22"/>
      <c r="B405" s="2" t="s">
        <v>50</v>
      </c>
      <c r="C405" s="38">
        <v>204.106</v>
      </c>
      <c r="D405" s="24"/>
      <c r="E405" s="38"/>
      <c r="F405" s="24"/>
    </row>
    <row r="406" spans="1:6" ht="15">
      <c r="A406" s="22"/>
      <c r="B406" s="2" t="s">
        <v>51</v>
      </c>
      <c r="C406" s="38">
        <v>204.546</v>
      </c>
      <c r="D406" s="24"/>
      <c r="E406" s="38"/>
      <c r="F406" s="24"/>
    </row>
    <row r="407" spans="1:6" ht="15">
      <c r="A407" s="22"/>
      <c r="B407" s="2" t="s">
        <v>52</v>
      </c>
      <c r="C407" s="38">
        <v>202.52</v>
      </c>
      <c r="D407" s="24"/>
      <c r="E407" s="38"/>
      <c r="F407" s="24"/>
    </row>
    <row r="408" spans="1:6" ht="15">
      <c r="A408" s="22"/>
      <c r="B408" s="2" t="s">
        <v>53</v>
      </c>
      <c r="C408" s="38">
        <v>199.516</v>
      </c>
      <c r="D408" s="24"/>
      <c r="E408" s="38"/>
      <c r="F408" s="24"/>
    </row>
    <row r="409" spans="1:6" ht="15">
      <c r="A409" s="22"/>
      <c r="B409" s="2" t="s">
        <v>54</v>
      </c>
      <c r="C409" s="38">
        <v>199.141</v>
      </c>
      <c r="D409" s="24"/>
      <c r="E409" s="38"/>
      <c r="F409" s="24"/>
    </row>
    <row r="410" spans="1:6" ht="15">
      <c r="A410" s="22"/>
      <c r="B410" s="2" t="s">
        <v>55</v>
      </c>
      <c r="C410" s="38">
        <v>203.532</v>
      </c>
      <c r="D410" s="24"/>
      <c r="E410" s="38">
        <v>906.374</v>
      </c>
      <c r="F410" s="24"/>
    </row>
    <row r="411" spans="1:6" ht="15">
      <c r="A411" s="22">
        <f>A399+1</f>
        <v>1904</v>
      </c>
      <c r="B411" s="2" t="s">
        <v>44</v>
      </c>
      <c r="C411" s="38">
        <v>199.75</v>
      </c>
      <c r="D411" s="24"/>
      <c r="E411" s="38"/>
      <c r="F411" s="24"/>
    </row>
    <row r="412" spans="1:6" ht="15">
      <c r="A412" s="22"/>
      <c r="B412" s="2" t="s">
        <v>45</v>
      </c>
      <c r="C412" s="38">
        <v>198.154</v>
      </c>
      <c r="D412" s="24"/>
      <c r="E412" s="38"/>
      <c r="F412" s="24"/>
    </row>
    <row r="413" spans="1:6" ht="15">
      <c r="A413" s="22"/>
      <c r="B413" s="2" t="s">
        <v>46</v>
      </c>
      <c r="C413" s="38">
        <v>199.248</v>
      </c>
      <c r="D413" s="24"/>
      <c r="E413" s="38"/>
      <c r="F413" s="24"/>
    </row>
    <row r="414" spans="1:6" ht="15">
      <c r="A414" s="22"/>
      <c r="B414" s="2" t="s">
        <v>47</v>
      </c>
      <c r="C414" s="38">
        <v>199.936</v>
      </c>
      <c r="D414" s="24"/>
      <c r="E414" s="38"/>
      <c r="F414" s="24"/>
    </row>
    <row r="415" spans="1:6" ht="15">
      <c r="A415" s="22"/>
      <c r="B415" s="2" t="s">
        <v>48</v>
      </c>
      <c r="C415" s="38">
        <v>196.777</v>
      </c>
      <c r="D415" s="24"/>
      <c r="E415" s="38"/>
      <c r="F415" s="24"/>
    </row>
    <row r="416" spans="1:6" ht="15">
      <c r="A416" s="22"/>
      <c r="B416" s="2" t="s">
        <v>49</v>
      </c>
      <c r="C416" s="38">
        <v>198.176</v>
      </c>
      <c r="D416" s="24"/>
      <c r="E416" s="38">
        <v>890.339</v>
      </c>
      <c r="F416" s="24"/>
    </row>
    <row r="417" spans="1:6" ht="15">
      <c r="A417" s="22"/>
      <c r="B417" s="2" t="s">
        <v>50</v>
      </c>
      <c r="C417" s="38">
        <v>191.924</v>
      </c>
      <c r="D417" s="24"/>
      <c r="E417" s="38"/>
      <c r="F417" s="24"/>
    </row>
    <row r="418" spans="1:6" ht="15">
      <c r="A418" s="22"/>
      <c r="B418" s="2" t="s">
        <v>51</v>
      </c>
      <c r="C418" s="38">
        <v>195.663</v>
      </c>
      <c r="D418" s="24"/>
      <c r="E418" s="38"/>
      <c r="F418" s="24"/>
    </row>
    <row r="419" spans="1:6" ht="15">
      <c r="A419" s="22"/>
      <c r="B419" s="2" t="s">
        <v>52</v>
      </c>
      <c r="C419" s="38">
        <v>196.741</v>
      </c>
      <c r="D419" s="24"/>
      <c r="E419" s="38"/>
      <c r="F419" s="24"/>
    </row>
    <row r="420" spans="1:6" ht="15">
      <c r="A420" s="22"/>
      <c r="B420" s="2" t="s">
        <v>53</v>
      </c>
      <c r="C420" s="38">
        <v>195.862</v>
      </c>
      <c r="D420" s="24"/>
      <c r="E420" s="38"/>
      <c r="F420" s="24"/>
    </row>
    <row r="421" spans="1:6" ht="15">
      <c r="A421" s="22"/>
      <c r="B421" s="2" t="s">
        <v>54</v>
      </c>
      <c r="C421" s="38">
        <v>195.934</v>
      </c>
      <c r="D421" s="24"/>
      <c r="E421" s="38"/>
      <c r="F421" s="24"/>
    </row>
    <row r="422" spans="1:6" ht="15">
      <c r="A422" s="22"/>
      <c r="B422" s="2" t="s">
        <v>55</v>
      </c>
      <c r="C422" s="38">
        <v>197.092</v>
      </c>
      <c r="D422" s="24"/>
      <c r="E422" s="38">
        <v>904.4</v>
      </c>
      <c r="F422" s="24"/>
    </row>
    <row r="423" spans="1:6" ht="15">
      <c r="A423" s="22">
        <f>A411+1</f>
        <v>1905</v>
      </c>
      <c r="B423" s="2" t="s">
        <v>44</v>
      </c>
      <c r="C423" s="38">
        <v>192.176</v>
      </c>
      <c r="D423" s="24"/>
      <c r="E423" s="38"/>
      <c r="F423" s="24"/>
    </row>
    <row r="424" spans="1:6" ht="15">
      <c r="A424" s="22"/>
      <c r="B424" s="2" t="s">
        <v>45</v>
      </c>
      <c r="C424" s="38">
        <v>189.643</v>
      </c>
      <c r="D424" s="24"/>
      <c r="E424" s="38"/>
      <c r="F424" s="24"/>
    </row>
    <row r="425" spans="1:6" ht="15">
      <c r="A425" s="22"/>
      <c r="B425" s="2" t="s">
        <v>46</v>
      </c>
      <c r="C425" s="38">
        <v>194.742</v>
      </c>
      <c r="D425" s="24"/>
      <c r="E425" s="38"/>
      <c r="F425" s="24"/>
    </row>
    <row r="426" spans="1:6" ht="15">
      <c r="A426" s="22"/>
      <c r="B426" s="2" t="s">
        <v>47</v>
      </c>
      <c r="C426" s="38">
        <v>190.846</v>
      </c>
      <c r="D426" s="24"/>
      <c r="E426" s="38"/>
      <c r="F426" s="24"/>
    </row>
    <row r="427" spans="1:6" ht="15">
      <c r="A427" s="22"/>
      <c r="B427" s="2" t="s">
        <v>48</v>
      </c>
      <c r="C427" s="38">
        <v>195.352</v>
      </c>
      <c r="D427" s="24"/>
      <c r="E427" s="38"/>
      <c r="F427" s="24"/>
    </row>
    <row r="428" spans="1:6" ht="15">
      <c r="A428" s="22"/>
      <c r="B428" s="2" t="s">
        <v>49</v>
      </c>
      <c r="C428" s="38">
        <v>198.141</v>
      </c>
      <c r="D428" s="24"/>
      <c r="E428" s="38">
        <v>906.922</v>
      </c>
      <c r="F428" s="24"/>
    </row>
    <row r="429" spans="1:6" ht="15">
      <c r="A429" s="22"/>
      <c r="B429" s="2" t="s">
        <v>50</v>
      </c>
      <c r="C429" s="38">
        <v>196.165</v>
      </c>
      <c r="D429" s="24"/>
      <c r="E429" s="38"/>
      <c r="F429" s="24"/>
    </row>
    <row r="430" spans="1:6" ht="15">
      <c r="A430" s="22"/>
      <c r="B430" s="2" t="s">
        <v>51</v>
      </c>
      <c r="C430" s="38">
        <v>196.884</v>
      </c>
      <c r="D430" s="24"/>
      <c r="E430" s="38"/>
      <c r="F430" s="24"/>
    </row>
    <row r="431" spans="1:6" ht="15">
      <c r="A431" s="22"/>
      <c r="B431" s="2" t="s">
        <v>52</v>
      </c>
      <c r="C431" s="38">
        <v>198.136</v>
      </c>
      <c r="D431" s="24"/>
      <c r="E431" s="38"/>
      <c r="F431" s="24"/>
    </row>
    <row r="432" spans="1:6" ht="15">
      <c r="A432" s="22"/>
      <c r="B432" s="2" t="s">
        <v>53</v>
      </c>
      <c r="C432" s="38">
        <v>194.454</v>
      </c>
      <c r="D432" s="24"/>
      <c r="E432" s="38"/>
      <c r="F432" s="24"/>
    </row>
    <row r="433" spans="1:6" ht="15">
      <c r="A433" s="22"/>
      <c r="B433" s="2" t="s">
        <v>54</v>
      </c>
      <c r="C433" s="38">
        <v>198.349</v>
      </c>
      <c r="D433" s="24"/>
      <c r="E433" s="38"/>
      <c r="F433" s="24"/>
    </row>
    <row r="434" spans="1:6" ht="15">
      <c r="A434" s="22"/>
      <c r="B434" s="2" t="s">
        <v>55</v>
      </c>
      <c r="C434" s="38">
        <v>197.824</v>
      </c>
      <c r="D434" s="24"/>
      <c r="E434" s="38">
        <v>925.067</v>
      </c>
      <c r="F434" s="24"/>
    </row>
    <row r="435" spans="1:6" ht="15">
      <c r="A435" s="22">
        <f>A423+1</f>
        <v>1906</v>
      </c>
      <c r="B435" s="2" t="s">
        <v>44</v>
      </c>
      <c r="C435" s="38">
        <v>196.974</v>
      </c>
      <c r="D435" s="24"/>
      <c r="E435" s="38"/>
      <c r="F435" s="24"/>
    </row>
    <row r="436" spans="1:6" ht="15">
      <c r="A436" s="22"/>
      <c r="B436" s="2" t="s">
        <v>45</v>
      </c>
      <c r="C436" s="38">
        <v>200.292</v>
      </c>
      <c r="D436" s="24"/>
      <c r="E436" s="38"/>
      <c r="F436" s="24"/>
    </row>
    <row r="437" spans="1:6" ht="15">
      <c r="A437" s="22"/>
      <c r="B437" s="2" t="s">
        <v>46</v>
      </c>
      <c r="C437" s="38">
        <v>201.624</v>
      </c>
      <c r="D437" s="24"/>
      <c r="E437" s="38"/>
      <c r="F437" s="24"/>
    </row>
    <row r="438" spans="1:6" ht="15">
      <c r="A438" s="22"/>
      <c r="B438" s="2" t="s">
        <v>47</v>
      </c>
      <c r="C438" s="38">
        <v>200.999</v>
      </c>
      <c r="D438" s="24"/>
      <c r="E438" s="38"/>
      <c r="F438" s="24"/>
    </row>
    <row r="439" spans="1:6" ht="15">
      <c r="A439" s="22"/>
      <c r="B439" s="2" t="s">
        <v>48</v>
      </c>
      <c r="C439" s="38">
        <v>198.048</v>
      </c>
      <c r="D439" s="24"/>
      <c r="E439" s="38"/>
      <c r="F439" s="24"/>
    </row>
    <row r="440" spans="1:6" ht="15">
      <c r="A440" s="22"/>
      <c r="B440" s="2" t="s">
        <v>49</v>
      </c>
      <c r="C440" s="38">
        <v>205.529</v>
      </c>
      <c r="D440" s="24"/>
      <c r="E440" s="38">
        <v>930.085</v>
      </c>
      <c r="F440" s="24"/>
    </row>
    <row r="441" spans="1:6" ht="15">
      <c r="A441" s="22"/>
      <c r="B441" s="2" t="s">
        <v>50</v>
      </c>
      <c r="C441" s="38">
        <v>202.787</v>
      </c>
      <c r="D441" s="24"/>
      <c r="E441" s="38"/>
      <c r="F441" s="24"/>
    </row>
    <row r="442" spans="1:6" ht="15">
      <c r="A442" s="22"/>
      <c r="B442" s="2" t="s">
        <v>51</v>
      </c>
      <c r="C442" s="38">
        <v>204.082</v>
      </c>
      <c r="D442" s="24"/>
      <c r="E442" s="38"/>
      <c r="F442" s="24"/>
    </row>
    <row r="443" spans="1:6" ht="15">
      <c r="A443" s="22"/>
      <c r="B443" s="2" t="s">
        <v>52</v>
      </c>
      <c r="C443" s="38">
        <v>200.56</v>
      </c>
      <c r="D443" s="24"/>
      <c r="E443" s="38"/>
      <c r="F443" s="24"/>
    </row>
    <row r="444" spans="1:6" ht="15">
      <c r="A444" s="22"/>
      <c r="B444" s="2" t="s">
        <v>53</v>
      </c>
      <c r="C444" s="38">
        <v>194.536</v>
      </c>
      <c r="D444" s="24"/>
      <c r="E444" s="38"/>
      <c r="F444" s="24"/>
    </row>
    <row r="445" spans="1:6" ht="15">
      <c r="A445" s="22"/>
      <c r="B445" s="2" t="s">
        <v>54</v>
      </c>
      <c r="C445" s="38">
        <v>201.481</v>
      </c>
      <c r="D445" s="24"/>
      <c r="E445" s="38"/>
      <c r="F445" s="24"/>
    </row>
    <row r="446" spans="1:6" ht="15">
      <c r="A446" s="22"/>
      <c r="B446" s="2" t="s">
        <v>55</v>
      </c>
      <c r="C446" s="38">
        <v>201.802</v>
      </c>
      <c r="D446" s="24"/>
      <c r="E446" s="38">
        <v>954.855</v>
      </c>
      <c r="F446" s="24"/>
    </row>
    <row r="447" spans="1:6" ht="15">
      <c r="A447" s="22">
        <f>A435+1</f>
        <v>1907</v>
      </c>
      <c r="B447" s="2" t="s">
        <v>44</v>
      </c>
      <c r="C447" s="38">
        <v>201.76</v>
      </c>
      <c r="D447" s="24"/>
      <c r="E447" s="38"/>
      <c r="F447" s="24"/>
    </row>
    <row r="448" spans="1:6" ht="15">
      <c r="A448" s="22"/>
      <c r="B448" s="2" t="s">
        <v>45</v>
      </c>
      <c r="C448" s="38">
        <v>203.572</v>
      </c>
      <c r="D448" s="24"/>
      <c r="E448" s="38"/>
      <c r="F448" s="24"/>
    </row>
    <row r="449" spans="1:6" ht="15">
      <c r="A449" s="22"/>
      <c r="B449" s="2" t="s">
        <v>46</v>
      </c>
      <c r="C449" s="38">
        <v>206.25</v>
      </c>
      <c r="D449" s="24"/>
      <c r="E449" s="38"/>
      <c r="F449" s="24"/>
    </row>
    <row r="450" spans="1:6" ht="15">
      <c r="A450" s="22"/>
      <c r="B450" s="2" t="s">
        <v>47</v>
      </c>
      <c r="C450" s="38">
        <v>214.908</v>
      </c>
      <c r="D450" s="24"/>
      <c r="E450" s="38"/>
      <c r="F450" s="24"/>
    </row>
    <row r="451" spans="1:6" ht="15">
      <c r="A451" s="22"/>
      <c r="B451" s="2" t="s">
        <v>48</v>
      </c>
      <c r="C451" s="38">
        <v>209.732</v>
      </c>
      <c r="D451" s="24"/>
      <c r="E451" s="38"/>
      <c r="F451" s="24"/>
    </row>
    <row r="452" spans="1:6" ht="15">
      <c r="A452" s="22"/>
      <c r="B452" s="2" t="s">
        <v>49</v>
      </c>
      <c r="C452" s="38">
        <v>213.392</v>
      </c>
      <c r="D452" s="24"/>
      <c r="E452" s="38">
        <v>968.453</v>
      </c>
      <c r="F452" s="24"/>
    </row>
    <row r="453" spans="1:6" ht="15">
      <c r="A453" s="22"/>
      <c r="B453" s="2" t="s">
        <v>50</v>
      </c>
      <c r="C453" s="38">
        <v>208.518</v>
      </c>
      <c r="D453" s="24"/>
      <c r="E453" s="38"/>
      <c r="F453" s="24"/>
    </row>
    <row r="454" spans="1:6" ht="15">
      <c r="A454" s="22"/>
      <c r="B454" s="2" t="s">
        <v>51</v>
      </c>
      <c r="C454" s="38">
        <v>214.793</v>
      </c>
      <c r="D454" s="24"/>
      <c r="E454" s="38"/>
      <c r="F454" s="24"/>
    </row>
    <row r="455" spans="1:6" ht="15">
      <c r="A455" s="22"/>
      <c r="B455" s="2" t="s">
        <v>52</v>
      </c>
      <c r="C455" s="38">
        <v>213.732</v>
      </c>
      <c r="D455" s="24"/>
      <c r="E455" s="38"/>
      <c r="F455" s="24"/>
    </row>
    <row r="456" spans="1:6" ht="15">
      <c r="A456" s="22"/>
      <c r="B456" s="2" t="s">
        <v>53</v>
      </c>
      <c r="C456" s="38">
        <v>208.571</v>
      </c>
      <c r="D456" s="24"/>
      <c r="E456" s="38"/>
      <c r="F456" s="24"/>
    </row>
    <row r="457" spans="1:6" ht="15">
      <c r="A457" s="22"/>
      <c r="B457" s="2" t="s">
        <v>54</v>
      </c>
      <c r="C457" s="38">
        <v>205.674</v>
      </c>
      <c r="D457" s="24"/>
      <c r="E457" s="38"/>
      <c r="F457" s="24"/>
    </row>
    <row r="458" spans="1:6" ht="15">
      <c r="A458" s="22"/>
      <c r="B458" s="2" t="s">
        <v>55</v>
      </c>
      <c r="C458" s="38">
        <v>205.722</v>
      </c>
      <c r="D458" s="24"/>
      <c r="E458" s="38">
        <v>959.908</v>
      </c>
      <c r="F458" s="24"/>
    </row>
    <row r="459" spans="1:6" ht="15">
      <c r="A459" s="22">
        <f>A447+1</f>
        <v>1908</v>
      </c>
      <c r="B459" s="2" t="s">
        <v>44</v>
      </c>
      <c r="C459" s="38">
        <v>205.496</v>
      </c>
      <c r="D459" s="24"/>
      <c r="E459" s="38"/>
      <c r="F459" s="24"/>
    </row>
    <row r="460" spans="1:6" ht="15">
      <c r="A460" s="22"/>
      <c r="B460" s="2" t="s">
        <v>45</v>
      </c>
      <c r="C460" s="38">
        <v>206.838</v>
      </c>
      <c r="D460" s="24"/>
      <c r="E460" s="38"/>
      <c r="F460" s="24"/>
    </row>
    <row r="461" spans="1:6" ht="15">
      <c r="A461" s="22"/>
      <c r="B461" s="2" t="s">
        <v>46</v>
      </c>
      <c r="C461" s="38">
        <v>207.246</v>
      </c>
      <c r="D461" s="24"/>
      <c r="E461" s="38"/>
      <c r="F461" s="24"/>
    </row>
    <row r="462" spans="1:6" ht="15">
      <c r="A462" s="22"/>
      <c r="B462" s="2" t="s">
        <v>47</v>
      </c>
      <c r="C462" s="38">
        <v>205.789</v>
      </c>
      <c r="D462" s="24"/>
      <c r="E462" s="38"/>
      <c r="F462" s="24"/>
    </row>
    <row r="463" spans="1:6" ht="15">
      <c r="A463" s="22"/>
      <c r="B463" s="2" t="s">
        <v>48</v>
      </c>
      <c r="C463" s="38">
        <v>208.276</v>
      </c>
      <c r="D463" s="24"/>
      <c r="E463" s="38"/>
      <c r="F463" s="24"/>
    </row>
    <row r="464" spans="1:6" ht="15">
      <c r="A464" s="22"/>
      <c r="B464" s="2" t="s">
        <v>49</v>
      </c>
      <c r="C464" s="38">
        <v>210.022</v>
      </c>
      <c r="D464" s="24"/>
      <c r="E464" s="38">
        <v>960.241</v>
      </c>
      <c r="F464" s="24"/>
    </row>
    <row r="465" spans="1:6" ht="15">
      <c r="A465" s="22"/>
      <c r="B465" s="2" t="s">
        <v>50</v>
      </c>
      <c r="C465" s="38">
        <v>205.8</v>
      </c>
      <c r="D465" s="24"/>
      <c r="E465" s="38"/>
      <c r="F465" s="24"/>
    </row>
    <row r="466" spans="1:6" ht="15">
      <c r="A466" s="22"/>
      <c r="B466" s="2" t="s">
        <v>51</v>
      </c>
      <c r="C466" s="38">
        <v>207.15</v>
      </c>
      <c r="D466" s="24"/>
      <c r="E466" s="38"/>
      <c r="F466" s="24"/>
    </row>
    <row r="467" spans="1:6" ht="15">
      <c r="A467" s="22"/>
      <c r="B467" s="2" t="s">
        <v>52</v>
      </c>
      <c r="C467" s="38">
        <v>204.68</v>
      </c>
      <c r="D467" s="24"/>
      <c r="E467" s="38"/>
      <c r="F467" s="24"/>
    </row>
    <row r="468" spans="1:6" ht="15">
      <c r="A468" s="22"/>
      <c r="B468" s="2" t="s">
        <v>53</v>
      </c>
      <c r="C468" s="38">
        <v>206.293</v>
      </c>
      <c r="D468" s="24"/>
      <c r="E468" s="38"/>
      <c r="F468" s="24"/>
    </row>
    <row r="469" spans="1:6" ht="15">
      <c r="A469" s="22"/>
      <c r="B469" s="2" t="s">
        <v>54</v>
      </c>
      <c r="C469" s="38">
        <v>210.205</v>
      </c>
      <c r="D469" s="24"/>
      <c r="E469" s="38"/>
      <c r="F469" s="24"/>
    </row>
    <row r="470" spans="1:6" ht="15">
      <c r="A470" s="22"/>
      <c r="B470" s="2" t="s">
        <v>55</v>
      </c>
      <c r="C470" s="38">
        <v>217.396</v>
      </c>
      <c r="D470" s="24"/>
      <c r="E470" s="38">
        <v>987.954</v>
      </c>
      <c r="F470" s="24"/>
    </row>
    <row r="471" spans="1:6" ht="15">
      <c r="A471" s="22">
        <f>A459+1</f>
        <v>1909</v>
      </c>
      <c r="B471" s="2" t="s">
        <v>44</v>
      </c>
      <c r="C471" s="38">
        <v>207.091</v>
      </c>
      <c r="D471" s="24"/>
      <c r="E471" s="38"/>
      <c r="F471" s="24"/>
    </row>
    <row r="472" spans="1:6" ht="15">
      <c r="A472" s="22"/>
      <c r="B472" s="2" t="s">
        <v>45</v>
      </c>
      <c r="C472" s="38">
        <v>207.09</v>
      </c>
      <c r="D472" s="24"/>
      <c r="E472" s="38"/>
      <c r="F472" s="24"/>
    </row>
    <row r="473" spans="1:6" ht="15">
      <c r="A473" s="22"/>
      <c r="B473" s="2" t="s">
        <v>46</v>
      </c>
      <c r="C473" s="38">
        <v>211.847</v>
      </c>
      <c r="D473" s="24"/>
      <c r="E473" s="38"/>
      <c r="F473" s="24"/>
    </row>
    <row r="474" spans="1:6" ht="15">
      <c r="A474" s="22"/>
      <c r="B474" s="2" t="s">
        <v>47</v>
      </c>
      <c r="C474" s="38">
        <v>212.508</v>
      </c>
      <c r="D474" s="24"/>
      <c r="E474" s="38"/>
      <c r="F474" s="24"/>
    </row>
    <row r="475" spans="1:6" ht="15">
      <c r="A475" s="22"/>
      <c r="B475" s="2" t="s">
        <v>48</v>
      </c>
      <c r="C475" s="38">
        <v>209.795</v>
      </c>
      <c r="D475" s="24"/>
      <c r="E475" s="38"/>
      <c r="F475" s="24"/>
    </row>
    <row r="476" spans="1:6" ht="15">
      <c r="A476" s="22"/>
      <c r="B476" s="2" t="s">
        <v>49</v>
      </c>
      <c r="C476" s="38">
        <v>226.613</v>
      </c>
      <c r="D476" s="24"/>
      <c r="E476" s="38">
        <v>992.37</v>
      </c>
      <c r="F476" s="24"/>
    </row>
    <row r="477" spans="1:6" ht="15">
      <c r="A477" s="22"/>
      <c r="B477" s="2" t="s">
        <v>50</v>
      </c>
      <c r="C477" s="38">
        <v>213.203</v>
      </c>
      <c r="D477" s="24"/>
      <c r="E477" s="38"/>
      <c r="F477" s="24"/>
    </row>
    <row r="478" spans="1:6" ht="15">
      <c r="A478" s="22"/>
      <c r="B478" s="2" t="s">
        <v>51</v>
      </c>
      <c r="C478" s="38">
        <v>215.103</v>
      </c>
      <c r="D478" s="24"/>
      <c r="E478" s="38"/>
      <c r="F478" s="24"/>
    </row>
    <row r="479" spans="1:6" ht="15">
      <c r="A479" s="22"/>
      <c r="B479" s="2" t="s">
        <v>52</v>
      </c>
      <c r="C479" s="38">
        <v>210.555</v>
      </c>
      <c r="D479" s="24"/>
      <c r="E479" s="38"/>
      <c r="F479" s="24"/>
    </row>
    <row r="480" spans="1:6" ht="15">
      <c r="A480" s="22"/>
      <c r="B480" s="2" t="s">
        <v>53</v>
      </c>
      <c r="C480" s="38">
        <v>210.503</v>
      </c>
      <c r="D480" s="24"/>
      <c r="E480" s="38"/>
      <c r="F480" s="24"/>
    </row>
    <row r="481" spans="1:6" ht="15">
      <c r="A481" s="22"/>
      <c r="B481" s="2" t="s">
        <v>54</v>
      </c>
      <c r="C481" s="38">
        <v>212.566</v>
      </c>
      <c r="D481" s="24"/>
      <c r="E481" s="38"/>
      <c r="F481" s="24"/>
    </row>
    <row r="482" spans="1:6" ht="15">
      <c r="A482" s="22"/>
      <c r="B482" s="2" t="s">
        <v>55</v>
      </c>
      <c r="C482" s="38">
        <v>220.6</v>
      </c>
      <c r="D482" s="24"/>
      <c r="E482" s="38">
        <v>1001.213</v>
      </c>
      <c r="F482" s="24"/>
    </row>
    <row r="483" spans="1:6" ht="15">
      <c r="A483" s="22">
        <f>A471+1</f>
        <v>1910</v>
      </c>
      <c r="B483" s="2" t="s">
        <v>44</v>
      </c>
      <c r="C483" s="38">
        <v>211.774</v>
      </c>
      <c r="D483" s="24"/>
      <c r="E483" s="38"/>
      <c r="F483" s="24"/>
    </row>
    <row r="484" spans="1:6" ht="15">
      <c r="A484" s="22"/>
      <c r="B484" s="2" t="s">
        <v>45</v>
      </c>
      <c r="C484" s="38">
        <v>213.533</v>
      </c>
      <c r="D484" s="24"/>
      <c r="E484" s="38"/>
      <c r="F484" s="24"/>
    </row>
    <row r="485" spans="1:6" ht="15">
      <c r="A485" s="22"/>
      <c r="B485" s="2" t="s">
        <v>46</v>
      </c>
      <c r="C485" s="38">
        <v>210.611</v>
      </c>
      <c r="D485" s="24"/>
      <c r="E485" s="38"/>
      <c r="F485" s="24"/>
    </row>
    <row r="486" spans="1:6" ht="15">
      <c r="A486" s="22"/>
      <c r="B486" s="2" t="s">
        <v>47</v>
      </c>
      <c r="C486" s="38">
        <v>216.487</v>
      </c>
      <c r="D486" s="24"/>
      <c r="E486" s="38"/>
      <c r="F486" s="24"/>
    </row>
    <row r="487" spans="1:6" ht="15">
      <c r="A487" s="22"/>
      <c r="B487" s="2" t="s">
        <v>48</v>
      </c>
      <c r="C487" s="38">
        <v>216.992</v>
      </c>
      <c r="D487" s="24"/>
      <c r="E487" s="38"/>
      <c r="F487" s="24"/>
    </row>
    <row r="488" spans="1:6" ht="15">
      <c r="A488" s="22"/>
      <c r="B488" s="2" t="s">
        <v>49</v>
      </c>
      <c r="C488" s="38">
        <v>228.343</v>
      </c>
      <c r="D488" s="24"/>
      <c r="E488" s="38">
        <v>1026.408</v>
      </c>
      <c r="F488" s="24"/>
    </row>
    <row r="489" spans="1:6" ht="15">
      <c r="A489" s="22"/>
      <c r="B489" s="2" t="s">
        <v>50</v>
      </c>
      <c r="C489" s="38">
        <v>224.583</v>
      </c>
      <c r="D489" s="24"/>
      <c r="E489" s="38"/>
      <c r="F489" s="24"/>
    </row>
    <row r="490" spans="1:6" ht="15">
      <c r="A490" s="22"/>
      <c r="B490" s="2" t="s">
        <v>51</v>
      </c>
      <c r="C490" s="38">
        <v>217.717</v>
      </c>
      <c r="D490" s="24"/>
      <c r="E490" s="38"/>
      <c r="F490" s="24"/>
    </row>
    <row r="491" spans="1:6" ht="15">
      <c r="A491" s="22"/>
      <c r="B491" s="2" t="s">
        <v>52</v>
      </c>
      <c r="C491" s="38">
        <v>220.109</v>
      </c>
      <c r="D491" s="24"/>
      <c r="E491" s="38"/>
      <c r="F491" s="24"/>
    </row>
    <row r="492" spans="1:6" ht="15">
      <c r="A492" s="22"/>
      <c r="B492" s="2" t="s">
        <v>53</v>
      </c>
      <c r="C492" s="38">
        <v>214.212</v>
      </c>
      <c r="D492" s="24"/>
      <c r="E492" s="38"/>
      <c r="F492" s="24"/>
    </row>
    <row r="493" spans="1:6" ht="15">
      <c r="A493" s="22"/>
      <c r="B493" s="2" t="s">
        <v>54</v>
      </c>
      <c r="C493" s="38">
        <v>211.866</v>
      </c>
      <c r="D493" s="24"/>
      <c r="E493" s="38"/>
      <c r="F493" s="24"/>
    </row>
    <row r="494" spans="1:6" ht="15">
      <c r="A494" s="22"/>
      <c r="B494" s="2" t="s">
        <v>55</v>
      </c>
      <c r="C494" s="38">
        <v>217.59</v>
      </c>
      <c r="D494" s="24"/>
      <c r="E494" s="38">
        <v>1029.847</v>
      </c>
      <c r="F494" s="24"/>
    </row>
    <row r="495" spans="1:6" ht="15">
      <c r="A495" s="22">
        <f>A483+1</f>
        <v>1911</v>
      </c>
      <c r="B495" s="2" t="s">
        <v>44</v>
      </c>
      <c r="C495" s="38">
        <v>216.714</v>
      </c>
      <c r="D495" s="24"/>
      <c r="E495" s="38"/>
      <c r="F495" s="24"/>
    </row>
    <row r="496" spans="1:6" ht="15">
      <c r="A496" s="22"/>
      <c r="B496" s="2" t="s">
        <v>45</v>
      </c>
      <c r="C496" s="38">
        <v>215.279</v>
      </c>
      <c r="D496" s="24"/>
      <c r="E496" s="38"/>
      <c r="F496" s="24"/>
    </row>
    <row r="497" spans="1:6" ht="15">
      <c r="A497" s="22"/>
      <c r="B497" s="2" t="s">
        <v>46</v>
      </c>
      <c r="C497" s="38">
        <v>215.95</v>
      </c>
      <c r="D497" s="24"/>
      <c r="E497" s="38"/>
      <c r="F497" s="24"/>
    </row>
    <row r="498" spans="1:6" ht="15">
      <c r="A498" s="22"/>
      <c r="B498" s="2" t="s">
        <v>47</v>
      </c>
      <c r="C498" s="38">
        <v>221.504</v>
      </c>
      <c r="D498" s="24"/>
      <c r="E498" s="38"/>
      <c r="F498" s="24"/>
    </row>
    <row r="499" spans="1:6" ht="15">
      <c r="A499" s="22"/>
      <c r="B499" s="2" t="s">
        <v>48</v>
      </c>
      <c r="C499" s="38">
        <v>220.373</v>
      </c>
      <c r="D499" s="24"/>
      <c r="E499" s="38"/>
      <c r="F499" s="24"/>
    </row>
    <row r="500" spans="1:6" ht="15">
      <c r="A500" s="22"/>
      <c r="B500" s="2" t="s">
        <v>49</v>
      </c>
      <c r="C500" s="38">
        <v>226.12</v>
      </c>
      <c r="D500" s="24"/>
      <c r="E500" s="38">
        <v>1033.068</v>
      </c>
      <c r="F500" s="24"/>
    </row>
    <row r="501" spans="1:6" ht="15">
      <c r="A501" s="22"/>
      <c r="B501" s="2" t="s">
        <v>50</v>
      </c>
      <c r="C501" s="38">
        <v>225.053</v>
      </c>
      <c r="D501" s="24"/>
      <c r="E501" s="38"/>
      <c r="F501" s="24"/>
    </row>
    <row r="502" spans="1:6" ht="15">
      <c r="A502" s="22"/>
      <c r="B502" s="2" t="s">
        <v>51</v>
      </c>
      <c r="C502" s="38">
        <v>224.384</v>
      </c>
      <c r="D502" s="24"/>
      <c r="E502" s="38"/>
      <c r="F502" s="24"/>
    </row>
    <row r="503" spans="1:6" ht="15">
      <c r="A503" s="22"/>
      <c r="B503" s="2" t="s">
        <v>52</v>
      </c>
      <c r="C503" s="38">
        <v>226.268</v>
      </c>
      <c r="D503" s="24"/>
      <c r="E503" s="38"/>
      <c r="F503" s="24"/>
    </row>
    <row r="504" spans="1:6" ht="15">
      <c r="A504" s="22"/>
      <c r="B504" s="2" t="s">
        <v>53</v>
      </c>
      <c r="C504" s="38">
        <v>227.644</v>
      </c>
      <c r="D504" s="24"/>
      <c r="E504" s="38"/>
      <c r="F504" s="24"/>
    </row>
    <row r="505" spans="1:6" ht="15">
      <c r="A505" s="22"/>
      <c r="B505" s="2" t="s">
        <v>54</v>
      </c>
      <c r="C505" s="38">
        <v>223.743</v>
      </c>
      <c r="D505" s="24"/>
      <c r="E505" s="38"/>
      <c r="F505" s="24"/>
    </row>
    <row r="506" spans="1:6" ht="15">
      <c r="A506" s="22"/>
      <c r="B506" s="2" t="s">
        <v>55</v>
      </c>
      <c r="C506" s="38">
        <v>227.241</v>
      </c>
      <c r="D506" s="24"/>
      <c r="E506" s="38">
        <v>1054.811</v>
      </c>
      <c r="F506" s="24"/>
    </row>
    <row r="507" spans="1:6" ht="15">
      <c r="A507" s="22">
        <f>A495+1</f>
        <v>1912</v>
      </c>
      <c r="B507" s="2" t="s">
        <v>44</v>
      </c>
      <c r="C507" s="38">
        <v>224.323</v>
      </c>
      <c r="D507" s="24"/>
      <c r="E507" s="38"/>
      <c r="F507" s="24"/>
    </row>
    <row r="508" spans="1:6" ht="15">
      <c r="A508" s="22"/>
      <c r="B508" s="2" t="s">
        <v>45</v>
      </c>
      <c r="C508" s="38">
        <v>225.459</v>
      </c>
      <c r="D508" s="24"/>
      <c r="E508" s="38"/>
      <c r="F508" s="24"/>
    </row>
    <row r="509" spans="1:6" ht="15">
      <c r="A509" s="22"/>
      <c r="B509" s="2" t="s">
        <v>46</v>
      </c>
      <c r="C509" s="38">
        <v>221.104</v>
      </c>
      <c r="D509" s="24"/>
      <c r="E509" s="38"/>
      <c r="F509" s="24"/>
    </row>
    <row r="510" spans="1:6" ht="15">
      <c r="A510" s="22"/>
      <c r="B510" s="2" t="s">
        <v>47</v>
      </c>
      <c r="C510" s="38">
        <v>229.413</v>
      </c>
      <c r="D510" s="24"/>
      <c r="E510" s="38"/>
      <c r="F510" s="24"/>
    </row>
    <row r="511" spans="1:6" ht="15">
      <c r="A511" s="22"/>
      <c r="B511" s="2" t="s">
        <v>48</v>
      </c>
      <c r="C511" s="38">
        <v>225.718</v>
      </c>
      <c r="D511" s="24"/>
      <c r="E511" s="38"/>
      <c r="F511" s="24"/>
    </row>
    <row r="512" spans="1:6" ht="15">
      <c r="A512" s="22"/>
      <c r="B512" s="2" t="s">
        <v>49</v>
      </c>
      <c r="C512" s="38">
        <v>227.014</v>
      </c>
      <c r="D512" s="24"/>
      <c r="E512" s="38">
        <v>1062.781</v>
      </c>
      <c r="F512" s="24"/>
    </row>
    <row r="513" spans="1:6" ht="15">
      <c r="A513" s="22"/>
      <c r="B513" s="2" t="s">
        <v>50</v>
      </c>
      <c r="C513" s="38">
        <v>225.772</v>
      </c>
      <c r="D513" s="24"/>
      <c r="E513" s="38"/>
      <c r="F513" s="24"/>
    </row>
    <row r="514" spans="1:6" ht="15">
      <c r="A514" s="22"/>
      <c r="B514" s="2" t="s">
        <v>51</v>
      </c>
      <c r="C514" s="38">
        <v>232.109</v>
      </c>
      <c r="D514" s="24"/>
      <c r="E514" s="38"/>
      <c r="F514" s="24"/>
    </row>
    <row r="515" spans="1:6" ht="15">
      <c r="A515" s="22"/>
      <c r="B515" s="2" t="s">
        <v>52</v>
      </c>
      <c r="C515" s="38">
        <v>230.627</v>
      </c>
      <c r="D515" s="24"/>
      <c r="E515" s="38"/>
      <c r="F515" s="24"/>
    </row>
    <row r="516" spans="1:6" ht="15">
      <c r="A516" s="22"/>
      <c r="B516" s="2" t="s">
        <v>53</v>
      </c>
      <c r="C516" s="38">
        <v>227.883</v>
      </c>
      <c r="D516" s="24"/>
      <c r="E516" s="38"/>
      <c r="F516" s="24"/>
    </row>
    <row r="517" spans="1:6" ht="15">
      <c r="A517" s="22"/>
      <c r="B517" s="2" t="s">
        <v>54</v>
      </c>
      <c r="C517" s="38">
        <v>227.392</v>
      </c>
      <c r="D517" s="24"/>
      <c r="E517" s="38"/>
      <c r="F517" s="24"/>
    </row>
    <row r="518" spans="1:6" ht="15">
      <c r="A518" s="22"/>
      <c r="B518" s="2" t="s">
        <v>55</v>
      </c>
      <c r="C518" s="38">
        <v>226.416</v>
      </c>
      <c r="D518" s="24"/>
      <c r="E518" s="38">
        <v>1087.701</v>
      </c>
      <c r="F518" s="24"/>
    </row>
    <row r="519" spans="1:6" ht="15">
      <c r="A519" s="22">
        <f>A507+1</f>
        <v>1913</v>
      </c>
      <c r="B519" s="2" t="s">
        <v>44</v>
      </c>
      <c r="C519" s="38">
        <v>228.816</v>
      </c>
      <c r="D519" s="24"/>
      <c r="E519" s="38"/>
      <c r="F519" s="24"/>
    </row>
    <row r="520" spans="1:6" ht="15">
      <c r="A520" s="22"/>
      <c r="B520" s="2" t="s">
        <v>45</v>
      </c>
      <c r="C520" s="38">
        <v>231.265</v>
      </c>
      <c r="D520" s="24"/>
      <c r="E520" s="38"/>
      <c r="F520" s="24"/>
    </row>
    <row r="521" spans="1:6" ht="15">
      <c r="A521" s="22"/>
      <c r="B521" s="2" t="s">
        <v>46</v>
      </c>
      <c r="C521" s="38">
        <v>230.054</v>
      </c>
      <c r="D521" s="24"/>
      <c r="E521" s="38"/>
      <c r="F521" s="24"/>
    </row>
    <row r="522" spans="1:6" ht="15">
      <c r="A522" s="22"/>
      <c r="B522" s="2" t="s">
        <v>47</v>
      </c>
      <c r="C522" s="38">
        <v>231.588</v>
      </c>
      <c r="D522" s="24"/>
      <c r="E522" s="38"/>
      <c r="F522" s="24"/>
    </row>
    <row r="523" spans="1:6" ht="15">
      <c r="A523" s="22"/>
      <c r="B523" s="2" t="s">
        <v>48</v>
      </c>
      <c r="C523" s="38">
        <v>232.885</v>
      </c>
      <c r="D523" s="24"/>
      <c r="E523" s="38"/>
      <c r="F523" s="24"/>
    </row>
    <row r="524" spans="1:6" ht="15">
      <c r="A524" s="22"/>
      <c r="B524" s="2" t="s">
        <v>49</v>
      </c>
      <c r="C524" s="38">
        <v>234.318</v>
      </c>
      <c r="D524" s="24"/>
      <c r="E524" s="38">
        <v>1095.753</v>
      </c>
      <c r="F524" s="24"/>
    </row>
    <row r="525" spans="1:6" ht="15">
      <c r="A525" s="22"/>
      <c r="B525" s="2" t="s">
        <v>50</v>
      </c>
      <c r="C525" s="38">
        <v>234.888</v>
      </c>
      <c r="D525" s="24"/>
      <c r="E525" s="38"/>
      <c r="F525" s="24"/>
    </row>
    <row r="526" spans="1:6" ht="15">
      <c r="A526" s="22"/>
      <c r="B526" s="2" t="s">
        <v>51</v>
      </c>
      <c r="C526" s="38">
        <v>241.101</v>
      </c>
      <c r="D526" s="24"/>
      <c r="E526" s="38"/>
      <c r="F526" s="24"/>
    </row>
    <row r="527" spans="1:6" ht="15">
      <c r="A527" s="22"/>
      <c r="B527" s="2" t="s">
        <v>52</v>
      </c>
      <c r="C527" s="38">
        <v>240.077</v>
      </c>
      <c r="D527" s="24"/>
      <c r="E527" s="38"/>
      <c r="F527" s="24"/>
    </row>
    <row r="528" spans="1:6" ht="15">
      <c r="A528" s="22"/>
      <c r="B528" s="2" t="s">
        <v>53</v>
      </c>
      <c r="C528" s="38">
        <v>239.344</v>
      </c>
      <c r="D528" s="24"/>
      <c r="E528" s="38"/>
      <c r="F528" s="24"/>
    </row>
    <row r="529" spans="1:6" ht="15">
      <c r="A529" s="22"/>
      <c r="B529" s="2" t="s">
        <v>54</v>
      </c>
      <c r="C529" s="38">
        <v>240.276</v>
      </c>
      <c r="D529" s="24"/>
      <c r="E529" s="38"/>
      <c r="F529" s="24"/>
    </row>
    <row r="530" spans="1:6" ht="15">
      <c r="A530" s="22"/>
      <c r="B530" s="2" t="s">
        <v>55</v>
      </c>
      <c r="C530" s="38">
        <v>259.288</v>
      </c>
      <c r="D530" s="24"/>
      <c r="E530" s="38">
        <v>1153.777</v>
      </c>
      <c r="F530" s="24"/>
    </row>
    <row r="531" spans="1:6" ht="15">
      <c r="A531" s="22">
        <f>A519+1</f>
        <v>1914</v>
      </c>
      <c r="B531" s="2" t="s">
        <v>44</v>
      </c>
      <c r="C531" s="38">
        <v>249.051</v>
      </c>
      <c r="D531" s="24"/>
      <c r="E531" s="38"/>
      <c r="F531" s="24"/>
    </row>
    <row r="532" spans="1:6" ht="15">
      <c r="A532" s="22"/>
      <c r="B532" s="2" t="s">
        <v>45</v>
      </c>
      <c r="C532" s="38">
        <v>240.408</v>
      </c>
      <c r="D532" s="24"/>
      <c r="E532" s="38"/>
      <c r="F532" s="24"/>
    </row>
    <row r="533" spans="1:6" ht="15">
      <c r="A533" s="22"/>
      <c r="B533" s="2" t="s">
        <v>46</v>
      </c>
      <c r="C533" s="38">
        <v>235.185</v>
      </c>
      <c r="D533" s="24"/>
      <c r="E533" s="38"/>
      <c r="F533" s="24"/>
    </row>
    <row r="534" spans="1:6" ht="15">
      <c r="A534" s="22"/>
      <c r="B534" s="2" t="s">
        <v>47</v>
      </c>
      <c r="C534" s="38">
        <v>236.386</v>
      </c>
      <c r="D534" s="24"/>
      <c r="E534" s="38"/>
      <c r="F534" s="24"/>
    </row>
    <row r="535" spans="1:6" ht="15">
      <c r="A535" s="22"/>
      <c r="B535" s="2" t="s">
        <v>48</v>
      </c>
      <c r="C535" s="38">
        <v>236.66</v>
      </c>
      <c r="D535" s="24"/>
      <c r="E535" s="38"/>
      <c r="F535" s="24"/>
    </row>
    <row r="536" spans="1:6" ht="15">
      <c r="A536" s="22"/>
      <c r="B536" s="2" t="s">
        <v>49</v>
      </c>
      <c r="C536" s="38">
        <v>241.557</v>
      </c>
      <c r="D536" s="24"/>
      <c r="E536" s="38">
        <v>1154.853</v>
      </c>
      <c r="F536" s="24"/>
    </row>
    <row r="537" spans="1:6" ht="15">
      <c r="A537" s="22"/>
      <c r="B537" s="2" t="s">
        <v>50</v>
      </c>
      <c r="C537" s="38">
        <v>247.062</v>
      </c>
      <c r="D537" s="24"/>
      <c r="E537" s="38"/>
      <c r="F537" s="24"/>
    </row>
    <row r="538" spans="1:6" ht="15">
      <c r="A538" s="22"/>
      <c r="B538" s="2" t="s">
        <v>51</v>
      </c>
      <c r="C538" s="38">
        <v>318.114</v>
      </c>
      <c r="D538" s="24"/>
      <c r="E538" s="38"/>
      <c r="F538" s="24"/>
    </row>
    <row r="539" spans="1:6" ht="15">
      <c r="A539" s="22"/>
      <c r="B539" s="2" t="s">
        <v>52</v>
      </c>
      <c r="C539" s="38">
        <v>345.804</v>
      </c>
      <c r="D539" s="24"/>
      <c r="E539" s="38"/>
      <c r="F539" s="24"/>
    </row>
    <row r="540" spans="1:6" ht="15">
      <c r="A540" s="22"/>
      <c r="B540" s="2" t="s">
        <v>53</v>
      </c>
      <c r="C540" s="38">
        <v>353.421</v>
      </c>
      <c r="D540" s="24"/>
      <c r="E540" s="38"/>
      <c r="F540" s="24"/>
    </row>
    <row r="541" spans="1:6" ht="15">
      <c r="A541" s="22"/>
      <c r="B541" s="2" t="s">
        <v>54</v>
      </c>
      <c r="C541" s="38">
        <v>389.618</v>
      </c>
      <c r="D541" s="24"/>
      <c r="E541" s="38"/>
      <c r="F541" s="24"/>
    </row>
    <row r="542" spans="1:6" ht="15">
      <c r="A542" s="22"/>
      <c r="B542" s="2" t="s">
        <v>55</v>
      </c>
      <c r="C542" s="38">
        <v>367.3</v>
      </c>
      <c r="D542" s="24"/>
      <c r="E542" s="38">
        <v>1329.315</v>
      </c>
      <c r="F542" s="24"/>
    </row>
    <row r="543" spans="1:6" ht="15">
      <c r="A543" s="22">
        <f>A531+1</f>
        <v>1915</v>
      </c>
      <c r="B543" s="2" t="s">
        <v>44</v>
      </c>
      <c r="C543" s="38">
        <v>347.7</v>
      </c>
      <c r="D543" s="24"/>
      <c r="E543" s="38"/>
      <c r="F543" s="24"/>
    </row>
    <row r="544" spans="1:6" ht="15">
      <c r="A544" s="22"/>
      <c r="B544" s="2" t="s">
        <v>45</v>
      </c>
      <c r="C544" s="38">
        <v>348.199</v>
      </c>
      <c r="D544" s="24"/>
      <c r="E544" s="38"/>
      <c r="F544" s="24"/>
    </row>
    <row r="545" spans="1:6" ht="15">
      <c r="A545" s="22"/>
      <c r="B545" s="2" t="s">
        <v>46</v>
      </c>
      <c r="C545" s="38">
        <v>325.73</v>
      </c>
      <c r="D545" s="24"/>
      <c r="E545" s="38"/>
      <c r="F545" s="24"/>
    </row>
    <row r="546" spans="1:6" ht="15">
      <c r="A546" s="22"/>
      <c r="B546" s="2" t="s">
        <v>47</v>
      </c>
      <c r="C546" s="38">
        <v>330.477</v>
      </c>
      <c r="D546" s="24"/>
      <c r="E546" s="38"/>
      <c r="F546" s="24"/>
    </row>
    <row r="547" spans="1:6" ht="15">
      <c r="A547" s="22"/>
      <c r="B547" s="2" t="s">
        <v>48</v>
      </c>
      <c r="C547" s="38">
        <v>332.504</v>
      </c>
      <c r="D547" s="24"/>
      <c r="E547" s="38"/>
      <c r="F547" s="24"/>
    </row>
    <row r="548" spans="1:6" ht="15">
      <c r="A548" s="22"/>
      <c r="B548" s="2" t="s">
        <v>49</v>
      </c>
      <c r="C548" s="38">
        <v>355.903</v>
      </c>
      <c r="D548" s="24"/>
      <c r="E548" s="38">
        <v>1397.788</v>
      </c>
      <c r="F548" s="24"/>
    </row>
    <row r="549" spans="1:6" ht="15">
      <c r="A549" s="22"/>
      <c r="B549" s="2" t="s">
        <v>50</v>
      </c>
      <c r="C549" s="38">
        <v>302.706</v>
      </c>
      <c r="D549" s="24"/>
      <c r="E549" s="38"/>
      <c r="F549" s="24"/>
    </row>
    <row r="550" spans="1:6" ht="15">
      <c r="A550" s="22"/>
      <c r="B550" s="2" t="s">
        <v>51</v>
      </c>
      <c r="C550" s="38">
        <v>314.249</v>
      </c>
      <c r="D550" s="24"/>
      <c r="E550" s="38"/>
      <c r="F550" s="24"/>
    </row>
    <row r="551" spans="1:6" ht="15">
      <c r="A551" s="22"/>
      <c r="B551" s="2" t="s">
        <v>52</v>
      </c>
      <c r="C551" s="38">
        <v>317.566</v>
      </c>
      <c r="D551" s="24"/>
      <c r="E551" s="38"/>
      <c r="F551" s="24"/>
    </row>
    <row r="552" spans="1:6" ht="15">
      <c r="A552" s="22"/>
      <c r="B552" s="2" t="s">
        <v>53</v>
      </c>
      <c r="C552" s="38">
        <v>342.154</v>
      </c>
      <c r="D552" s="24"/>
      <c r="E552" s="38"/>
      <c r="F552" s="24"/>
    </row>
    <row r="553" spans="1:6" ht="15">
      <c r="A553" s="22"/>
      <c r="B553" s="2" t="s">
        <v>54</v>
      </c>
      <c r="C553" s="38">
        <v>351.055</v>
      </c>
      <c r="D553" s="24"/>
      <c r="E553" s="38"/>
      <c r="F553" s="24"/>
    </row>
    <row r="554" spans="1:6" ht="15">
      <c r="A554" s="22"/>
      <c r="B554" s="2" t="s">
        <v>55</v>
      </c>
      <c r="C554" s="38">
        <v>358.772</v>
      </c>
      <c r="D554" s="24"/>
      <c r="E554" s="38">
        <v>1434.312</v>
      </c>
      <c r="F554" s="24"/>
    </row>
    <row r="555" spans="1:6" ht="15">
      <c r="A555" s="22">
        <f>A543+1</f>
        <v>1916</v>
      </c>
      <c r="B555" s="2" t="s">
        <v>44</v>
      </c>
      <c r="C555" s="38">
        <v>350.472</v>
      </c>
      <c r="D555" s="24"/>
      <c r="E555" s="38"/>
      <c r="F555" s="24"/>
    </row>
    <row r="556" spans="1:6" ht="15">
      <c r="A556" s="22"/>
      <c r="B556" s="2" t="s">
        <v>45</v>
      </c>
      <c r="C556" s="38">
        <v>358.937</v>
      </c>
      <c r="D556" s="24"/>
      <c r="E556" s="38"/>
      <c r="F556" s="24"/>
    </row>
    <row r="557" spans="1:6" ht="15">
      <c r="A557" s="22"/>
      <c r="B557" s="2" t="s">
        <v>46</v>
      </c>
      <c r="C557" s="38">
        <v>368.814</v>
      </c>
      <c r="D557" s="24"/>
      <c r="E557" s="38"/>
      <c r="F557" s="24"/>
    </row>
    <row r="558" spans="1:6" ht="15">
      <c r="A558" s="22"/>
      <c r="B558" s="2" t="s">
        <v>47</v>
      </c>
      <c r="C558" s="38">
        <v>383.164</v>
      </c>
      <c r="D558" s="24"/>
      <c r="E558" s="38"/>
      <c r="F558" s="24"/>
    </row>
    <row r="559" spans="1:6" ht="15">
      <c r="A559" s="22"/>
      <c r="B559" s="2" t="s">
        <v>48</v>
      </c>
      <c r="C559" s="38">
        <v>387.529</v>
      </c>
      <c r="D559" s="24"/>
      <c r="E559" s="38"/>
      <c r="F559" s="24"/>
    </row>
    <row r="560" spans="1:6" ht="15">
      <c r="A560" s="22"/>
      <c r="B560" s="2" t="s">
        <v>49</v>
      </c>
      <c r="C560" s="38">
        <v>398.709</v>
      </c>
      <c r="D560" s="24"/>
      <c r="E560" s="38">
        <v>1517.104</v>
      </c>
      <c r="F560" s="24"/>
    </row>
    <row r="561" spans="1:6" ht="15">
      <c r="A561" s="22"/>
      <c r="B561" s="2" t="s">
        <v>50</v>
      </c>
      <c r="C561" s="38">
        <v>384.164</v>
      </c>
      <c r="D561" s="24"/>
      <c r="E561" s="38"/>
      <c r="F561" s="24"/>
    </row>
    <row r="562" spans="1:6" ht="15">
      <c r="A562" s="22"/>
      <c r="B562" s="2" t="s">
        <v>51</v>
      </c>
      <c r="C562" s="38">
        <v>391.332</v>
      </c>
      <c r="D562" s="24"/>
      <c r="E562" s="38"/>
      <c r="F562" s="24"/>
    </row>
    <row r="563" spans="1:6" ht="15">
      <c r="A563" s="22"/>
      <c r="B563" s="2" t="s">
        <v>52</v>
      </c>
      <c r="C563" s="38">
        <v>385.937</v>
      </c>
      <c r="D563" s="24"/>
      <c r="E563" s="38"/>
      <c r="F563" s="24"/>
    </row>
    <row r="564" spans="1:6" ht="15">
      <c r="A564" s="22"/>
      <c r="B564" s="2" t="s">
        <v>53</v>
      </c>
      <c r="C564" s="38">
        <v>393.368</v>
      </c>
      <c r="D564" s="24"/>
      <c r="E564" s="38"/>
      <c r="F564" s="24"/>
    </row>
    <row r="565" spans="1:6" ht="15">
      <c r="A565" s="22"/>
      <c r="B565" s="2" t="s">
        <v>54</v>
      </c>
      <c r="C565" s="38">
        <v>394.034</v>
      </c>
      <c r="D565" s="24"/>
      <c r="E565" s="38"/>
      <c r="F565" s="24"/>
    </row>
    <row r="566" spans="1:6" ht="15">
      <c r="A566" s="22"/>
      <c r="B566" s="2" t="s">
        <v>55</v>
      </c>
      <c r="C566" s="38">
        <v>419.074</v>
      </c>
      <c r="D566" s="24"/>
      <c r="E566" s="38">
        <v>1654.65</v>
      </c>
      <c r="F566" s="24"/>
    </row>
    <row r="567" spans="1:6" ht="15">
      <c r="A567" s="22">
        <f>A555+1</f>
        <v>1917</v>
      </c>
      <c r="B567" s="2" t="s">
        <v>44</v>
      </c>
      <c r="C567" s="38">
        <v>405.564</v>
      </c>
      <c r="D567" s="24"/>
      <c r="E567" s="38"/>
      <c r="F567" s="24"/>
    </row>
    <row r="568" spans="1:6" ht="15">
      <c r="A568" s="22"/>
      <c r="B568" s="2" t="s">
        <v>45</v>
      </c>
      <c r="C568" s="38">
        <v>415.469</v>
      </c>
      <c r="D568" s="24"/>
      <c r="E568" s="38"/>
      <c r="F568" s="24"/>
    </row>
    <row r="569" spans="1:6" ht="15">
      <c r="A569" s="22"/>
      <c r="B569" s="2" t="s">
        <v>46</v>
      </c>
      <c r="C569" s="38">
        <v>400.952</v>
      </c>
      <c r="D569" s="24"/>
      <c r="E569" s="38"/>
      <c r="F569" s="24"/>
    </row>
    <row r="570" spans="1:6" ht="15">
      <c r="A570" s="22"/>
      <c r="B570" s="2" t="s">
        <v>47</v>
      </c>
      <c r="C570" s="38">
        <v>391.796</v>
      </c>
      <c r="D570" s="24"/>
      <c r="E570" s="38"/>
      <c r="F570" s="24"/>
    </row>
    <row r="571" spans="1:6" ht="15">
      <c r="A571" s="22"/>
      <c r="B571" s="2" t="s">
        <v>48</v>
      </c>
      <c r="C571" s="38">
        <v>397.363</v>
      </c>
      <c r="D571" s="24"/>
      <c r="E571" s="38"/>
      <c r="F571" s="24"/>
    </row>
    <row r="572" spans="1:6" ht="15">
      <c r="A572" s="22"/>
      <c r="B572" s="2" t="s">
        <v>49</v>
      </c>
      <c r="C572" s="38">
        <v>413.607</v>
      </c>
      <c r="D572" s="24"/>
      <c r="E572" s="38">
        <v>1668.732</v>
      </c>
      <c r="F572" s="24"/>
    </row>
    <row r="573" spans="1:6" ht="15">
      <c r="A573" s="22"/>
      <c r="B573" s="2" t="s">
        <v>50</v>
      </c>
      <c r="C573" s="38">
        <v>414.125</v>
      </c>
      <c r="D573" s="24"/>
      <c r="E573" s="24"/>
      <c r="F573" s="24"/>
    </row>
    <row r="574" spans="1:6" ht="15">
      <c r="A574" s="22"/>
      <c r="B574" s="2" t="s">
        <v>51</v>
      </c>
      <c r="C574" s="38">
        <v>431.61</v>
      </c>
      <c r="D574" s="24"/>
      <c r="E574" s="24"/>
      <c r="F574" s="24"/>
    </row>
    <row r="575" spans="1:6" ht="15">
      <c r="A575" s="22"/>
      <c r="B575" s="2" t="s">
        <v>52</v>
      </c>
      <c r="C575" s="38">
        <v>427.892</v>
      </c>
      <c r="D575" s="24"/>
      <c r="E575" s="24"/>
      <c r="F575" s="24"/>
    </row>
    <row r="576" spans="1:6" ht="15">
      <c r="A576" s="22"/>
      <c r="B576" s="2" t="s">
        <v>53</v>
      </c>
      <c r="C576" s="38">
        <v>438.314</v>
      </c>
      <c r="D576" s="24"/>
      <c r="E576" s="24"/>
      <c r="F576" s="24"/>
    </row>
    <row r="577" spans="1:6" ht="15">
      <c r="A577" s="22"/>
      <c r="B577" s="2" t="s">
        <v>54</v>
      </c>
      <c r="C577" s="38">
        <v>447.37</v>
      </c>
      <c r="D577" s="24"/>
      <c r="E577" s="24"/>
      <c r="F577" s="24"/>
    </row>
    <row r="578" spans="1:6" ht="15">
      <c r="A578" s="22"/>
      <c r="B578" s="2" t="s">
        <v>55</v>
      </c>
      <c r="C578" s="26">
        <v>471.101</v>
      </c>
      <c r="D578" s="26"/>
      <c r="E578" s="26">
        <v>1938.922</v>
      </c>
      <c r="F578" s="26"/>
    </row>
    <row r="579" spans="1:6" ht="15">
      <c r="A579" s="22">
        <f>A567+1</f>
        <v>1918</v>
      </c>
      <c r="B579" s="2" t="s">
        <v>44</v>
      </c>
      <c r="C579" s="26">
        <v>464.497</v>
      </c>
      <c r="D579" s="26"/>
      <c r="E579" s="26"/>
      <c r="F579" s="26"/>
    </row>
    <row r="580" spans="1:6" ht="15">
      <c r="A580" s="22"/>
      <c r="B580" s="2" t="s">
        <v>45</v>
      </c>
      <c r="C580" s="26">
        <v>474.513</v>
      </c>
      <c r="D580" s="26"/>
      <c r="E580" s="26"/>
      <c r="F580" s="26"/>
    </row>
    <row r="581" spans="1:6" ht="15">
      <c r="A581" s="22"/>
      <c r="B581" s="2" t="s">
        <v>46</v>
      </c>
      <c r="C581" s="26">
        <v>496.581</v>
      </c>
      <c r="D581" s="26"/>
      <c r="E581" s="26"/>
      <c r="F581" s="26"/>
    </row>
    <row r="582" spans="1:6" ht="15">
      <c r="A582" s="22"/>
      <c r="B582" s="2" t="s">
        <v>47</v>
      </c>
      <c r="C582" s="26">
        <v>508.543</v>
      </c>
      <c r="D582" s="26"/>
      <c r="E582" s="26"/>
      <c r="F582" s="26"/>
    </row>
    <row r="583" spans="1:6" ht="15">
      <c r="A583" s="22"/>
      <c r="B583" s="2" t="s">
        <v>48</v>
      </c>
      <c r="C583" s="26">
        <v>519.154</v>
      </c>
      <c r="D583" s="26"/>
      <c r="E583" s="26"/>
      <c r="F583" s="26"/>
    </row>
    <row r="584" spans="1:6" ht="15">
      <c r="A584" s="22"/>
      <c r="B584" s="2" t="s">
        <v>49</v>
      </c>
      <c r="C584" s="26">
        <v>520.861</v>
      </c>
      <c r="D584" s="26"/>
      <c r="E584" s="26">
        <v>2023.017</v>
      </c>
      <c r="F584" s="26"/>
    </row>
    <row r="585" spans="1:6" ht="15">
      <c r="A585" s="22"/>
      <c r="B585" s="2" t="s">
        <v>50</v>
      </c>
      <c r="C585" s="26">
        <v>535.281</v>
      </c>
      <c r="D585" s="26"/>
      <c r="E585" s="26"/>
      <c r="F585" s="26"/>
    </row>
    <row r="586" spans="1:6" ht="15">
      <c r="A586" s="22"/>
      <c r="B586" s="2" t="s">
        <v>51</v>
      </c>
      <c r="C586" s="26">
        <v>540.814</v>
      </c>
      <c r="D586" s="26"/>
      <c r="E586" s="26"/>
      <c r="F586" s="26"/>
    </row>
    <row r="587" spans="1:6" ht="15">
      <c r="A587" s="22"/>
      <c r="B587" s="2" t="s">
        <v>52</v>
      </c>
      <c r="C587" s="26">
        <v>548.497</v>
      </c>
      <c r="D587" s="26"/>
      <c r="E587" s="26"/>
      <c r="F587" s="26"/>
    </row>
    <row r="588" spans="1:6" ht="15">
      <c r="A588" s="22"/>
      <c r="B588" s="2" t="s">
        <v>53</v>
      </c>
      <c r="C588" s="26">
        <v>563.206</v>
      </c>
      <c r="D588" s="26"/>
      <c r="E588" s="26"/>
      <c r="F588" s="26"/>
    </row>
    <row r="589" spans="1:6" ht="15">
      <c r="A589" s="22"/>
      <c r="B589" s="2" t="s">
        <v>54</v>
      </c>
      <c r="C589" s="26">
        <v>576.177</v>
      </c>
      <c r="D589" s="26"/>
      <c r="E589" s="26"/>
      <c r="F589" s="26"/>
    </row>
    <row r="590" spans="1:6" ht="15">
      <c r="A590" s="22"/>
      <c r="B590" s="2" t="s">
        <v>55</v>
      </c>
      <c r="C590" s="26">
        <v>623.725</v>
      </c>
      <c r="D590" s="26"/>
      <c r="E590" s="26">
        <v>2428.98</v>
      </c>
      <c r="F590" s="26"/>
    </row>
    <row r="591" spans="1:6" ht="15">
      <c r="A591" s="22">
        <f>A579+1</f>
        <v>1919</v>
      </c>
      <c r="B591" s="2" t="s">
        <v>44</v>
      </c>
      <c r="C591" s="26">
        <v>596.389</v>
      </c>
      <c r="D591" s="26"/>
      <c r="E591" s="26"/>
      <c r="F591" s="26"/>
    </row>
    <row r="592" spans="1:6" ht="15">
      <c r="A592" s="22"/>
      <c r="B592" s="2" t="s">
        <v>45</v>
      </c>
      <c r="C592" s="26">
        <v>597.981</v>
      </c>
      <c r="D592" s="26"/>
      <c r="E592" s="26"/>
      <c r="F592" s="26"/>
    </row>
    <row r="593" spans="1:6" ht="15">
      <c r="A593" s="22"/>
      <c r="B593" s="2" t="s">
        <v>46</v>
      </c>
      <c r="C593" s="26">
        <v>614.951</v>
      </c>
      <c r="D593" s="26"/>
      <c r="E593" s="26"/>
      <c r="F593" s="26"/>
    </row>
    <row r="594" spans="1:6" ht="15">
      <c r="A594" s="22"/>
      <c r="B594" s="2" t="s">
        <v>47</v>
      </c>
      <c r="C594" s="26">
        <v>639.622</v>
      </c>
      <c r="D594" s="26"/>
      <c r="E594" s="26"/>
      <c r="F594" s="26"/>
    </row>
    <row r="595" spans="1:6" ht="15">
      <c r="A595" s="22"/>
      <c r="B595" s="2" t="s">
        <v>48</v>
      </c>
      <c r="C595" s="26">
        <v>613.67</v>
      </c>
      <c r="D595" s="26"/>
      <c r="E595" s="26"/>
      <c r="F595" s="26"/>
    </row>
    <row r="596" spans="1:6" ht="15">
      <c r="A596" s="22"/>
      <c r="B596" s="2" t="s">
        <v>49</v>
      </c>
      <c r="C596" s="26">
        <v>627.982</v>
      </c>
      <c r="D596" s="26"/>
      <c r="E596" s="26">
        <v>2528.018</v>
      </c>
      <c r="F596" s="26"/>
    </row>
    <row r="597" spans="1:6" ht="15">
      <c r="A597" s="22"/>
      <c r="B597" s="2" t="s">
        <v>50</v>
      </c>
      <c r="C597" s="26">
        <v>629.642</v>
      </c>
      <c r="D597" s="26"/>
      <c r="E597" s="26"/>
      <c r="F597" s="26"/>
    </row>
    <row r="598" spans="1:6" ht="15">
      <c r="A598" s="22"/>
      <c r="B598" s="2" t="s">
        <v>51</v>
      </c>
      <c r="C598" s="26">
        <v>620.115</v>
      </c>
      <c r="D598" s="26"/>
      <c r="E598" s="26"/>
      <c r="F598" s="26"/>
    </row>
    <row r="599" spans="1:6" ht="15">
      <c r="A599" s="22"/>
      <c r="B599" s="2" t="s">
        <v>52</v>
      </c>
      <c r="C599" s="26">
        <v>619.242</v>
      </c>
      <c r="D599" s="26"/>
      <c r="E599" s="26"/>
      <c r="F599" s="26"/>
    </row>
    <row r="600" spans="1:6" ht="15">
      <c r="A600" s="22"/>
      <c r="B600" s="2" t="s">
        <v>53</v>
      </c>
      <c r="C600" s="26">
        <v>630.747</v>
      </c>
      <c r="D600" s="26"/>
      <c r="E600" s="26"/>
      <c r="F600" s="26"/>
    </row>
    <row r="601" spans="1:6" ht="15">
      <c r="A601" s="22"/>
      <c r="B601" s="2" t="s">
        <v>54</v>
      </c>
      <c r="C601" s="26">
        <v>639.207</v>
      </c>
      <c r="D601" s="26"/>
      <c r="E601" s="26"/>
      <c r="F601" s="26"/>
    </row>
    <row r="602" spans="1:6" ht="15">
      <c r="A602" s="22"/>
      <c r="B602" s="2" t="s">
        <v>55</v>
      </c>
      <c r="C602" s="26">
        <v>737.148</v>
      </c>
      <c r="D602" s="26"/>
      <c r="E602" s="26">
        <v>2801.745</v>
      </c>
      <c r="F602" s="26"/>
    </row>
    <row r="603" spans="1:6" ht="15">
      <c r="A603" s="22">
        <f>A591+1</f>
        <v>1920</v>
      </c>
      <c r="B603" s="2" t="s">
        <v>44</v>
      </c>
      <c r="C603" s="26">
        <v>662.174</v>
      </c>
      <c r="D603" s="26"/>
      <c r="E603" s="26"/>
      <c r="F603" s="26"/>
    </row>
    <row r="604" spans="1:6" ht="15">
      <c r="A604" s="22"/>
      <c r="B604" s="2" t="s">
        <v>45</v>
      </c>
      <c r="C604" s="26">
        <v>651.476</v>
      </c>
      <c r="D604" s="26"/>
      <c r="E604" s="26"/>
      <c r="F604" s="26"/>
    </row>
    <row r="605" spans="1:6" ht="15">
      <c r="A605" s="22"/>
      <c r="B605" s="2" t="s">
        <v>46</v>
      </c>
      <c r="C605" s="26">
        <v>635.736</v>
      </c>
      <c r="D605" s="26"/>
      <c r="E605" s="26"/>
      <c r="F605" s="26"/>
    </row>
    <row r="606" spans="1:6" ht="15">
      <c r="A606" s="22"/>
      <c r="B606" s="2" t="s">
        <v>47</v>
      </c>
      <c r="C606" s="26">
        <v>653.169</v>
      </c>
      <c r="D606" s="26"/>
      <c r="E606" s="26"/>
      <c r="F606" s="26"/>
    </row>
    <row r="607" spans="1:6" ht="15">
      <c r="A607" s="22"/>
      <c r="B607" s="2" t="s">
        <v>48</v>
      </c>
      <c r="C607" s="26">
        <v>640.31</v>
      </c>
      <c r="D607" s="26"/>
      <c r="E607" s="26"/>
      <c r="F607" s="26"/>
    </row>
    <row r="608" spans="1:6" ht="15">
      <c r="A608" s="22"/>
      <c r="B608" s="2" t="s">
        <v>49</v>
      </c>
      <c r="C608" s="26">
        <v>719.711</v>
      </c>
      <c r="D608" s="26"/>
      <c r="E608" s="26">
        <v>2894.676</v>
      </c>
      <c r="F608" s="26"/>
    </row>
    <row r="609" spans="1:6" ht="15">
      <c r="A609" s="22"/>
      <c r="B609" s="2" t="s">
        <v>50</v>
      </c>
      <c r="C609" s="26">
        <v>657.486</v>
      </c>
      <c r="D609" s="26"/>
      <c r="E609" s="26"/>
      <c r="F609" s="26"/>
    </row>
    <row r="610" spans="1:6" ht="15">
      <c r="A610" s="22"/>
      <c r="B610" s="2" t="s">
        <v>51</v>
      </c>
      <c r="C610" s="26">
        <v>635.208</v>
      </c>
      <c r="D610" s="26"/>
      <c r="E610" s="26"/>
      <c r="F610" s="26"/>
    </row>
    <row r="611" spans="1:6" ht="15">
      <c r="A611" s="22"/>
      <c r="B611" s="2" t="s">
        <v>52</v>
      </c>
      <c r="C611" s="26">
        <v>643.189</v>
      </c>
      <c r="D611" s="26"/>
      <c r="E611" s="26"/>
      <c r="F611" s="26"/>
    </row>
    <row r="612" spans="1:6" ht="15">
      <c r="A612" s="22"/>
      <c r="B612" s="2" t="s">
        <v>53</v>
      </c>
      <c r="C612" s="26">
        <v>652.235</v>
      </c>
      <c r="D612" s="26"/>
      <c r="E612" s="26"/>
      <c r="F612" s="26"/>
    </row>
    <row r="613" spans="1:6" ht="15">
      <c r="A613" s="22"/>
      <c r="B613" s="2" t="s">
        <v>54</v>
      </c>
      <c r="C613" s="26">
        <v>632.003</v>
      </c>
      <c r="D613" s="26"/>
      <c r="E613" s="26"/>
      <c r="F613" s="26"/>
    </row>
    <row r="614" spans="1:6" ht="15">
      <c r="A614" s="22"/>
      <c r="B614" s="2" t="s">
        <v>55</v>
      </c>
      <c r="C614" s="26">
        <v>723.501</v>
      </c>
      <c r="D614" s="26"/>
      <c r="E614" s="26">
        <v>2964.778</v>
      </c>
      <c r="F614" s="26"/>
    </row>
    <row r="615" spans="1:6" ht="15">
      <c r="A615" s="22">
        <f>A603+1</f>
        <v>1921</v>
      </c>
      <c r="B615" s="2" t="s">
        <v>44</v>
      </c>
      <c r="C615" s="26">
        <v>636.779</v>
      </c>
      <c r="D615" s="26"/>
      <c r="E615" s="26"/>
      <c r="F615" s="26"/>
    </row>
    <row r="616" spans="1:6" ht="15">
      <c r="A616" s="22"/>
      <c r="B616" s="2" t="s">
        <v>45</v>
      </c>
      <c r="C616" s="26">
        <v>618.771</v>
      </c>
      <c r="D616" s="26"/>
      <c r="E616" s="26"/>
      <c r="F616" s="26"/>
    </row>
    <row r="617" spans="1:6" ht="15">
      <c r="A617" s="22"/>
      <c r="B617" s="2" t="s">
        <v>46</v>
      </c>
      <c r="C617" s="26">
        <v>636.141</v>
      </c>
      <c r="D617" s="26"/>
      <c r="E617" s="26"/>
      <c r="F617" s="26"/>
    </row>
    <row r="618" spans="1:6" ht="15">
      <c r="A618" s="22"/>
      <c r="B618" s="2" t="s">
        <v>47</v>
      </c>
      <c r="C618" s="26">
        <v>639.83</v>
      </c>
      <c r="D618" s="26"/>
      <c r="E618" s="26"/>
      <c r="F618" s="26"/>
    </row>
    <row r="619" spans="1:6" ht="15">
      <c r="A619" s="22"/>
      <c r="B619" s="2" t="s">
        <v>48</v>
      </c>
      <c r="C619" s="26">
        <v>620.706</v>
      </c>
      <c r="D619" s="26"/>
      <c r="E619" s="26"/>
      <c r="F619" s="26"/>
    </row>
    <row r="620" spans="1:6" ht="15">
      <c r="A620" s="22"/>
      <c r="B620" s="2" t="s">
        <v>49</v>
      </c>
      <c r="C620" s="26">
        <v>629.271</v>
      </c>
      <c r="D620" s="26"/>
      <c r="E620" s="26">
        <v>2848.925</v>
      </c>
      <c r="F620" s="26"/>
    </row>
    <row r="621" spans="1:6" ht="15">
      <c r="A621" s="22"/>
      <c r="B621" s="2" t="s">
        <v>50</v>
      </c>
      <c r="C621" s="26">
        <v>611.043</v>
      </c>
      <c r="D621" s="26"/>
      <c r="E621" s="26"/>
      <c r="F621" s="26"/>
    </row>
    <row r="622" spans="1:6" ht="15">
      <c r="A622" s="22"/>
      <c r="B622" s="2" t="s">
        <v>51</v>
      </c>
      <c r="C622" s="26">
        <v>618.34</v>
      </c>
      <c r="D622" s="26"/>
      <c r="E622" s="26"/>
      <c r="F622" s="26"/>
    </row>
    <row r="623" spans="1:6" ht="15">
      <c r="A623" s="22"/>
      <c r="B623" s="2" t="s">
        <v>52</v>
      </c>
      <c r="C623" s="26">
        <v>595.763</v>
      </c>
      <c r="D623" s="26"/>
      <c r="E623" s="26"/>
      <c r="F623" s="26"/>
    </row>
    <row r="624" spans="1:6" ht="15">
      <c r="A624" s="22"/>
      <c r="B624" s="2" t="s">
        <v>53</v>
      </c>
      <c r="C624" s="26">
        <v>612.324</v>
      </c>
      <c r="D624" s="26"/>
      <c r="E624" s="26"/>
      <c r="F624" s="26"/>
    </row>
    <row r="625" spans="1:6" ht="15">
      <c r="A625" s="22"/>
      <c r="B625" s="2" t="s">
        <v>54</v>
      </c>
      <c r="C625" s="26">
        <v>619.707</v>
      </c>
      <c r="D625" s="26"/>
      <c r="E625" s="26"/>
      <c r="F625" s="26"/>
    </row>
    <row r="626" spans="1:6" ht="15">
      <c r="A626" s="22"/>
      <c r="B626" s="2" t="s">
        <v>55</v>
      </c>
      <c r="C626" s="38">
        <v>606.634</v>
      </c>
      <c r="D626" s="38">
        <v>1615.829</v>
      </c>
      <c r="E626" s="38">
        <v>2854.862</v>
      </c>
      <c r="F626" s="38"/>
    </row>
    <row r="627" spans="1:6" ht="15">
      <c r="A627" s="22">
        <f>A615+1</f>
        <v>1922</v>
      </c>
      <c r="B627" s="2" t="s">
        <v>44</v>
      </c>
      <c r="C627" s="38">
        <v>618.97</v>
      </c>
      <c r="D627" s="38">
        <v>1647.594</v>
      </c>
      <c r="E627" s="38">
        <v>2897.6</v>
      </c>
      <c r="F627" s="38"/>
    </row>
    <row r="628" spans="1:6" ht="15">
      <c r="A628" s="22"/>
      <c r="B628" s="2" t="s">
        <v>45</v>
      </c>
      <c r="C628" s="38">
        <v>612.585</v>
      </c>
      <c r="D628" s="38">
        <v>1620.344</v>
      </c>
      <c r="E628" s="38">
        <v>2856.956</v>
      </c>
      <c r="F628" s="38"/>
    </row>
    <row r="629" spans="1:6" ht="15">
      <c r="A629" s="22"/>
      <c r="B629" s="2" t="s">
        <v>46</v>
      </c>
      <c r="C629" s="38">
        <v>591.34</v>
      </c>
      <c r="D629" s="38">
        <v>1559.877</v>
      </c>
      <c r="E629" s="38">
        <v>2767.157</v>
      </c>
      <c r="F629" s="38"/>
    </row>
    <row r="630" spans="1:6" ht="15">
      <c r="A630" s="22"/>
      <c r="B630" s="2" t="s">
        <v>47</v>
      </c>
      <c r="C630" s="38">
        <v>597.691</v>
      </c>
      <c r="D630" s="38">
        <v>1514.987</v>
      </c>
      <c r="E630" s="38">
        <v>2663.622</v>
      </c>
      <c r="F630" s="38"/>
    </row>
    <row r="631" spans="1:6" ht="15">
      <c r="A631" s="22"/>
      <c r="B631" s="2" t="s">
        <v>48</v>
      </c>
      <c r="C631" s="38">
        <v>591.912</v>
      </c>
      <c r="D631" s="38">
        <v>1521.591</v>
      </c>
      <c r="E631" s="38">
        <v>2666.728</v>
      </c>
      <c r="F631" s="38"/>
    </row>
    <row r="632" spans="1:6" ht="15">
      <c r="A632" s="22"/>
      <c r="B632" s="2" t="s">
        <v>49</v>
      </c>
      <c r="C632" s="38">
        <v>584.313</v>
      </c>
      <c r="D632" s="38">
        <v>1529.931</v>
      </c>
      <c r="E632" s="38">
        <v>2664.074</v>
      </c>
      <c r="F632" s="38"/>
    </row>
    <row r="633" spans="1:6" ht="15">
      <c r="A633" s="22"/>
      <c r="B633" s="2" t="s">
        <v>50</v>
      </c>
      <c r="C633" s="38">
        <v>578.633</v>
      </c>
      <c r="D633" s="38">
        <v>1527.146</v>
      </c>
      <c r="E633" s="38">
        <v>2634.431</v>
      </c>
      <c r="F633" s="38"/>
    </row>
    <row r="634" spans="1:6" ht="15">
      <c r="A634" s="22"/>
      <c r="B634" s="2" t="s">
        <v>51</v>
      </c>
      <c r="C634" s="38">
        <v>569.182</v>
      </c>
      <c r="D634" s="38">
        <v>1491.897</v>
      </c>
      <c r="E634" s="38">
        <v>2575.705</v>
      </c>
      <c r="F634" s="38"/>
    </row>
    <row r="635" spans="1:6" ht="15">
      <c r="A635" s="22"/>
      <c r="B635" s="2" t="s">
        <v>52</v>
      </c>
      <c r="C635" s="38">
        <v>565.421</v>
      </c>
      <c r="D635" s="38">
        <v>1474.574</v>
      </c>
      <c r="E635" s="38">
        <v>2541.216</v>
      </c>
      <c r="F635" s="38"/>
    </row>
    <row r="636" spans="1:6" ht="15">
      <c r="A636" s="22"/>
      <c r="B636" s="2" t="s">
        <v>53</v>
      </c>
      <c r="C636" s="38">
        <v>567.874</v>
      </c>
      <c r="D636" s="38">
        <v>1505.245</v>
      </c>
      <c r="E636" s="38">
        <v>2567.765</v>
      </c>
      <c r="F636" s="38"/>
    </row>
    <row r="637" spans="1:6" ht="15">
      <c r="A637" s="22"/>
      <c r="B637" s="2" t="s">
        <v>54</v>
      </c>
      <c r="C637" s="38">
        <v>559.938</v>
      </c>
      <c r="D637" s="38">
        <v>1499.991</v>
      </c>
      <c r="E637" s="38">
        <v>2543.692</v>
      </c>
      <c r="F637" s="38"/>
    </row>
    <row r="638" spans="1:6" ht="15">
      <c r="A638" s="22"/>
      <c r="B638" s="2" t="s">
        <v>55</v>
      </c>
      <c r="C638" s="38">
        <v>577.77</v>
      </c>
      <c r="D638" s="38">
        <v>1536.098</v>
      </c>
      <c r="E638" s="38">
        <v>2565.803</v>
      </c>
      <c r="F638" s="38"/>
    </row>
    <row r="639" spans="1:6" ht="15">
      <c r="A639" s="22">
        <f>A627+1</f>
        <v>1923</v>
      </c>
      <c r="B639" s="2" t="s">
        <v>44</v>
      </c>
      <c r="C639" s="38">
        <v>569.384</v>
      </c>
      <c r="D639" s="38">
        <v>1536.292</v>
      </c>
      <c r="E639" s="38">
        <v>2570.474</v>
      </c>
      <c r="F639" s="38"/>
    </row>
    <row r="640" spans="1:6" ht="15">
      <c r="A640" s="22"/>
      <c r="B640" s="2" t="s">
        <v>45</v>
      </c>
      <c r="C640" s="38">
        <v>550.402</v>
      </c>
      <c r="D640" s="38">
        <v>1474.413</v>
      </c>
      <c r="E640" s="38">
        <v>2489.094</v>
      </c>
      <c r="F640" s="38"/>
    </row>
    <row r="641" spans="1:6" ht="15">
      <c r="A641" s="22"/>
      <c r="B641" s="2" t="s">
        <v>46</v>
      </c>
      <c r="C641" s="38">
        <v>548.925</v>
      </c>
      <c r="D641" s="38">
        <v>1445.342</v>
      </c>
      <c r="E641" s="38">
        <v>2433.253</v>
      </c>
      <c r="F641" s="38"/>
    </row>
    <row r="642" spans="1:6" ht="15">
      <c r="A642" s="22"/>
      <c r="B642" s="2" t="s">
        <v>47</v>
      </c>
      <c r="C642" s="38">
        <v>556.269</v>
      </c>
      <c r="D642" s="38">
        <v>1457.578</v>
      </c>
      <c r="E642" s="38">
        <v>2446.316</v>
      </c>
      <c r="F642" s="38"/>
    </row>
    <row r="643" spans="1:6" ht="15">
      <c r="A643" s="22"/>
      <c r="B643" s="2" t="s">
        <v>48</v>
      </c>
      <c r="C643" s="38">
        <v>552.097</v>
      </c>
      <c r="D643" s="38">
        <v>1454.556</v>
      </c>
      <c r="E643" s="38">
        <v>2450.334</v>
      </c>
      <c r="F643" s="38"/>
    </row>
    <row r="644" spans="1:6" ht="15">
      <c r="A644" s="22"/>
      <c r="B644" s="2" t="s">
        <v>49</v>
      </c>
      <c r="C644" s="38">
        <v>557.671</v>
      </c>
      <c r="D644" s="38">
        <v>1489.64</v>
      </c>
      <c r="E644" s="38">
        <v>2482.493</v>
      </c>
      <c r="F644" s="38"/>
    </row>
    <row r="645" spans="1:6" ht="15">
      <c r="A645" s="22"/>
      <c r="B645" s="2" t="s">
        <v>50</v>
      </c>
      <c r="C645" s="38">
        <v>562.384</v>
      </c>
      <c r="D645" s="38">
        <v>1484.219</v>
      </c>
      <c r="E645" s="38">
        <v>2485.847</v>
      </c>
      <c r="F645" s="38"/>
    </row>
    <row r="646" spans="1:6" ht="15">
      <c r="A646" s="22"/>
      <c r="B646" s="2" t="s">
        <v>51</v>
      </c>
      <c r="C646" s="38">
        <v>557.162</v>
      </c>
      <c r="D646" s="38">
        <v>1448.723</v>
      </c>
      <c r="E646" s="38">
        <v>2450.211</v>
      </c>
      <c r="F646" s="38"/>
    </row>
    <row r="647" spans="1:6" ht="15">
      <c r="A647" s="22"/>
      <c r="B647" s="2" t="s">
        <v>52</v>
      </c>
      <c r="C647" s="38">
        <v>551.194</v>
      </c>
      <c r="D647" s="38">
        <v>1437.542</v>
      </c>
      <c r="E647" s="38">
        <v>2437.498</v>
      </c>
      <c r="F647" s="38"/>
    </row>
    <row r="648" spans="1:6" ht="15">
      <c r="A648" s="22"/>
      <c r="B648" s="2" t="s">
        <v>53</v>
      </c>
      <c r="C648" s="38">
        <v>546.916</v>
      </c>
      <c r="D648" s="38">
        <v>1438.729</v>
      </c>
      <c r="E648" s="38">
        <v>2449.848</v>
      </c>
      <c r="F648" s="38"/>
    </row>
    <row r="649" spans="1:6" ht="15">
      <c r="A649" s="22"/>
      <c r="B649" s="2" t="s">
        <v>54</v>
      </c>
      <c r="C649" s="38">
        <v>546.324</v>
      </c>
      <c r="D649" s="38">
        <v>1432.139</v>
      </c>
      <c r="E649" s="38">
        <v>2450.038</v>
      </c>
      <c r="F649" s="38"/>
    </row>
    <row r="650" spans="1:6" ht="15">
      <c r="A650" s="22"/>
      <c r="B650" s="2" t="s">
        <v>55</v>
      </c>
      <c r="C650" s="38">
        <v>579.145</v>
      </c>
      <c r="D650" s="38">
        <v>1510.02</v>
      </c>
      <c r="E650" s="38">
        <v>2508.11</v>
      </c>
      <c r="F650" s="38"/>
    </row>
    <row r="651" spans="1:6" ht="15">
      <c r="A651" s="22">
        <f>A639+1</f>
        <v>1924</v>
      </c>
      <c r="B651" s="2" t="s">
        <v>44</v>
      </c>
      <c r="C651" s="38">
        <v>554.966</v>
      </c>
      <c r="D651" s="38">
        <v>1472.404</v>
      </c>
      <c r="E651" s="38">
        <v>2500.398</v>
      </c>
      <c r="F651" s="38"/>
    </row>
    <row r="652" spans="1:6" ht="15">
      <c r="A652" s="22"/>
      <c r="B652" s="2" t="s">
        <v>45</v>
      </c>
      <c r="C652" s="38">
        <v>545.043</v>
      </c>
      <c r="D652" s="38">
        <v>1428.111</v>
      </c>
      <c r="E652" s="38">
        <v>2449.735</v>
      </c>
      <c r="F652" s="38"/>
    </row>
    <row r="653" spans="1:6" ht="15">
      <c r="A653" s="22"/>
      <c r="B653" s="2" t="s">
        <v>46</v>
      </c>
      <c r="C653" s="38">
        <v>548.506</v>
      </c>
      <c r="D653" s="38">
        <v>1427.497</v>
      </c>
      <c r="E653" s="38">
        <v>2418.354</v>
      </c>
      <c r="F653" s="38"/>
    </row>
    <row r="654" spans="1:6" ht="15">
      <c r="A654" s="22"/>
      <c r="B654" s="2" t="s">
        <v>47</v>
      </c>
      <c r="C654" s="38">
        <v>555.238</v>
      </c>
      <c r="D654" s="38">
        <v>1437.611</v>
      </c>
      <c r="E654" s="38">
        <v>2436.715</v>
      </c>
      <c r="F654" s="38"/>
    </row>
    <row r="655" spans="1:6" ht="15">
      <c r="A655" s="22"/>
      <c r="B655" s="2" t="s">
        <v>48</v>
      </c>
      <c r="C655" s="38">
        <v>552.7</v>
      </c>
      <c r="D655" s="38">
        <v>1438.998</v>
      </c>
      <c r="E655" s="38">
        <v>2435.671</v>
      </c>
      <c r="F655" s="38"/>
    </row>
    <row r="656" spans="1:6" ht="15">
      <c r="A656" s="22"/>
      <c r="B656" s="2" t="s">
        <v>49</v>
      </c>
      <c r="C656" s="38">
        <v>572.969</v>
      </c>
      <c r="D656" s="38">
        <v>1488.896</v>
      </c>
      <c r="E656" s="38">
        <v>2482.542</v>
      </c>
      <c r="F656" s="38"/>
    </row>
    <row r="657" spans="1:6" ht="15">
      <c r="A657" s="22"/>
      <c r="B657" s="2" t="s">
        <v>50</v>
      </c>
      <c r="C657" s="38">
        <v>559.06</v>
      </c>
      <c r="D657" s="38">
        <v>1455.902</v>
      </c>
      <c r="E657" s="38">
        <v>2467.846</v>
      </c>
      <c r="F657" s="38"/>
    </row>
    <row r="658" spans="1:6" ht="15">
      <c r="A658" s="22"/>
      <c r="B658" s="2" t="s">
        <v>51</v>
      </c>
      <c r="C658" s="38">
        <v>560.663</v>
      </c>
      <c r="D658" s="38">
        <v>1427.382</v>
      </c>
      <c r="E658" s="38">
        <v>2435.708</v>
      </c>
      <c r="F658" s="38"/>
    </row>
    <row r="659" spans="1:6" ht="15">
      <c r="A659" s="22"/>
      <c r="B659" s="2" t="s">
        <v>52</v>
      </c>
      <c r="C659" s="38">
        <v>556.023</v>
      </c>
      <c r="D659" s="38">
        <v>1436.391</v>
      </c>
      <c r="E659" s="38">
        <v>2426.439</v>
      </c>
      <c r="F659" s="38"/>
    </row>
    <row r="660" spans="1:6" ht="15">
      <c r="A660" s="22"/>
      <c r="B660" s="2" t="s">
        <v>53</v>
      </c>
      <c r="C660" s="38">
        <v>554.603</v>
      </c>
      <c r="D660" s="38">
        <v>1429.351</v>
      </c>
      <c r="E660" s="38">
        <v>2449.14</v>
      </c>
      <c r="F660" s="38"/>
    </row>
    <row r="661" spans="1:6" ht="15">
      <c r="A661" s="22"/>
      <c r="B661" s="2" t="s">
        <v>54</v>
      </c>
      <c r="C661" s="38">
        <v>557.343</v>
      </c>
      <c r="D661" s="38">
        <v>1429.092</v>
      </c>
      <c r="E661" s="38">
        <v>2380.77</v>
      </c>
      <c r="F661" s="38"/>
    </row>
    <row r="662" spans="1:6" ht="15">
      <c r="A662" s="22"/>
      <c r="B662" s="2" t="s">
        <v>55</v>
      </c>
      <c r="C662" s="38">
        <v>580.296</v>
      </c>
      <c r="D662" s="38">
        <v>1491.875</v>
      </c>
      <c r="E662" s="38">
        <v>2487.082</v>
      </c>
      <c r="F662" s="38"/>
    </row>
    <row r="663" spans="1:6" ht="15">
      <c r="A663" s="22">
        <f>A651+1</f>
        <v>1925</v>
      </c>
      <c r="B663" s="2" t="s">
        <v>44</v>
      </c>
      <c r="C663" s="38">
        <v>553.281</v>
      </c>
      <c r="D663" s="38">
        <v>1440.265</v>
      </c>
      <c r="E663" s="38">
        <v>2458.78</v>
      </c>
      <c r="F663" s="38"/>
    </row>
    <row r="664" spans="1:6" ht="15">
      <c r="A664" s="22"/>
      <c r="B664" s="2" t="s">
        <v>45</v>
      </c>
      <c r="C664" s="38">
        <v>552.534</v>
      </c>
      <c r="D664" s="38">
        <v>1414.91</v>
      </c>
      <c r="E664" s="38">
        <v>2444.797</v>
      </c>
      <c r="F664" s="38"/>
    </row>
    <row r="665" spans="1:6" ht="15">
      <c r="A665" s="22"/>
      <c r="B665" s="2" t="s">
        <v>46</v>
      </c>
      <c r="C665" s="38">
        <v>551.778</v>
      </c>
      <c r="D665" s="38">
        <v>1409.809</v>
      </c>
      <c r="E665" s="38">
        <v>2404.965</v>
      </c>
      <c r="F665" s="38"/>
    </row>
    <row r="666" spans="1:6" ht="15">
      <c r="A666" s="22"/>
      <c r="B666" s="2" t="s">
        <v>47</v>
      </c>
      <c r="C666" s="38">
        <v>558.381</v>
      </c>
      <c r="D666" s="38">
        <v>1391.701</v>
      </c>
      <c r="E666" s="38">
        <v>2407.552</v>
      </c>
      <c r="F666" s="38"/>
    </row>
    <row r="667" spans="1:6" ht="15">
      <c r="A667" s="22"/>
      <c r="B667" s="2" t="s">
        <v>48</v>
      </c>
      <c r="C667" s="38">
        <v>561.767</v>
      </c>
      <c r="D667" s="38">
        <v>1380.094</v>
      </c>
      <c r="E667" s="38">
        <v>2407.062</v>
      </c>
      <c r="F667" s="38"/>
    </row>
    <row r="668" spans="1:6" ht="15">
      <c r="A668" s="22"/>
      <c r="B668" s="2" t="s">
        <v>49</v>
      </c>
      <c r="C668" s="38">
        <v>578.315</v>
      </c>
      <c r="D668" s="38">
        <v>1436.928</v>
      </c>
      <c r="E668" s="38">
        <v>2438.164</v>
      </c>
      <c r="F668" s="38"/>
    </row>
    <row r="669" spans="1:6" ht="15">
      <c r="A669" s="22"/>
      <c r="B669" s="2" t="s">
        <v>50</v>
      </c>
      <c r="C669" s="38">
        <v>577.017</v>
      </c>
      <c r="D669" s="38">
        <v>1413.136</v>
      </c>
      <c r="E669" s="38">
        <v>2444.43</v>
      </c>
      <c r="F669" s="38"/>
    </row>
    <row r="670" spans="1:6" ht="15">
      <c r="A670" s="22"/>
      <c r="B670" s="2" t="s">
        <v>51</v>
      </c>
      <c r="C670" s="38">
        <v>577.572</v>
      </c>
      <c r="D670" s="38">
        <v>1396.183</v>
      </c>
      <c r="E670" s="38">
        <v>2417.427</v>
      </c>
      <c r="F670" s="38"/>
    </row>
    <row r="671" spans="1:6" ht="15">
      <c r="A671" s="22"/>
      <c r="B671" s="2" t="s">
        <v>52</v>
      </c>
      <c r="C671" s="38">
        <v>569.285</v>
      </c>
      <c r="D671" s="38">
        <v>1400.495</v>
      </c>
      <c r="E671" s="38">
        <v>2421.318</v>
      </c>
      <c r="F671" s="38"/>
    </row>
    <row r="672" spans="1:6" ht="15">
      <c r="A672" s="22"/>
      <c r="B672" s="2" t="s">
        <v>53</v>
      </c>
      <c r="C672" s="38">
        <v>557.572</v>
      </c>
      <c r="D672" s="38">
        <v>1405.428</v>
      </c>
      <c r="E672" s="38">
        <v>2432.575</v>
      </c>
      <c r="F672" s="38"/>
    </row>
    <row r="673" spans="1:6" ht="15">
      <c r="A673" s="22"/>
      <c r="B673" s="2" t="s">
        <v>54</v>
      </c>
      <c r="C673" s="38">
        <v>556.508</v>
      </c>
      <c r="D673" s="38">
        <v>1408.762</v>
      </c>
      <c r="E673" s="38">
        <v>2425.872</v>
      </c>
      <c r="F673" s="38"/>
    </row>
    <row r="674" spans="1:6" ht="15">
      <c r="A674" s="22"/>
      <c r="B674" s="2" t="s">
        <v>55</v>
      </c>
      <c r="C674" s="38">
        <v>569.943</v>
      </c>
      <c r="D674" s="38">
        <v>1463.086</v>
      </c>
      <c r="E674" s="38">
        <v>2464.353</v>
      </c>
      <c r="F674" s="38"/>
    </row>
    <row r="675" spans="1:6" ht="15">
      <c r="A675" s="22">
        <f>A663+1</f>
        <v>1926</v>
      </c>
      <c r="B675" s="2" t="s">
        <v>44</v>
      </c>
      <c r="C675" s="38">
        <v>548.15</v>
      </c>
      <c r="D675" s="38">
        <v>1415.537</v>
      </c>
      <c r="E675" s="38">
        <v>2432.595</v>
      </c>
      <c r="F675" s="38"/>
    </row>
    <row r="676" spans="1:6" ht="15">
      <c r="A676" s="22"/>
      <c r="B676" s="2" t="s">
        <v>45</v>
      </c>
      <c r="C676" s="38">
        <v>543.573</v>
      </c>
      <c r="D676" s="38">
        <v>1383.514</v>
      </c>
      <c r="E676" s="38">
        <v>2389.018</v>
      </c>
      <c r="F676" s="38"/>
    </row>
    <row r="677" spans="1:6" ht="15">
      <c r="A677" s="22"/>
      <c r="B677" s="2" t="s">
        <v>46</v>
      </c>
      <c r="C677" s="38">
        <v>544.238</v>
      </c>
      <c r="D677" s="38">
        <v>1375.027</v>
      </c>
      <c r="E677" s="38">
        <v>2368.714</v>
      </c>
      <c r="F677" s="38"/>
    </row>
    <row r="678" spans="1:6" ht="15">
      <c r="A678" s="22"/>
      <c r="B678" s="2" t="s">
        <v>47</v>
      </c>
      <c r="C678" s="38">
        <v>553.113</v>
      </c>
      <c r="D678" s="38">
        <v>1379.037</v>
      </c>
      <c r="E678" s="38">
        <v>2381.665</v>
      </c>
      <c r="F678" s="38"/>
    </row>
    <row r="679" spans="1:6" ht="15">
      <c r="A679" s="22"/>
      <c r="B679" s="2" t="s">
        <v>48</v>
      </c>
      <c r="C679" s="38">
        <v>565.291</v>
      </c>
      <c r="D679" s="38">
        <v>1390.793</v>
      </c>
      <c r="E679" s="38">
        <v>2390.442</v>
      </c>
      <c r="F679" s="38"/>
    </row>
    <row r="680" spans="1:6" ht="15">
      <c r="A680" s="22"/>
      <c r="B680" s="2" t="s">
        <v>49</v>
      </c>
      <c r="C680" s="38">
        <v>571.401</v>
      </c>
      <c r="D680" s="38">
        <v>1439.286</v>
      </c>
      <c r="E680" s="38">
        <v>2436.571</v>
      </c>
      <c r="F680" s="38"/>
    </row>
    <row r="681" spans="1:6" ht="15">
      <c r="A681" s="22"/>
      <c r="B681" s="2" t="s">
        <v>50</v>
      </c>
      <c r="C681" s="38">
        <v>563.841</v>
      </c>
      <c r="D681" s="38">
        <v>1421.489</v>
      </c>
      <c r="E681" s="38">
        <v>2447.814</v>
      </c>
      <c r="F681" s="38"/>
    </row>
    <row r="682" spans="1:6" ht="15">
      <c r="A682" s="22"/>
      <c r="B682" s="2" t="s">
        <v>51</v>
      </c>
      <c r="C682" s="38">
        <v>562.005</v>
      </c>
      <c r="D682" s="38">
        <v>1404.598</v>
      </c>
      <c r="E682" s="38">
        <v>2428.183</v>
      </c>
      <c r="F682" s="38"/>
    </row>
    <row r="683" spans="1:6" ht="15">
      <c r="A683" s="22"/>
      <c r="B683" s="2" t="s">
        <v>52</v>
      </c>
      <c r="C683" s="38">
        <v>556.512</v>
      </c>
      <c r="D683" s="38">
        <v>1384.124</v>
      </c>
      <c r="E683" s="38">
        <v>2411.298</v>
      </c>
      <c r="F683" s="38"/>
    </row>
    <row r="684" spans="1:6" ht="15">
      <c r="A684" s="22"/>
      <c r="B684" s="2" t="s">
        <v>53</v>
      </c>
      <c r="C684" s="38">
        <v>556.16</v>
      </c>
      <c r="D684" s="38">
        <v>1401.762</v>
      </c>
      <c r="E684" s="38">
        <v>2435.166</v>
      </c>
      <c r="F684" s="38"/>
    </row>
    <row r="685" spans="1:6" ht="15">
      <c r="A685" s="22"/>
      <c r="B685" s="2" t="s">
        <v>54</v>
      </c>
      <c r="C685" s="38">
        <v>553.68</v>
      </c>
      <c r="D685" s="38">
        <v>1392.033</v>
      </c>
      <c r="E685" s="38">
        <v>2433.189</v>
      </c>
      <c r="F685" s="38"/>
    </row>
    <row r="686" spans="1:6" ht="15">
      <c r="A686" s="22"/>
      <c r="B686" s="2" t="s">
        <v>55</v>
      </c>
      <c r="C686" s="38">
        <v>567.732</v>
      </c>
      <c r="D686" s="38">
        <v>1448.109</v>
      </c>
      <c r="E686" s="38">
        <v>2479.517</v>
      </c>
      <c r="F686" s="38"/>
    </row>
    <row r="687" spans="1:6" ht="15">
      <c r="A687" s="22">
        <f>A675+1</f>
        <v>1927</v>
      </c>
      <c r="B687" s="2" t="s">
        <v>44</v>
      </c>
      <c r="C687" s="38">
        <v>560.468</v>
      </c>
      <c r="D687" s="38">
        <v>1411.466</v>
      </c>
      <c r="E687" s="38">
        <v>2478.8</v>
      </c>
      <c r="F687" s="38"/>
    </row>
    <row r="688" spans="1:6" ht="15">
      <c r="A688" s="22"/>
      <c r="B688" s="2" t="s">
        <v>45</v>
      </c>
      <c r="C688" s="38">
        <v>543.943</v>
      </c>
      <c r="D688" s="38">
        <v>1362.833</v>
      </c>
      <c r="E688" s="38">
        <v>2418.568</v>
      </c>
      <c r="F688" s="38"/>
    </row>
    <row r="689" spans="1:6" ht="15">
      <c r="A689" s="22"/>
      <c r="B689" s="2" t="s">
        <v>46</v>
      </c>
      <c r="C689" s="38">
        <v>547.205</v>
      </c>
      <c r="D689" s="38">
        <v>1361.843</v>
      </c>
      <c r="E689" s="38">
        <v>2406.307</v>
      </c>
      <c r="F689" s="38"/>
    </row>
    <row r="690" spans="1:6" ht="15">
      <c r="A690" s="22"/>
      <c r="B690" s="2" t="s">
        <v>47</v>
      </c>
      <c r="C690" s="38">
        <v>561.854</v>
      </c>
      <c r="D690" s="38">
        <v>1379.19</v>
      </c>
      <c r="E690" s="38">
        <v>2424.511</v>
      </c>
      <c r="F690" s="38"/>
    </row>
    <row r="691" spans="1:6" ht="15">
      <c r="A691" s="22"/>
      <c r="B691" s="2" t="s">
        <v>48</v>
      </c>
      <c r="C691" s="38">
        <v>560.203</v>
      </c>
      <c r="D691" s="38">
        <v>1381.511</v>
      </c>
      <c r="E691" s="38">
        <v>2426.882</v>
      </c>
      <c r="F691" s="38"/>
    </row>
    <row r="692" spans="1:6" ht="15">
      <c r="A692" s="22"/>
      <c r="B692" s="2" t="s">
        <v>49</v>
      </c>
      <c r="C692" s="38">
        <v>565.986</v>
      </c>
      <c r="D692" s="38">
        <v>1443.551</v>
      </c>
      <c r="E692" s="38">
        <v>2469.759</v>
      </c>
      <c r="F692" s="38"/>
    </row>
    <row r="693" spans="1:6" ht="15">
      <c r="A693" s="22"/>
      <c r="B693" s="2" t="s">
        <v>50</v>
      </c>
      <c r="C693" s="38">
        <v>563.406</v>
      </c>
      <c r="D693" s="38">
        <v>1421.101</v>
      </c>
      <c r="E693" s="38">
        <v>2465.712</v>
      </c>
      <c r="F693" s="38"/>
    </row>
    <row r="694" spans="1:6" ht="15">
      <c r="A694" s="22"/>
      <c r="B694" s="2" t="s">
        <v>51</v>
      </c>
      <c r="C694" s="38">
        <v>560.612</v>
      </c>
      <c r="D694" s="38">
        <v>1408.703</v>
      </c>
      <c r="E694" s="38">
        <v>2450.289</v>
      </c>
      <c r="F694" s="38"/>
    </row>
    <row r="695" spans="1:6" ht="15">
      <c r="A695" s="22"/>
      <c r="B695" s="2" t="s">
        <v>52</v>
      </c>
      <c r="C695" s="38">
        <v>556.854</v>
      </c>
      <c r="D695" s="38">
        <v>1412.378</v>
      </c>
      <c r="E695" s="38">
        <v>2449.505</v>
      </c>
      <c r="F695" s="38"/>
    </row>
    <row r="696" spans="1:6" ht="15">
      <c r="A696" s="22"/>
      <c r="B696" s="2" t="s">
        <v>53</v>
      </c>
      <c r="C696" s="38">
        <v>557.413</v>
      </c>
      <c r="D696" s="38">
        <v>1427.031</v>
      </c>
      <c r="E696" s="38">
        <v>2492.51</v>
      </c>
      <c r="F696" s="38"/>
    </row>
    <row r="697" spans="1:6" ht="15">
      <c r="A697" s="22"/>
      <c r="B697" s="2" t="s">
        <v>54</v>
      </c>
      <c r="C697" s="38">
        <v>553.309</v>
      </c>
      <c r="D697" s="38">
        <v>1407.29</v>
      </c>
      <c r="E697" s="38">
        <v>2477.559</v>
      </c>
      <c r="F697" s="38"/>
    </row>
    <row r="698" spans="1:6" ht="15">
      <c r="A698" s="22"/>
      <c r="B698" s="2" t="s">
        <v>55</v>
      </c>
      <c r="C698" s="38">
        <v>569.241</v>
      </c>
      <c r="D698" s="38">
        <v>1467.521</v>
      </c>
      <c r="E698" s="38">
        <v>2521.794</v>
      </c>
      <c r="F698" s="38"/>
    </row>
    <row r="699" spans="1:6" ht="15">
      <c r="A699" s="22">
        <f>A687+1</f>
        <v>1928</v>
      </c>
      <c r="B699" s="2" t="s">
        <v>44</v>
      </c>
      <c r="C699" s="38">
        <v>567.11</v>
      </c>
      <c r="D699" s="38">
        <v>1438.981</v>
      </c>
      <c r="E699" s="38">
        <v>2519.302</v>
      </c>
      <c r="F699" s="38"/>
    </row>
    <row r="700" spans="1:6" ht="15">
      <c r="A700" s="22"/>
      <c r="B700" s="2" t="s">
        <v>45</v>
      </c>
      <c r="C700" s="38">
        <v>550.843</v>
      </c>
      <c r="D700" s="38">
        <v>1384.1</v>
      </c>
      <c r="E700" s="38">
        <v>2449.476</v>
      </c>
      <c r="F700" s="38"/>
    </row>
    <row r="701" spans="1:6" ht="15">
      <c r="A701" s="22"/>
      <c r="B701" s="2" t="s">
        <v>46</v>
      </c>
      <c r="C701" s="38">
        <v>556.45</v>
      </c>
      <c r="D701" s="38">
        <v>1380.617</v>
      </c>
      <c r="E701" s="38">
        <v>2431.864</v>
      </c>
      <c r="F701" s="38"/>
    </row>
    <row r="702" spans="1:6" ht="15">
      <c r="A702" s="22"/>
      <c r="B702" s="2" t="s">
        <v>47</v>
      </c>
      <c r="C702" s="38">
        <v>558.623</v>
      </c>
      <c r="D702" s="38">
        <v>1390.482</v>
      </c>
      <c r="E702" s="38">
        <v>2455.46</v>
      </c>
      <c r="F702" s="38"/>
    </row>
    <row r="703" spans="1:6" ht="15">
      <c r="A703" s="22"/>
      <c r="B703" s="2" t="s">
        <v>48</v>
      </c>
      <c r="C703" s="38">
        <v>558.745</v>
      </c>
      <c r="D703" s="38">
        <v>1388.18</v>
      </c>
      <c r="E703" s="38">
        <v>2450.806</v>
      </c>
      <c r="F703" s="38"/>
    </row>
    <row r="704" spans="1:6" ht="15">
      <c r="A704" s="22"/>
      <c r="B704" s="2" t="s">
        <v>49</v>
      </c>
      <c r="C704" s="38">
        <v>574.49</v>
      </c>
      <c r="D704" s="38">
        <v>1445.995</v>
      </c>
      <c r="E704" s="38">
        <v>2503.454</v>
      </c>
      <c r="F704" s="38"/>
    </row>
    <row r="705" spans="1:6" ht="15">
      <c r="A705" s="22"/>
      <c r="B705" s="2" t="s">
        <v>50</v>
      </c>
      <c r="C705" s="38">
        <v>586.488</v>
      </c>
      <c r="D705" s="38">
        <v>1443.913</v>
      </c>
      <c r="E705" s="38">
        <v>2527.43</v>
      </c>
      <c r="F705" s="38"/>
    </row>
    <row r="706" spans="1:6" ht="15">
      <c r="A706" s="22"/>
      <c r="B706" s="2" t="s">
        <v>51</v>
      </c>
      <c r="C706" s="38">
        <v>576.47</v>
      </c>
      <c r="D706" s="38">
        <v>1408.811</v>
      </c>
      <c r="E706" s="38">
        <v>2500.591</v>
      </c>
      <c r="F706" s="38"/>
    </row>
    <row r="707" spans="1:6" ht="15">
      <c r="A707" s="22"/>
      <c r="B707" s="2" t="s">
        <v>52</v>
      </c>
      <c r="C707" s="38">
        <v>577.385</v>
      </c>
      <c r="D707" s="38">
        <v>1407.198</v>
      </c>
      <c r="E707" s="38">
        <v>2500.696</v>
      </c>
      <c r="F707" s="38"/>
    </row>
    <row r="708" spans="1:6" ht="15">
      <c r="A708" s="22"/>
      <c r="B708" s="2" t="s">
        <v>53</v>
      </c>
      <c r="C708" s="38">
        <v>565.22</v>
      </c>
      <c r="D708" s="38">
        <v>1416.084</v>
      </c>
      <c r="E708" s="38">
        <v>2521.833</v>
      </c>
      <c r="F708" s="38"/>
    </row>
    <row r="709" spans="1:6" ht="15">
      <c r="A709" s="22"/>
      <c r="B709" s="2" t="s">
        <v>54</v>
      </c>
      <c r="C709" s="38">
        <v>562.402</v>
      </c>
      <c r="D709" s="38">
        <v>1407.597</v>
      </c>
      <c r="E709" s="38">
        <v>2519.807</v>
      </c>
      <c r="F709" s="38"/>
    </row>
    <row r="710" spans="1:6" ht="15">
      <c r="A710" s="22"/>
      <c r="B710" s="2" t="s">
        <v>55</v>
      </c>
      <c r="C710" s="38">
        <v>575.861</v>
      </c>
      <c r="D710" s="38">
        <v>1505.501</v>
      </c>
      <c r="E710" s="38">
        <v>2591.833</v>
      </c>
      <c r="F710" s="38"/>
    </row>
    <row r="711" spans="1:6" ht="15">
      <c r="A711" s="22">
        <f>A699+1</f>
        <v>1929</v>
      </c>
      <c r="B711" s="2" t="s">
        <v>44</v>
      </c>
      <c r="C711" s="38">
        <v>565.534</v>
      </c>
      <c r="D711" s="38">
        <v>1449.667</v>
      </c>
      <c r="E711" s="38">
        <v>2578.937</v>
      </c>
      <c r="F711" s="38"/>
    </row>
    <row r="712" spans="1:6" ht="15">
      <c r="A712" s="22"/>
      <c r="B712" s="2" t="s">
        <v>45</v>
      </c>
      <c r="C712" s="38">
        <v>561.126</v>
      </c>
      <c r="D712" s="38">
        <v>1401.358</v>
      </c>
      <c r="E712" s="38">
        <v>2541.238</v>
      </c>
      <c r="F712" s="38"/>
    </row>
    <row r="713" spans="1:6" ht="15">
      <c r="A713" s="22"/>
      <c r="B713" s="2" t="s">
        <v>46</v>
      </c>
      <c r="C713" s="38">
        <v>563.913</v>
      </c>
      <c r="D713" s="38">
        <v>1386.153</v>
      </c>
      <c r="E713" s="38">
        <v>2508.711</v>
      </c>
      <c r="F713" s="38"/>
    </row>
    <row r="714" spans="1:6" ht="15">
      <c r="A714" s="22"/>
      <c r="B714" s="2" t="s">
        <v>47</v>
      </c>
      <c r="C714" s="38">
        <v>565.397</v>
      </c>
      <c r="D714" s="38">
        <v>1382.689</v>
      </c>
      <c r="E714" s="38">
        <v>2512.875</v>
      </c>
      <c r="F714" s="38"/>
    </row>
    <row r="715" spans="1:6" ht="15">
      <c r="A715" s="22"/>
      <c r="B715" s="2" t="s">
        <v>48</v>
      </c>
      <c r="C715" s="38">
        <v>568.98</v>
      </c>
      <c r="D715" s="38">
        <v>1371.936</v>
      </c>
      <c r="E715" s="38">
        <v>2505.008</v>
      </c>
      <c r="F715" s="38"/>
    </row>
    <row r="716" spans="1:6" ht="15">
      <c r="A716" s="22"/>
      <c r="B716" s="2" t="s">
        <v>49</v>
      </c>
      <c r="C716" s="38">
        <v>574.912</v>
      </c>
      <c r="D716" s="38">
        <v>1429.108</v>
      </c>
      <c r="E716" s="38">
        <v>2550.48</v>
      </c>
      <c r="F716" s="38"/>
    </row>
    <row r="717" spans="1:6" ht="15">
      <c r="A717" s="22"/>
      <c r="B717" s="2" t="s">
        <v>50</v>
      </c>
      <c r="C717" s="38">
        <v>560.357</v>
      </c>
      <c r="D717" s="38">
        <v>1421.884</v>
      </c>
      <c r="E717" s="38">
        <v>2570.304</v>
      </c>
      <c r="F717" s="38"/>
    </row>
    <row r="718" spans="1:6" ht="15">
      <c r="A718" s="22"/>
      <c r="B718" s="2" t="s">
        <v>51</v>
      </c>
      <c r="C718" s="38">
        <v>546.883</v>
      </c>
      <c r="D718" s="38">
        <v>1393.164</v>
      </c>
      <c r="E718" s="38">
        <v>2551.207</v>
      </c>
      <c r="F718" s="38"/>
    </row>
    <row r="719" spans="1:6" ht="15">
      <c r="A719" s="22"/>
      <c r="B719" s="2" t="s">
        <v>52</v>
      </c>
      <c r="C719" s="38">
        <v>546.89</v>
      </c>
      <c r="D719" s="38">
        <v>1391.327</v>
      </c>
      <c r="E719" s="38">
        <v>2540.517</v>
      </c>
      <c r="F719" s="38"/>
    </row>
    <row r="720" spans="1:6" ht="15">
      <c r="A720" s="22"/>
      <c r="B720" s="2" t="s">
        <v>53</v>
      </c>
      <c r="C720" s="38">
        <v>541.164</v>
      </c>
      <c r="D720" s="38">
        <v>1372.965</v>
      </c>
      <c r="E720" s="38">
        <v>2549.022</v>
      </c>
      <c r="F720" s="38"/>
    </row>
    <row r="721" spans="1:6" ht="15">
      <c r="A721" s="22"/>
      <c r="B721" s="2" t="s">
        <v>54</v>
      </c>
      <c r="C721" s="38">
        <v>537.905</v>
      </c>
      <c r="D721" s="38">
        <v>1350.917</v>
      </c>
      <c r="E721" s="38">
        <v>2531.749</v>
      </c>
      <c r="F721" s="38"/>
    </row>
    <row r="722" spans="1:6" ht="15">
      <c r="A722" s="22"/>
      <c r="B722" s="2" t="s">
        <v>55</v>
      </c>
      <c r="C722" s="38">
        <v>559.025</v>
      </c>
      <c r="D722" s="38">
        <v>1417.318</v>
      </c>
      <c r="E722" s="38">
        <v>2558.757</v>
      </c>
      <c r="F722" s="38"/>
    </row>
    <row r="723" spans="1:6" ht="15">
      <c r="A723" s="22">
        <f>A711+1</f>
        <v>1930</v>
      </c>
      <c r="B723" s="2" t="s">
        <v>44</v>
      </c>
      <c r="C723" s="38">
        <v>564</v>
      </c>
      <c r="D723" s="38">
        <v>1371.781</v>
      </c>
      <c r="E723" s="38">
        <v>2549.134</v>
      </c>
      <c r="F723" s="38"/>
    </row>
    <row r="724" spans="1:6" ht="15">
      <c r="A724" s="22"/>
      <c r="B724" s="2" t="s">
        <v>45</v>
      </c>
      <c r="C724" s="38">
        <v>553.823</v>
      </c>
      <c r="D724" s="38">
        <v>1310.722</v>
      </c>
      <c r="E724" s="38">
        <v>2473.945</v>
      </c>
      <c r="F724" s="38"/>
    </row>
    <row r="725" spans="1:6" ht="15">
      <c r="A725" s="22"/>
      <c r="B725" s="2" t="s">
        <v>46</v>
      </c>
      <c r="C725" s="38">
        <v>559.462</v>
      </c>
      <c r="D725" s="38">
        <v>1315.197</v>
      </c>
      <c r="E725" s="38">
        <v>2444.663</v>
      </c>
      <c r="F725" s="38"/>
    </row>
    <row r="726" spans="1:6" ht="15">
      <c r="A726" s="22"/>
      <c r="B726" s="2" t="s">
        <v>47</v>
      </c>
      <c r="C726" s="38">
        <v>572.163</v>
      </c>
      <c r="D726" s="38">
        <v>1351.97</v>
      </c>
      <c r="E726" s="38">
        <v>2489.209</v>
      </c>
      <c r="F726" s="38"/>
    </row>
    <row r="727" spans="1:6" ht="15">
      <c r="A727" s="22"/>
      <c r="B727" s="2" t="s">
        <v>48</v>
      </c>
      <c r="C727" s="38">
        <v>566.641</v>
      </c>
      <c r="D727" s="38">
        <v>1347.873</v>
      </c>
      <c r="E727" s="38">
        <v>2520.991</v>
      </c>
      <c r="F727" s="38"/>
    </row>
    <row r="728" spans="1:6" ht="15">
      <c r="A728" s="22"/>
      <c r="B728" s="2" t="s">
        <v>49</v>
      </c>
      <c r="C728" s="38">
        <v>561.253</v>
      </c>
      <c r="D728" s="38">
        <v>1408.565</v>
      </c>
      <c r="E728" s="38">
        <v>2572.957</v>
      </c>
      <c r="F728" s="38"/>
    </row>
    <row r="729" spans="1:6" ht="15">
      <c r="A729" s="22"/>
      <c r="B729" s="2" t="s">
        <v>50</v>
      </c>
      <c r="C729" s="38">
        <v>567.092</v>
      </c>
      <c r="D729" s="38">
        <v>1404.589</v>
      </c>
      <c r="E729" s="38">
        <v>2591.627</v>
      </c>
      <c r="F729" s="38"/>
    </row>
    <row r="730" spans="1:6" ht="15">
      <c r="A730" s="22"/>
      <c r="B730" s="2" t="s">
        <v>51</v>
      </c>
      <c r="C730" s="38">
        <v>562.86</v>
      </c>
      <c r="D730" s="38">
        <v>1383.933</v>
      </c>
      <c r="E730" s="38">
        <v>2563.009</v>
      </c>
      <c r="F730" s="38"/>
    </row>
    <row r="731" spans="1:6" ht="15">
      <c r="A731" s="22"/>
      <c r="B731" s="2" t="s">
        <v>52</v>
      </c>
      <c r="C731" s="38">
        <v>564.427</v>
      </c>
      <c r="D731" s="38">
        <v>1395.219</v>
      </c>
      <c r="E731" s="38">
        <v>2560.273</v>
      </c>
      <c r="F731" s="38"/>
    </row>
    <row r="732" spans="1:6" ht="15">
      <c r="A732" s="22"/>
      <c r="B732" s="2" t="s">
        <v>53</v>
      </c>
      <c r="C732" s="38">
        <v>563.13</v>
      </c>
      <c r="D732" s="38">
        <v>1386.152</v>
      </c>
      <c r="E732" s="38">
        <v>2582.458</v>
      </c>
      <c r="F732" s="38"/>
    </row>
    <row r="733" spans="1:6" ht="15">
      <c r="A733" s="22"/>
      <c r="B733" s="2" t="s">
        <v>54</v>
      </c>
      <c r="C733" s="38">
        <v>565.289</v>
      </c>
      <c r="D733" s="38">
        <v>1381.533</v>
      </c>
      <c r="E733" s="38">
        <v>2592.139</v>
      </c>
      <c r="F733" s="38"/>
    </row>
    <row r="734" spans="1:6" ht="15">
      <c r="A734" s="22"/>
      <c r="B734" s="2" t="s">
        <v>55</v>
      </c>
      <c r="C734" s="38">
        <v>575.718</v>
      </c>
      <c r="D734" s="38">
        <v>1469.147</v>
      </c>
      <c r="E734" s="38">
        <v>2644.021</v>
      </c>
      <c r="F734" s="38"/>
    </row>
    <row r="735" spans="1:6" ht="15">
      <c r="A735" s="22">
        <f>A723+1</f>
        <v>1931</v>
      </c>
      <c r="B735" s="2" t="s">
        <v>44</v>
      </c>
      <c r="C735" s="38">
        <v>552.707</v>
      </c>
      <c r="D735" s="38">
        <v>1414.462</v>
      </c>
      <c r="E735" s="38">
        <v>2626.792</v>
      </c>
      <c r="F735" s="38"/>
    </row>
    <row r="736" spans="1:6" ht="15">
      <c r="A736" s="22"/>
      <c r="B736" s="2" t="s">
        <v>45</v>
      </c>
      <c r="C736" s="38">
        <v>545.93</v>
      </c>
      <c r="D736" s="38">
        <v>1357.097</v>
      </c>
      <c r="E736" s="38">
        <v>2565.59</v>
      </c>
      <c r="F736" s="38"/>
    </row>
    <row r="737" spans="1:6" ht="15">
      <c r="A737" s="22"/>
      <c r="B737" s="2" t="s">
        <v>46</v>
      </c>
      <c r="C737" s="38">
        <v>547.645</v>
      </c>
      <c r="D737" s="38">
        <v>1346.003</v>
      </c>
      <c r="E737" s="38">
        <v>2508.699</v>
      </c>
      <c r="F737" s="38"/>
    </row>
    <row r="738" spans="1:6" ht="15">
      <c r="A738" s="22"/>
      <c r="B738" s="2" t="s">
        <v>47</v>
      </c>
      <c r="C738" s="38">
        <v>546.994</v>
      </c>
      <c r="D738" s="38">
        <v>1360.582</v>
      </c>
      <c r="E738" s="38">
        <v>2484.443</v>
      </c>
      <c r="F738" s="38"/>
    </row>
    <row r="739" spans="1:6" ht="15">
      <c r="A739" s="22"/>
      <c r="B739" s="2" t="s">
        <v>48</v>
      </c>
      <c r="C739" s="38">
        <v>554.302</v>
      </c>
      <c r="D739" s="38">
        <v>1358.983</v>
      </c>
      <c r="E739" s="38">
        <v>2493.077</v>
      </c>
      <c r="F739" s="38"/>
    </row>
    <row r="740" spans="1:6" ht="15">
      <c r="A740" s="22"/>
      <c r="B740" s="2" t="s">
        <v>49</v>
      </c>
      <c r="C740" s="38">
        <v>576.944</v>
      </c>
      <c r="D740" s="38">
        <v>1449.17</v>
      </c>
      <c r="E740" s="38">
        <v>2550.879</v>
      </c>
      <c r="F740" s="38"/>
    </row>
    <row r="741" spans="1:6" ht="15">
      <c r="A741" s="22"/>
      <c r="B741" s="2" t="s">
        <v>50</v>
      </c>
      <c r="C741" s="38">
        <v>560.025</v>
      </c>
      <c r="D741" s="38">
        <v>1439.375</v>
      </c>
      <c r="E741" s="38">
        <v>2554.661</v>
      </c>
      <c r="F741" s="38"/>
    </row>
    <row r="742" spans="1:6" ht="15">
      <c r="A742" s="22"/>
      <c r="B742" s="2" t="s">
        <v>51</v>
      </c>
      <c r="C742" s="38">
        <v>551.195</v>
      </c>
      <c r="D742" s="38">
        <v>1385.631</v>
      </c>
      <c r="E742" s="38">
        <v>2510.257</v>
      </c>
      <c r="F742" s="38"/>
    </row>
    <row r="743" spans="1:6" ht="15">
      <c r="A743" s="22"/>
      <c r="B743" s="2" t="s">
        <v>52</v>
      </c>
      <c r="C743" s="38">
        <v>551.78</v>
      </c>
      <c r="D743" s="38">
        <v>1354.518</v>
      </c>
      <c r="E743" s="38">
        <v>2482.916</v>
      </c>
      <c r="F743" s="38"/>
    </row>
    <row r="744" spans="1:6" ht="15">
      <c r="A744" s="22"/>
      <c r="B744" s="2" t="s">
        <v>53</v>
      </c>
      <c r="C744" s="38">
        <v>559.539</v>
      </c>
      <c r="D744" s="38">
        <v>1330.751</v>
      </c>
      <c r="E744" s="38">
        <v>2503.834</v>
      </c>
      <c r="F744" s="38"/>
    </row>
    <row r="745" spans="1:6" ht="15">
      <c r="A745" s="22"/>
      <c r="B745" s="2" t="s">
        <v>54</v>
      </c>
      <c r="C745" s="38">
        <v>543.9</v>
      </c>
      <c r="D745" s="38">
        <v>1275.729</v>
      </c>
      <c r="E745" s="38">
        <v>2470.081</v>
      </c>
      <c r="F745" s="38"/>
    </row>
    <row r="746" spans="1:6" ht="15">
      <c r="A746" s="22"/>
      <c r="B746" s="2" t="s">
        <v>55</v>
      </c>
      <c r="C746" s="38">
        <v>563.837</v>
      </c>
      <c r="D746" s="38">
        <v>1363.493</v>
      </c>
      <c r="E746" s="38">
        <v>2520.17</v>
      </c>
      <c r="F746" s="38"/>
    </row>
    <row r="747" spans="1:6" ht="15">
      <c r="A747" s="22">
        <f>A735+1</f>
        <v>1932</v>
      </c>
      <c r="B747" s="2" t="s">
        <v>44</v>
      </c>
      <c r="C747" s="38">
        <v>552.406</v>
      </c>
      <c r="D747" s="38">
        <v>1287.094</v>
      </c>
      <c r="E747" s="38">
        <v>2479.555</v>
      </c>
      <c r="F747" s="38"/>
    </row>
    <row r="748" spans="1:6" ht="15">
      <c r="A748" s="22"/>
      <c r="B748" s="2" t="s">
        <v>45</v>
      </c>
      <c r="C748" s="38">
        <v>546.168</v>
      </c>
      <c r="D748" s="38">
        <v>1229.445</v>
      </c>
      <c r="E748" s="38">
        <v>2404.783</v>
      </c>
      <c r="F748" s="38"/>
    </row>
    <row r="749" spans="1:6" ht="15">
      <c r="A749" s="22"/>
      <c r="B749" s="2" t="s">
        <v>46</v>
      </c>
      <c r="C749" s="38">
        <v>546.33</v>
      </c>
      <c r="D749" s="38">
        <v>1263.506</v>
      </c>
      <c r="E749" s="38">
        <v>2437.622</v>
      </c>
      <c r="F749" s="38"/>
    </row>
    <row r="750" spans="1:6" ht="15">
      <c r="A750" s="22"/>
      <c r="B750" s="2" t="s">
        <v>47</v>
      </c>
      <c r="C750" s="38">
        <v>543.895</v>
      </c>
      <c r="D750" s="38">
        <v>1249.377</v>
      </c>
      <c r="E750" s="38">
        <v>2446.701</v>
      </c>
      <c r="F750" s="38"/>
    </row>
    <row r="751" spans="1:6" ht="15">
      <c r="A751" s="22"/>
      <c r="B751" s="2" t="s">
        <v>48</v>
      </c>
      <c r="C751" s="38">
        <v>551.862</v>
      </c>
      <c r="D751" s="38">
        <v>1274.797</v>
      </c>
      <c r="E751" s="38">
        <v>2473.132</v>
      </c>
      <c r="F751" s="38"/>
    </row>
    <row r="752" spans="1:6" ht="15">
      <c r="A752" s="22"/>
      <c r="B752" s="2" t="s">
        <v>49</v>
      </c>
      <c r="C752" s="38">
        <v>566.261</v>
      </c>
      <c r="D752" s="38">
        <v>1337.867</v>
      </c>
      <c r="E752" s="38">
        <v>2551.43</v>
      </c>
      <c r="F752" s="38"/>
    </row>
    <row r="753" spans="1:6" ht="15">
      <c r="A753" s="22"/>
      <c r="B753" s="2" t="s">
        <v>50</v>
      </c>
      <c r="C753" s="38">
        <v>571.134</v>
      </c>
      <c r="D753" s="38">
        <v>1389.46</v>
      </c>
      <c r="E753" s="38">
        <v>2608.103</v>
      </c>
      <c r="F753" s="38"/>
    </row>
    <row r="754" spans="1:6" ht="15">
      <c r="A754" s="22"/>
      <c r="B754" s="2" t="s">
        <v>51</v>
      </c>
      <c r="C754" s="38">
        <v>571.741</v>
      </c>
      <c r="D754" s="38">
        <v>1383.455</v>
      </c>
      <c r="E754" s="38">
        <v>2605.617</v>
      </c>
      <c r="F754" s="38"/>
    </row>
    <row r="755" spans="1:6" ht="15">
      <c r="A755" s="22"/>
      <c r="B755" s="2" t="s">
        <v>52</v>
      </c>
      <c r="C755" s="38">
        <v>573.645</v>
      </c>
      <c r="D755" s="38">
        <v>1388.255</v>
      </c>
      <c r="E755" s="38">
        <v>2672.295</v>
      </c>
      <c r="F755" s="38"/>
    </row>
    <row r="756" spans="1:6" ht="15">
      <c r="A756" s="22"/>
      <c r="B756" s="2" t="s">
        <v>53</v>
      </c>
      <c r="C756" s="38">
        <v>571.998</v>
      </c>
      <c r="D756" s="38">
        <v>1387.56</v>
      </c>
      <c r="E756" s="38">
        <v>2697.137</v>
      </c>
      <c r="F756" s="38"/>
    </row>
    <row r="757" spans="1:6" ht="15">
      <c r="A757" s="22"/>
      <c r="B757" s="2" t="s">
        <v>54</v>
      </c>
      <c r="C757" s="38">
        <v>569.761</v>
      </c>
      <c r="D757" s="38">
        <v>1396.362</v>
      </c>
      <c r="E757" s="38">
        <v>2695.42</v>
      </c>
      <c r="F757" s="38"/>
    </row>
    <row r="758" spans="1:6" ht="15">
      <c r="A758" s="22"/>
      <c r="B758" s="2" t="s">
        <v>55</v>
      </c>
      <c r="C758" s="38">
        <v>551.085</v>
      </c>
      <c r="D758" s="38">
        <v>1460.21</v>
      </c>
      <c r="E758" s="38">
        <v>2779.532</v>
      </c>
      <c r="F758" s="38"/>
    </row>
    <row r="759" spans="1:6" ht="15">
      <c r="A759" s="22">
        <f>A747+1</f>
        <v>1933</v>
      </c>
      <c r="B759" s="2" t="s">
        <v>44</v>
      </c>
      <c r="C759" s="38">
        <v>572.816</v>
      </c>
      <c r="D759" s="38">
        <v>1463.821</v>
      </c>
      <c r="E759" s="38">
        <v>2788.667</v>
      </c>
      <c r="F759" s="38"/>
    </row>
    <row r="760" spans="1:6" ht="15">
      <c r="A760" s="22"/>
      <c r="B760" s="2" t="s">
        <v>45</v>
      </c>
      <c r="C760" s="38">
        <v>582.946</v>
      </c>
      <c r="D760" s="38">
        <v>1439.051</v>
      </c>
      <c r="E760" s="38">
        <v>2767.461</v>
      </c>
      <c r="F760" s="38"/>
    </row>
    <row r="761" spans="1:6" ht="15">
      <c r="A761" s="22"/>
      <c r="B761" s="2" t="s">
        <v>46</v>
      </c>
      <c r="C761" s="38">
        <v>610.471</v>
      </c>
      <c r="D761" s="38">
        <v>1423.573</v>
      </c>
      <c r="E761" s="38">
        <v>2734.438</v>
      </c>
      <c r="F761" s="38"/>
    </row>
    <row r="762" spans="1:6" ht="15">
      <c r="A762" s="22"/>
      <c r="B762" s="2" t="s">
        <v>47</v>
      </c>
      <c r="C762" s="38">
        <v>614.566</v>
      </c>
      <c r="D762" s="38">
        <v>1442.721</v>
      </c>
      <c r="E762" s="38">
        <v>2740.295</v>
      </c>
      <c r="F762" s="38"/>
    </row>
    <row r="763" spans="1:6" ht="15">
      <c r="A763" s="22"/>
      <c r="B763" s="2" t="s">
        <v>48</v>
      </c>
      <c r="C763" s="38">
        <v>608.765</v>
      </c>
      <c r="D763" s="38">
        <v>1451.564</v>
      </c>
      <c r="E763" s="38">
        <v>2761.935</v>
      </c>
      <c r="F763" s="38"/>
    </row>
    <row r="764" spans="1:6" ht="15">
      <c r="A764" s="22"/>
      <c r="B764" s="2" t="s">
        <v>49</v>
      </c>
      <c r="C764" s="38">
        <v>624.433</v>
      </c>
      <c r="D764" s="38">
        <v>1515.211</v>
      </c>
      <c r="E764" s="38">
        <v>2814.774</v>
      </c>
      <c r="F764" s="38"/>
    </row>
    <row r="765" spans="1:6" ht="15">
      <c r="A765" s="22"/>
      <c r="B765" s="2" t="s">
        <v>50</v>
      </c>
      <c r="C765" s="38">
        <v>617.234</v>
      </c>
      <c r="D765" s="38">
        <v>1501.801</v>
      </c>
      <c r="E765" s="38">
        <v>2833.06</v>
      </c>
      <c r="F765" s="38"/>
    </row>
    <row r="766" spans="1:6" ht="15">
      <c r="A766" s="22"/>
      <c r="B766" s="2" t="s">
        <v>51</v>
      </c>
      <c r="C766" s="38">
        <v>613.608</v>
      </c>
      <c r="D766" s="38">
        <v>1495.872</v>
      </c>
      <c r="E766" s="38">
        <v>2799.836</v>
      </c>
      <c r="F766" s="38"/>
    </row>
    <row r="767" spans="1:6" ht="15">
      <c r="A767" s="22"/>
      <c r="B767" s="2" t="s">
        <v>52</v>
      </c>
      <c r="C767" s="38">
        <v>625.355</v>
      </c>
      <c r="D767" s="38">
        <v>1496.883</v>
      </c>
      <c r="E767" s="38">
        <v>2800.235</v>
      </c>
      <c r="F767" s="38"/>
    </row>
    <row r="768" spans="1:6" ht="15">
      <c r="A768" s="22"/>
      <c r="B768" s="2" t="s">
        <v>53</v>
      </c>
      <c r="C768" s="38">
        <v>631.535</v>
      </c>
      <c r="D768" s="38">
        <v>1488.089</v>
      </c>
      <c r="E768" s="38">
        <v>2791.3</v>
      </c>
      <c r="F768" s="38"/>
    </row>
    <row r="769" spans="1:6" ht="15">
      <c r="A769" s="22"/>
      <c r="B769" s="2" t="s">
        <v>54</v>
      </c>
      <c r="C769" s="38">
        <v>624.306</v>
      </c>
      <c r="D769" s="38">
        <v>1481.746</v>
      </c>
      <c r="E769" s="38">
        <v>2755.022</v>
      </c>
      <c r="F769" s="38"/>
    </row>
    <row r="770" spans="1:6" ht="15">
      <c r="A770" s="22"/>
      <c r="B770" s="2" t="s">
        <v>55</v>
      </c>
      <c r="C770" s="38">
        <v>630.52</v>
      </c>
      <c r="D770" s="38">
        <v>1543.18</v>
      </c>
      <c r="E770" s="38">
        <v>2792.344</v>
      </c>
      <c r="F770" s="38"/>
    </row>
    <row r="771" spans="1:6" ht="15">
      <c r="A771" s="22">
        <f>A759+1</f>
        <v>1934</v>
      </c>
      <c r="B771" s="2" t="s">
        <v>44</v>
      </c>
      <c r="C771" s="38">
        <v>637.987</v>
      </c>
      <c r="D771" s="38">
        <v>1486.358</v>
      </c>
      <c r="E771" s="38">
        <v>2754.986</v>
      </c>
      <c r="F771" s="38"/>
    </row>
    <row r="772" spans="1:6" ht="15">
      <c r="A772" s="22"/>
      <c r="B772" s="2" t="s">
        <v>45</v>
      </c>
      <c r="C772" s="38">
        <v>622.727</v>
      </c>
      <c r="D772" s="38">
        <v>1426.272</v>
      </c>
      <c r="E772" s="38">
        <v>2710.408</v>
      </c>
      <c r="F772" s="38"/>
    </row>
    <row r="773" spans="1:6" ht="15">
      <c r="A773" s="22"/>
      <c r="B773" s="2" t="s">
        <v>46</v>
      </c>
      <c r="C773" s="38">
        <v>629.97</v>
      </c>
      <c r="D773" s="38">
        <v>1412.832</v>
      </c>
      <c r="E773" s="38">
        <v>2646.267</v>
      </c>
      <c r="F773" s="38"/>
    </row>
    <row r="774" spans="1:6" ht="15">
      <c r="A774" s="22"/>
      <c r="B774" s="2" t="s">
        <v>47</v>
      </c>
      <c r="C774" s="38">
        <v>631.499</v>
      </c>
      <c r="D774" s="38">
        <v>1425.279</v>
      </c>
      <c r="E774" s="38">
        <v>2677.846</v>
      </c>
      <c r="F774" s="38"/>
    </row>
    <row r="775" spans="1:6" ht="15">
      <c r="A775" s="22"/>
      <c r="B775" s="2" t="s">
        <v>48</v>
      </c>
      <c r="C775" s="38">
        <v>628.181</v>
      </c>
      <c r="D775" s="38">
        <v>1437.705</v>
      </c>
      <c r="E775" s="38">
        <v>2691.863</v>
      </c>
      <c r="F775" s="38"/>
    </row>
    <row r="776" spans="1:6" ht="15">
      <c r="A776" s="22"/>
      <c r="B776" s="2" t="s">
        <v>49</v>
      </c>
      <c r="C776" s="38">
        <v>624.478</v>
      </c>
      <c r="D776" s="38">
        <v>1479.211</v>
      </c>
      <c r="E776" s="38">
        <v>2724.845</v>
      </c>
      <c r="F776" s="38"/>
    </row>
    <row r="777" spans="1:6" ht="15">
      <c r="A777" s="22"/>
      <c r="B777" s="2" t="s">
        <v>50</v>
      </c>
      <c r="C777" s="38">
        <v>624.816</v>
      </c>
      <c r="D777" s="38">
        <v>1491.008</v>
      </c>
      <c r="E777" s="38">
        <v>2725.362</v>
      </c>
      <c r="F777" s="38"/>
    </row>
    <row r="778" spans="1:6" ht="15">
      <c r="A778" s="22"/>
      <c r="B778" s="2" t="s">
        <v>51</v>
      </c>
      <c r="C778" s="38">
        <v>611.074</v>
      </c>
      <c r="D778" s="38">
        <v>1459.579</v>
      </c>
      <c r="E778" s="38">
        <v>2702.202</v>
      </c>
      <c r="F778" s="38"/>
    </row>
    <row r="779" spans="1:6" ht="15">
      <c r="A779" s="22"/>
      <c r="B779" s="2" t="s">
        <v>52</v>
      </c>
      <c r="C779" s="38">
        <v>623.229</v>
      </c>
      <c r="D779" s="38">
        <v>1469.23</v>
      </c>
      <c r="E779" s="38">
        <v>2697.779</v>
      </c>
      <c r="F779" s="38"/>
    </row>
    <row r="780" spans="1:6" ht="15">
      <c r="A780" s="22"/>
      <c r="B780" s="2" t="s">
        <v>53</v>
      </c>
      <c r="C780" s="38">
        <v>630.687</v>
      </c>
      <c r="D780" s="38">
        <v>1479.002</v>
      </c>
      <c r="E780" s="38">
        <v>2731.902</v>
      </c>
      <c r="F780" s="38"/>
    </row>
    <row r="781" spans="1:6" ht="15">
      <c r="A781" s="22"/>
      <c r="B781" s="2" t="s">
        <v>54</v>
      </c>
      <c r="C781" s="38">
        <v>625.046</v>
      </c>
      <c r="D781" s="38">
        <v>1495.341</v>
      </c>
      <c r="E781" s="38">
        <v>2756.285</v>
      </c>
      <c r="F781" s="38"/>
    </row>
    <row r="782" spans="1:6" ht="15">
      <c r="A782" s="22"/>
      <c r="B782" s="2" t="s">
        <v>55</v>
      </c>
      <c r="C782" s="38">
        <v>629.374</v>
      </c>
      <c r="D782" s="38">
        <v>1587.008</v>
      </c>
      <c r="E782" s="38">
        <v>2837.325</v>
      </c>
      <c r="F782" s="38"/>
    </row>
    <row r="783" spans="1:6" ht="15">
      <c r="A783" s="22">
        <f>A771+1</f>
        <v>1935</v>
      </c>
      <c r="B783" s="2" t="s">
        <v>44</v>
      </c>
      <c r="C783" s="38">
        <v>633.843</v>
      </c>
      <c r="D783" s="38">
        <v>1562.813</v>
      </c>
      <c r="E783" s="38">
        <v>2834.156</v>
      </c>
      <c r="F783" s="38"/>
    </row>
    <row r="784" spans="1:6" ht="15">
      <c r="A784" s="22"/>
      <c r="B784" s="2" t="s">
        <v>45</v>
      </c>
      <c r="C784" s="38">
        <v>626.917</v>
      </c>
      <c r="D784" s="38">
        <v>1531.366</v>
      </c>
      <c r="E784" s="38">
        <v>2808.565</v>
      </c>
      <c r="F784" s="38"/>
    </row>
    <row r="785" spans="1:6" ht="15">
      <c r="A785" s="22"/>
      <c r="B785" s="2" t="s">
        <v>46</v>
      </c>
      <c r="C785" s="38">
        <v>632.812</v>
      </c>
      <c r="D785" s="38">
        <v>1524.139</v>
      </c>
      <c r="E785" s="38">
        <v>2779.435</v>
      </c>
      <c r="F785" s="38"/>
    </row>
    <row r="786" spans="1:6" ht="15">
      <c r="A786" s="22"/>
      <c r="B786" s="2" t="s">
        <v>47</v>
      </c>
      <c r="C786" s="38">
        <v>632.249</v>
      </c>
      <c r="D786" s="38">
        <v>1540.177</v>
      </c>
      <c r="E786" s="38">
        <v>2804.145</v>
      </c>
      <c r="F786" s="38"/>
    </row>
    <row r="787" spans="1:6" ht="15">
      <c r="A787" s="22"/>
      <c r="B787" s="2" t="s">
        <v>48</v>
      </c>
      <c r="C787" s="38">
        <v>626.831</v>
      </c>
      <c r="D787" s="38">
        <v>1548.612</v>
      </c>
      <c r="E787" s="38">
        <v>2825.451</v>
      </c>
      <c r="F787" s="38"/>
    </row>
    <row r="788" spans="1:6" ht="15">
      <c r="A788" s="22"/>
      <c r="B788" s="2" t="s">
        <v>49</v>
      </c>
      <c r="C788" s="38">
        <v>632.085</v>
      </c>
      <c r="D788" s="38">
        <v>1623.775</v>
      </c>
      <c r="E788" s="38">
        <v>2887.192</v>
      </c>
      <c r="F788" s="38"/>
    </row>
    <row r="789" spans="1:6" ht="15">
      <c r="A789" s="22"/>
      <c r="B789" s="2" t="s">
        <v>50</v>
      </c>
      <c r="C789" s="38">
        <v>625.979</v>
      </c>
      <c r="D789" s="38">
        <v>1642.455</v>
      </c>
      <c r="E789" s="38">
        <v>2907.373</v>
      </c>
      <c r="F789" s="38"/>
    </row>
    <row r="790" spans="1:6" ht="15">
      <c r="A790" s="22"/>
      <c r="B790" s="2" t="s">
        <v>51</v>
      </c>
      <c r="C790" s="38">
        <v>618.796</v>
      </c>
      <c r="D790" s="38">
        <v>1630.039</v>
      </c>
      <c r="E790" s="38">
        <v>2910.071</v>
      </c>
      <c r="F790" s="38"/>
    </row>
    <row r="791" spans="1:6" ht="15">
      <c r="A791" s="22"/>
      <c r="B791" s="2" t="s">
        <v>52</v>
      </c>
      <c r="C791" s="38">
        <v>619.715</v>
      </c>
      <c r="D791" s="38">
        <v>1629.077</v>
      </c>
      <c r="E791" s="38">
        <v>2907.642</v>
      </c>
      <c r="F791" s="38"/>
    </row>
    <row r="792" spans="1:6" ht="15">
      <c r="A792" s="22"/>
      <c r="B792" s="2" t="s">
        <v>53</v>
      </c>
      <c r="C792" s="38">
        <v>608.886</v>
      </c>
      <c r="D792" s="38">
        <v>1598.89</v>
      </c>
      <c r="E792" s="38">
        <v>2913.196</v>
      </c>
      <c r="F792" s="38"/>
    </row>
    <row r="793" spans="1:6" ht="15">
      <c r="A793" s="22"/>
      <c r="B793" s="2" t="s">
        <v>54</v>
      </c>
      <c r="C793" s="38">
        <v>624.061</v>
      </c>
      <c r="D793" s="38">
        <v>1631.899</v>
      </c>
      <c r="E793" s="38">
        <v>2922.942</v>
      </c>
      <c r="F793" s="38"/>
    </row>
    <row r="794" spans="1:6" ht="15">
      <c r="A794" s="22"/>
      <c r="B794" s="2" t="s">
        <v>55</v>
      </c>
      <c r="C794" s="38">
        <v>631.788</v>
      </c>
      <c r="D794" s="38">
        <v>1711.073</v>
      </c>
      <c r="E794" s="38">
        <v>2993.593</v>
      </c>
      <c r="F794" s="38"/>
    </row>
    <row r="795" spans="1:6" ht="15">
      <c r="A795" s="22">
        <f>A783+1</f>
        <v>1936</v>
      </c>
      <c r="B795" s="2" t="s">
        <v>44</v>
      </c>
      <c r="C795" s="38">
        <v>647.125</v>
      </c>
      <c r="D795" s="38">
        <v>1710.026</v>
      </c>
      <c r="E795" s="38">
        <v>3010.391</v>
      </c>
      <c r="F795" s="38"/>
    </row>
    <row r="796" spans="1:6" ht="15">
      <c r="A796" s="22"/>
      <c r="B796" s="2" t="s">
        <v>45</v>
      </c>
      <c r="C796" s="38">
        <v>641.894</v>
      </c>
      <c r="D796" s="38">
        <v>1648.905</v>
      </c>
      <c r="E796" s="38">
        <v>2948.753</v>
      </c>
      <c r="F796" s="38"/>
    </row>
    <row r="797" spans="1:6" ht="15">
      <c r="A797" s="22"/>
      <c r="B797" s="2" t="s">
        <v>46</v>
      </c>
      <c r="C797" s="38">
        <v>632.493</v>
      </c>
      <c r="D797" s="38">
        <v>1650.3</v>
      </c>
      <c r="E797" s="38">
        <v>2936.464</v>
      </c>
      <c r="F797" s="38"/>
    </row>
    <row r="798" spans="1:6" ht="15">
      <c r="A798" s="22"/>
      <c r="B798" s="2" t="s">
        <v>47</v>
      </c>
      <c r="C798" s="38">
        <v>637.947</v>
      </c>
      <c r="D798" s="38">
        <v>1678.988</v>
      </c>
      <c r="E798" s="38">
        <v>2998.097</v>
      </c>
      <c r="F798" s="38"/>
    </row>
    <row r="799" spans="1:6" ht="15">
      <c r="A799" s="22"/>
      <c r="B799" s="2" t="s">
        <v>48</v>
      </c>
      <c r="C799" s="38">
        <v>626.937</v>
      </c>
      <c r="D799" s="38">
        <v>1690.766</v>
      </c>
      <c r="E799" s="38">
        <v>3035.776</v>
      </c>
      <c r="F799" s="38"/>
    </row>
    <row r="800" spans="1:6" ht="15">
      <c r="A800" s="22"/>
      <c r="B800" s="2" t="s">
        <v>49</v>
      </c>
      <c r="C800" s="38">
        <v>644.636</v>
      </c>
      <c r="D800" s="38">
        <v>1768.572</v>
      </c>
      <c r="E800" s="38">
        <v>3099.016</v>
      </c>
      <c r="F800" s="38"/>
    </row>
    <row r="801" spans="1:6" ht="15">
      <c r="A801" s="22"/>
      <c r="B801" s="2" t="s">
        <v>50</v>
      </c>
      <c r="C801" s="38">
        <v>659.079</v>
      </c>
      <c r="D801" s="38">
        <v>1786.476</v>
      </c>
      <c r="E801" s="38">
        <v>3127.336</v>
      </c>
      <c r="F801" s="38"/>
    </row>
    <row r="802" spans="1:6" ht="15">
      <c r="A802" s="22"/>
      <c r="B802" s="2" t="s">
        <v>51</v>
      </c>
      <c r="C802" s="38">
        <v>679.115</v>
      </c>
      <c r="D802" s="38">
        <v>1780.844</v>
      </c>
      <c r="E802" s="38">
        <v>3131.032</v>
      </c>
      <c r="F802" s="38"/>
    </row>
    <row r="803" spans="1:6" ht="15">
      <c r="A803" s="22"/>
      <c r="B803" s="2" t="s">
        <v>52</v>
      </c>
      <c r="C803" s="38">
        <v>677.699</v>
      </c>
      <c r="D803" s="38">
        <v>1793.931</v>
      </c>
      <c r="E803" s="38">
        <v>3140.593</v>
      </c>
      <c r="F803" s="38"/>
    </row>
    <row r="804" spans="1:6" ht="15">
      <c r="A804" s="22"/>
      <c r="B804" s="2" t="s">
        <v>53</v>
      </c>
      <c r="C804" s="38">
        <v>670.398</v>
      </c>
      <c r="D804" s="38">
        <v>1792.561</v>
      </c>
      <c r="E804" s="38">
        <v>3158.347</v>
      </c>
      <c r="F804" s="38"/>
    </row>
    <row r="805" spans="1:6" ht="15">
      <c r="A805" s="22"/>
      <c r="B805" s="2" t="s">
        <v>54</v>
      </c>
      <c r="C805" s="38">
        <v>681.926</v>
      </c>
      <c r="D805" s="38">
        <v>1802.342</v>
      </c>
      <c r="E805" s="38">
        <v>3170.544</v>
      </c>
      <c r="F805" s="38"/>
    </row>
    <row r="806" spans="1:6" ht="15">
      <c r="A806" s="22"/>
      <c r="B806" s="2" t="s">
        <v>55</v>
      </c>
      <c r="C806" s="38">
        <v>691.193</v>
      </c>
      <c r="D806" s="38">
        <v>1867.757</v>
      </c>
      <c r="E806" s="38">
        <v>3206.462</v>
      </c>
      <c r="F806" s="38"/>
    </row>
    <row r="807" spans="1:6" ht="15">
      <c r="A807" s="22">
        <f>A795+1</f>
        <v>1937</v>
      </c>
      <c r="B807" s="2" t="s">
        <v>44</v>
      </c>
      <c r="C807" s="38">
        <v>694.035</v>
      </c>
      <c r="D807" s="38">
        <v>1831.475</v>
      </c>
      <c r="E807" s="38">
        <v>3203.868</v>
      </c>
      <c r="F807" s="38"/>
    </row>
    <row r="808" spans="1:6" ht="15">
      <c r="A808" s="22"/>
      <c r="B808" s="2" t="s">
        <v>45</v>
      </c>
      <c r="C808" s="38">
        <v>688.711</v>
      </c>
      <c r="D808" s="38">
        <v>1787.061</v>
      </c>
      <c r="E808" s="38">
        <v>3166.781</v>
      </c>
      <c r="F808" s="38"/>
    </row>
    <row r="809" spans="1:6" ht="15">
      <c r="A809" s="22"/>
      <c r="B809" s="2" t="s">
        <v>46</v>
      </c>
      <c r="C809" s="38">
        <v>675.898</v>
      </c>
      <c r="D809" s="38">
        <v>1767.366</v>
      </c>
      <c r="E809" s="38">
        <v>3133.588</v>
      </c>
      <c r="F809" s="38"/>
    </row>
    <row r="810" spans="1:6" ht="15">
      <c r="A810" s="22"/>
      <c r="B810" s="2" t="s">
        <v>47</v>
      </c>
      <c r="C810" s="38">
        <v>685.474</v>
      </c>
      <c r="D810" s="38">
        <v>1769.274</v>
      </c>
      <c r="E810" s="38">
        <v>3154.114</v>
      </c>
      <c r="F810" s="38"/>
    </row>
    <row r="811" spans="1:6" ht="15">
      <c r="A811" s="22"/>
      <c r="B811" s="2" t="s">
        <v>48</v>
      </c>
      <c r="C811" s="38">
        <v>694.323</v>
      </c>
      <c r="D811" s="38">
        <v>1790.23</v>
      </c>
      <c r="E811" s="38">
        <v>3167.958</v>
      </c>
      <c r="F811" s="38"/>
    </row>
    <row r="812" spans="1:6" ht="15">
      <c r="A812" s="22"/>
      <c r="B812" s="2" t="s">
        <v>49</v>
      </c>
      <c r="C812" s="38">
        <v>711.595</v>
      </c>
      <c r="D812" s="38">
        <v>1857.464</v>
      </c>
      <c r="E812" s="38">
        <v>3223.575</v>
      </c>
      <c r="F812" s="38"/>
    </row>
    <row r="813" spans="1:6" ht="15">
      <c r="A813" s="22"/>
      <c r="B813" s="2" t="s">
        <v>50</v>
      </c>
      <c r="C813" s="38">
        <v>699.844</v>
      </c>
      <c r="D813" s="38">
        <v>1848.334</v>
      </c>
      <c r="E813" s="38">
        <v>3231.282</v>
      </c>
      <c r="F813" s="38"/>
    </row>
    <row r="814" spans="1:6" ht="15">
      <c r="A814" s="22"/>
      <c r="B814" s="2" t="s">
        <v>51</v>
      </c>
      <c r="C814" s="38">
        <v>700.023</v>
      </c>
      <c r="D814" s="38">
        <v>1846.819</v>
      </c>
      <c r="E814" s="38">
        <v>3219.112</v>
      </c>
      <c r="F814" s="38"/>
    </row>
    <row r="815" spans="1:6" ht="15">
      <c r="A815" s="22"/>
      <c r="B815" s="2" t="s">
        <v>52</v>
      </c>
      <c r="C815" s="38">
        <v>709.038</v>
      </c>
      <c r="D815" s="38">
        <v>1858.963</v>
      </c>
      <c r="E815" s="38">
        <v>3224.199</v>
      </c>
      <c r="F815" s="38"/>
    </row>
    <row r="816" spans="1:6" ht="15">
      <c r="A816" s="22"/>
      <c r="B816" s="2" t="s">
        <v>53</v>
      </c>
      <c r="C816" s="38">
        <v>697.788</v>
      </c>
      <c r="D816" s="38">
        <v>1848.584</v>
      </c>
      <c r="E816" s="38">
        <v>3243.202</v>
      </c>
      <c r="F816" s="38"/>
    </row>
    <row r="817" spans="1:6" ht="15">
      <c r="A817" s="22"/>
      <c r="B817" s="2" t="s">
        <v>54</v>
      </c>
      <c r="C817" s="38">
        <v>697.079</v>
      </c>
      <c r="D817" s="38">
        <v>1825.728</v>
      </c>
      <c r="E817" s="38">
        <v>3223.401</v>
      </c>
      <c r="F817" s="38"/>
    </row>
    <row r="818" spans="1:6" ht="15">
      <c r="A818" s="22"/>
      <c r="B818" s="2" t="s">
        <v>55</v>
      </c>
      <c r="C818" s="38">
        <v>732.723</v>
      </c>
      <c r="D818" s="38">
        <v>1910.329</v>
      </c>
      <c r="E818" s="38">
        <v>3271.898</v>
      </c>
      <c r="F818" s="38"/>
    </row>
    <row r="819" spans="1:6" ht="15">
      <c r="A819" s="22">
        <f>A807+1</f>
        <v>1938</v>
      </c>
      <c r="B819" s="2" t="s">
        <v>44</v>
      </c>
      <c r="C819" s="38">
        <v>735.467</v>
      </c>
      <c r="D819" s="38">
        <v>1917.088</v>
      </c>
      <c r="E819" s="38">
        <v>3269.811</v>
      </c>
      <c r="F819" s="38"/>
    </row>
    <row r="820" spans="1:6" ht="15">
      <c r="A820" s="22"/>
      <c r="B820" s="2" t="s">
        <v>45</v>
      </c>
      <c r="C820" s="38">
        <v>712.927</v>
      </c>
      <c r="D820" s="38">
        <v>1847.394</v>
      </c>
      <c r="E820" s="38">
        <v>3199.901</v>
      </c>
      <c r="F820" s="38"/>
    </row>
    <row r="821" spans="1:6" ht="15">
      <c r="A821" s="22"/>
      <c r="B821" s="2" t="s">
        <v>46</v>
      </c>
      <c r="C821" s="38">
        <v>720.963</v>
      </c>
      <c r="D821" s="38">
        <v>1836.582</v>
      </c>
      <c r="E821" s="38">
        <v>3183.356</v>
      </c>
      <c r="F821" s="38"/>
    </row>
    <row r="822" spans="1:6" ht="15">
      <c r="A822" s="22"/>
      <c r="B822" s="2" t="s">
        <v>47</v>
      </c>
      <c r="C822" s="38">
        <v>717.498</v>
      </c>
      <c r="D822" s="38">
        <v>1850.79</v>
      </c>
      <c r="E822" s="38">
        <v>3208.719</v>
      </c>
      <c r="F822" s="38"/>
    </row>
    <row r="823" spans="1:6" ht="15">
      <c r="A823" s="22"/>
      <c r="B823" s="2" t="s">
        <v>48</v>
      </c>
      <c r="C823" s="38">
        <v>706.789</v>
      </c>
      <c r="D823" s="38">
        <v>1825.792</v>
      </c>
      <c r="E823" s="38">
        <v>3196.198</v>
      </c>
      <c r="F823" s="38"/>
    </row>
    <row r="824" spans="1:6" ht="15">
      <c r="A824" s="22"/>
      <c r="B824" s="2" t="s">
        <v>49</v>
      </c>
      <c r="C824" s="38">
        <v>720.87</v>
      </c>
      <c r="D824" s="38">
        <v>1858.921</v>
      </c>
      <c r="E824" s="38">
        <v>3241.347</v>
      </c>
      <c r="F824" s="38"/>
    </row>
    <row r="825" spans="1:6" ht="15">
      <c r="A825" s="22"/>
      <c r="B825" s="2" t="s">
        <v>50</v>
      </c>
      <c r="C825" s="38">
        <v>721.324</v>
      </c>
      <c r="D825" s="38">
        <v>1878.289</v>
      </c>
      <c r="E825" s="38">
        <v>3263.249</v>
      </c>
      <c r="F825" s="38"/>
    </row>
    <row r="826" spans="1:6" ht="15">
      <c r="A826" s="22"/>
      <c r="B826" s="2" t="s">
        <v>51</v>
      </c>
      <c r="C826" s="38">
        <v>709.969</v>
      </c>
      <c r="D826" s="38">
        <v>1863.247</v>
      </c>
      <c r="E826" s="38">
        <v>3243.067</v>
      </c>
      <c r="F826" s="38"/>
    </row>
    <row r="827" spans="1:6" ht="15">
      <c r="A827" s="22"/>
      <c r="B827" s="2" t="s">
        <v>52</v>
      </c>
      <c r="C827" s="38">
        <v>706.067</v>
      </c>
      <c r="D827" s="38">
        <v>1852.753</v>
      </c>
      <c r="E827" s="38">
        <v>3216.559</v>
      </c>
      <c r="F827" s="38"/>
    </row>
    <row r="828" spans="1:6" ht="15">
      <c r="A828" s="22"/>
      <c r="B828" s="2" t="s">
        <v>53</v>
      </c>
      <c r="C828" s="38">
        <v>709.292</v>
      </c>
      <c r="D828" s="38">
        <v>1874.074</v>
      </c>
      <c r="E828" s="38">
        <v>3207.447</v>
      </c>
      <c r="F828" s="38"/>
    </row>
    <row r="829" spans="1:6" ht="15">
      <c r="A829" s="22"/>
      <c r="B829" s="2" t="s">
        <v>54</v>
      </c>
      <c r="C829" s="38">
        <v>705.283</v>
      </c>
      <c r="D829" s="38">
        <v>1855.758</v>
      </c>
      <c r="E829" s="38">
        <v>3184.408</v>
      </c>
      <c r="F829" s="38"/>
    </row>
    <row r="830" spans="1:6" ht="15">
      <c r="A830" s="22"/>
      <c r="B830" s="2" t="s">
        <v>55</v>
      </c>
      <c r="C830" s="38">
        <v>738.809</v>
      </c>
      <c r="D830" s="38">
        <v>1881.421</v>
      </c>
      <c r="E830" s="38">
        <v>3198.226</v>
      </c>
      <c r="F830" s="38"/>
    </row>
    <row r="831" spans="1:6" ht="15">
      <c r="A831" s="22">
        <f>A819+1</f>
        <v>1939</v>
      </c>
      <c r="B831" s="2" t="s">
        <v>44</v>
      </c>
      <c r="C831" s="38">
        <v>734.402</v>
      </c>
      <c r="D831" s="38">
        <v>1891.155</v>
      </c>
      <c r="E831" s="38">
        <v>3170.762</v>
      </c>
      <c r="F831" s="38"/>
    </row>
    <row r="832" spans="1:6" ht="15">
      <c r="A832" s="22"/>
      <c r="B832" s="2" t="s">
        <v>45</v>
      </c>
      <c r="C832" s="38">
        <v>714.003</v>
      </c>
      <c r="D832" s="38">
        <v>1821.689</v>
      </c>
      <c r="E832" s="38">
        <v>3090.954</v>
      </c>
      <c r="F832" s="38"/>
    </row>
    <row r="833" spans="1:6" ht="15">
      <c r="A833" s="22"/>
      <c r="B833" s="2" t="s">
        <v>46</v>
      </c>
      <c r="C833" s="38">
        <v>705.604</v>
      </c>
      <c r="D833" s="38">
        <v>1795.139</v>
      </c>
      <c r="E833" s="38">
        <v>3072.67</v>
      </c>
      <c r="F833" s="38"/>
    </row>
    <row r="834" spans="1:6" ht="15">
      <c r="A834" s="22"/>
      <c r="B834" s="2" t="s">
        <v>47</v>
      </c>
      <c r="C834" s="38">
        <v>704.161</v>
      </c>
      <c r="D834" s="38">
        <v>1800.625</v>
      </c>
      <c r="E834" s="38">
        <v>3089.606</v>
      </c>
      <c r="F834" s="38"/>
    </row>
    <row r="835" spans="1:6" ht="15">
      <c r="A835" s="22"/>
      <c r="B835" s="2" t="s">
        <v>48</v>
      </c>
      <c r="C835" s="38">
        <v>703.386</v>
      </c>
      <c r="D835" s="38">
        <v>1813.679</v>
      </c>
      <c r="E835" s="38">
        <v>3101.75</v>
      </c>
      <c r="F835" s="38"/>
    </row>
    <row r="836" spans="1:6" ht="15">
      <c r="A836" s="22"/>
      <c r="B836" s="2" t="s">
        <v>49</v>
      </c>
      <c r="C836" s="38">
        <v>707.981</v>
      </c>
      <c r="D836" s="38">
        <v>1861.497</v>
      </c>
      <c r="E836" s="38">
        <v>3172.908</v>
      </c>
      <c r="F836" s="38"/>
    </row>
    <row r="837" spans="1:6" ht="15">
      <c r="A837" s="22"/>
      <c r="B837" s="2" t="s">
        <v>50</v>
      </c>
      <c r="C837" s="38">
        <v>715.11</v>
      </c>
      <c r="D837" s="38">
        <v>1873.201</v>
      </c>
      <c r="E837" s="38">
        <v>3194.874</v>
      </c>
      <c r="F837" s="38"/>
    </row>
    <row r="838" spans="1:6" ht="15">
      <c r="A838" s="22"/>
      <c r="B838" s="2" t="s">
        <v>51</v>
      </c>
      <c r="C838" s="38">
        <v>734.845</v>
      </c>
      <c r="D838" s="38">
        <v>1887.454</v>
      </c>
      <c r="E838" s="38">
        <v>3215.109</v>
      </c>
      <c r="F838" s="38"/>
    </row>
    <row r="839" spans="1:6" ht="15">
      <c r="A839" s="22"/>
      <c r="B839" s="2" t="s">
        <v>52</v>
      </c>
      <c r="C839" s="38">
        <v>768.788</v>
      </c>
      <c r="D839" s="38">
        <v>1923.229</v>
      </c>
      <c r="E839" s="38">
        <v>3230.853</v>
      </c>
      <c r="F839" s="38"/>
    </row>
    <row r="840" spans="1:6" ht="15">
      <c r="A840" s="22"/>
      <c r="B840" s="2" t="s">
        <v>53</v>
      </c>
      <c r="C840" s="38">
        <v>770.349</v>
      </c>
      <c r="D840" s="38">
        <v>1949.899</v>
      </c>
      <c r="E840" s="38">
        <v>3286.449</v>
      </c>
      <c r="F840" s="38"/>
    </row>
    <row r="841" spans="1:6" ht="15">
      <c r="A841" s="22"/>
      <c r="B841" s="2" t="s">
        <v>54</v>
      </c>
      <c r="C841" s="38">
        <v>774.18</v>
      </c>
      <c r="D841" s="38">
        <v>1967.14</v>
      </c>
      <c r="E841" s="38">
        <v>3321.365</v>
      </c>
      <c r="F841" s="38"/>
    </row>
    <row r="842" spans="1:6" ht="15">
      <c r="A842" s="22"/>
      <c r="B842" s="2" t="s">
        <v>55</v>
      </c>
      <c r="C842" s="38">
        <v>782.55</v>
      </c>
      <c r="D842" s="38">
        <v>2060.531</v>
      </c>
      <c r="E842" s="38">
        <v>3405.198</v>
      </c>
      <c r="F842" s="38"/>
    </row>
    <row r="843" spans="1:6" ht="15">
      <c r="A843" s="22">
        <f>A831+1</f>
        <v>1940</v>
      </c>
      <c r="B843" s="2" t="s">
        <v>44</v>
      </c>
      <c r="C843" s="38">
        <v>764.575</v>
      </c>
      <c r="D843" s="38">
        <v>2000.777</v>
      </c>
      <c r="E843" s="38">
        <v>3356.261</v>
      </c>
      <c r="F843" s="38"/>
    </row>
    <row r="844" spans="1:6" ht="15">
      <c r="A844" s="22"/>
      <c r="B844" s="2" t="s">
        <v>45</v>
      </c>
      <c r="C844" s="38">
        <v>766.061</v>
      </c>
      <c r="D844" s="38">
        <v>1984.435</v>
      </c>
      <c r="E844" s="38">
        <v>3306.692</v>
      </c>
      <c r="F844" s="38"/>
    </row>
    <row r="845" spans="1:6" ht="15">
      <c r="A845" s="22"/>
      <c r="B845" s="2" t="s">
        <v>46</v>
      </c>
      <c r="C845" s="38">
        <v>765.843</v>
      </c>
      <c r="D845" s="38">
        <v>1998.966</v>
      </c>
      <c r="E845" s="38">
        <v>3309.472</v>
      </c>
      <c r="F845" s="38"/>
    </row>
    <row r="846" spans="1:6" ht="15">
      <c r="A846" s="22"/>
      <c r="B846" s="2" t="s">
        <v>47</v>
      </c>
      <c r="C846" s="38">
        <v>771.357</v>
      </c>
      <c r="D846" s="38">
        <v>2002.631</v>
      </c>
      <c r="E846" s="38">
        <v>3300.985</v>
      </c>
      <c r="F846" s="38"/>
    </row>
    <row r="847" spans="1:6" ht="15">
      <c r="A847" s="22"/>
      <c r="B847" s="2" t="s">
        <v>48</v>
      </c>
      <c r="C847" s="38">
        <v>763.061</v>
      </c>
      <c r="D847" s="38">
        <v>2050.547</v>
      </c>
      <c r="E847" s="38">
        <v>3393.857</v>
      </c>
      <c r="F847" s="38"/>
    </row>
    <row r="848" spans="1:6" ht="15">
      <c r="A848" s="22"/>
      <c r="B848" s="2" t="s">
        <v>49</v>
      </c>
      <c r="C848" s="38">
        <v>800.847</v>
      </c>
      <c r="D848" s="38">
        <v>2121.838</v>
      </c>
      <c r="E848" s="38">
        <v>3455.306</v>
      </c>
      <c r="F848" s="38"/>
    </row>
    <row r="849" spans="1:6" ht="15">
      <c r="A849" s="22"/>
      <c r="B849" s="2" t="s">
        <v>50</v>
      </c>
      <c r="C849" s="38">
        <v>824.884</v>
      </c>
      <c r="D849" s="38">
        <v>2196.943</v>
      </c>
      <c r="E849" s="38">
        <v>3613.134</v>
      </c>
      <c r="F849" s="38"/>
    </row>
    <row r="850" spans="1:6" ht="15">
      <c r="A850" s="22"/>
      <c r="B850" s="2" t="s">
        <v>51</v>
      </c>
      <c r="C850" s="38">
        <v>837.23</v>
      </c>
      <c r="D850" s="38">
        <v>2230.73</v>
      </c>
      <c r="E850" s="38">
        <v>3644.171</v>
      </c>
      <c r="F850" s="38"/>
    </row>
    <row r="851" spans="1:6" ht="15">
      <c r="A851" s="22"/>
      <c r="B851" s="2" t="s">
        <v>52</v>
      </c>
      <c r="C851" s="38">
        <v>836.004</v>
      </c>
      <c r="D851" s="38">
        <v>2288.474</v>
      </c>
      <c r="E851" s="38">
        <v>3610.759</v>
      </c>
      <c r="F851" s="38"/>
    </row>
    <row r="852" spans="1:6" ht="15">
      <c r="A852" s="22"/>
      <c r="B852" s="2" t="s">
        <v>53</v>
      </c>
      <c r="C852" s="38">
        <v>831.565</v>
      </c>
      <c r="D852" s="38">
        <v>2343.284</v>
      </c>
      <c r="E852" s="38">
        <v>3672.621</v>
      </c>
      <c r="F852" s="38"/>
    </row>
    <row r="853" spans="1:6" ht="15">
      <c r="A853" s="22"/>
      <c r="B853" s="2" t="s">
        <v>54</v>
      </c>
      <c r="C853" s="38">
        <v>835.414</v>
      </c>
      <c r="D853" s="38">
        <v>2382.639</v>
      </c>
      <c r="E853" s="38">
        <v>3706.566</v>
      </c>
      <c r="F853" s="38"/>
    </row>
    <row r="854" spans="1:6" ht="15">
      <c r="A854" s="22"/>
      <c r="B854" s="2" t="s">
        <v>55</v>
      </c>
      <c r="C854" s="38">
        <v>861.555</v>
      </c>
      <c r="D854" s="38">
        <v>2498.31</v>
      </c>
      <c r="E854" s="38">
        <v>3802.439</v>
      </c>
      <c r="F854" s="38"/>
    </row>
    <row r="855" spans="1:6" ht="15">
      <c r="A855" s="22">
        <f>A843+1</f>
        <v>1941</v>
      </c>
      <c r="B855" s="2" t="s">
        <v>44</v>
      </c>
      <c r="C855" s="38">
        <v>833.503</v>
      </c>
      <c r="D855" s="38">
        <v>2449.093</v>
      </c>
      <c r="E855" s="38">
        <v>3769.08</v>
      </c>
      <c r="F855" s="38"/>
    </row>
    <row r="856" spans="1:6" ht="15">
      <c r="A856" s="22"/>
      <c r="B856" s="2" t="s">
        <v>45</v>
      </c>
      <c r="C856" s="38">
        <v>848.752</v>
      </c>
      <c r="D856" s="38">
        <v>2429.932</v>
      </c>
      <c r="E856" s="38">
        <v>3722.222</v>
      </c>
      <c r="F856" s="38"/>
    </row>
    <row r="857" spans="1:6" ht="15">
      <c r="A857" s="22"/>
      <c r="B857" s="2" t="s">
        <v>46</v>
      </c>
      <c r="C857" s="38">
        <v>846.769</v>
      </c>
      <c r="D857" s="38">
        <v>2469.909</v>
      </c>
      <c r="E857" s="38">
        <v>3786.673</v>
      </c>
      <c r="F857" s="38"/>
    </row>
    <row r="858" spans="1:6" ht="15">
      <c r="A858" s="22"/>
      <c r="B858" s="2" t="s">
        <v>47</v>
      </c>
      <c r="C858" s="38">
        <v>859.802</v>
      </c>
      <c r="D858" s="38">
        <v>2492.081</v>
      </c>
      <c r="E858" s="38">
        <v>3837.623</v>
      </c>
      <c r="F858" s="38"/>
    </row>
    <row r="859" spans="1:6" ht="15">
      <c r="A859" s="22"/>
      <c r="B859" s="2" t="s">
        <v>48</v>
      </c>
      <c r="C859" s="38">
        <v>890.041</v>
      </c>
      <c r="D859" s="38">
        <v>2557.91</v>
      </c>
      <c r="E859" s="38">
        <v>3867.707</v>
      </c>
      <c r="F859" s="38"/>
    </row>
    <row r="860" spans="1:6" ht="15">
      <c r="A860" s="22"/>
      <c r="B860" s="2" t="s">
        <v>49</v>
      </c>
      <c r="C860" s="38">
        <v>891.889</v>
      </c>
      <c r="D860" s="38">
        <v>2626.32</v>
      </c>
      <c r="E860" s="38">
        <v>3977.445</v>
      </c>
      <c r="F860" s="38"/>
    </row>
    <row r="861" spans="1:6" ht="15">
      <c r="A861" s="22"/>
      <c r="B861" s="2" t="s">
        <v>50</v>
      </c>
      <c r="C861" s="38">
        <v>911.347</v>
      </c>
      <c r="D861" s="38">
        <v>2715.886</v>
      </c>
      <c r="E861" s="38">
        <v>4092.761</v>
      </c>
      <c r="F861" s="38"/>
    </row>
    <row r="862" spans="1:6" ht="15">
      <c r="A862" s="22"/>
      <c r="B862" s="2" t="s">
        <v>51</v>
      </c>
      <c r="C862" s="38">
        <v>906.336</v>
      </c>
      <c r="D862" s="38">
        <v>2724.69</v>
      </c>
      <c r="E862" s="38">
        <v>4089.251</v>
      </c>
      <c r="F862" s="38"/>
    </row>
    <row r="863" spans="1:6" ht="15">
      <c r="A863" s="22"/>
      <c r="B863" s="2" t="s">
        <v>52</v>
      </c>
      <c r="C863" s="38">
        <v>964.493</v>
      </c>
      <c r="D863" s="38">
        <v>2814.946</v>
      </c>
      <c r="E863" s="38">
        <v>4225.471</v>
      </c>
      <c r="F863" s="38"/>
    </row>
    <row r="864" spans="1:6" ht="15">
      <c r="A864" s="22"/>
      <c r="B864" s="2" t="s">
        <v>53</v>
      </c>
      <c r="C864" s="38">
        <v>948.717</v>
      </c>
      <c r="D864" s="38">
        <v>2850.116</v>
      </c>
      <c r="E864" s="38">
        <v>4304.928</v>
      </c>
      <c r="F864" s="38"/>
    </row>
    <row r="865" spans="1:6" ht="15">
      <c r="A865" s="22"/>
      <c r="B865" s="2" t="s">
        <v>54</v>
      </c>
      <c r="C865" s="38">
        <v>968.456</v>
      </c>
      <c r="D865" s="38">
        <v>2911.368</v>
      </c>
      <c r="E865" s="38">
        <v>4362.784</v>
      </c>
      <c r="F865" s="38"/>
    </row>
    <row r="866" spans="1:6" ht="15">
      <c r="A866" s="22"/>
      <c r="B866" s="2" t="s">
        <v>55</v>
      </c>
      <c r="C866" s="38">
        <v>1102.826</v>
      </c>
      <c r="D866" s="38">
        <v>3113.948</v>
      </c>
      <c r="E866" s="38">
        <v>4565.614</v>
      </c>
      <c r="F866" s="38"/>
    </row>
    <row r="867" spans="1:6" ht="15">
      <c r="A867" s="22">
        <f>A855+1</f>
        <v>1942</v>
      </c>
      <c r="B867" s="2" t="s">
        <v>44</v>
      </c>
      <c r="C867" s="38">
        <v>1038.52</v>
      </c>
      <c r="D867" s="38">
        <v>2991.784</v>
      </c>
      <c r="E867" s="38">
        <v>4433.722</v>
      </c>
      <c r="F867" s="38"/>
    </row>
    <row r="868" spans="1:6" ht="15">
      <c r="A868" s="22"/>
      <c r="B868" s="2" t="s">
        <v>45</v>
      </c>
      <c r="C868" s="38">
        <v>1021.211</v>
      </c>
      <c r="D868" s="38">
        <v>2906.737</v>
      </c>
      <c r="E868" s="38">
        <v>4285.447</v>
      </c>
      <c r="F868" s="38"/>
    </row>
    <row r="869" spans="1:6" ht="15">
      <c r="A869" s="22"/>
      <c r="B869" s="2" t="s">
        <v>46</v>
      </c>
      <c r="C869" s="38">
        <v>1042.052</v>
      </c>
      <c r="D869" s="38">
        <v>2924.599</v>
      </c>
      <c r="E869" s="38">
        <v>4267.464</v>
      </c>
      <c r="F869" s="38"/>
    </row>
    <row r="870" spans="1:6" ht="15">
      <c r="A870" s="22"/>
      <c r="B870" s="2" t="s">
        <v>47</v>
      </c>
      <c r="C870" s="38">
        <v>1058.729</v>
      </c>
      <c r="D870" s="38">
        <v>2916.03</v>
      </c>
      <c r="E870" s="38">
        <v>4304.947</v>
      </c>
      <c r="F870" s="38"/>
    </row>
    <row r="871" spans="1:6" ht="15">
      <c r="A871" s="22"/>
      <c r="B871" s="2" t="s">
        <v>48</v>
      </c>
      <c r="C871" s="38">
        <v>1083.854</v>
      </c>
      <c r="D871" s="38">
        <v>2991.979</v>
      </c>
      <c r="E871" s="38">
        <v>4402.046</v>
      </c>
      <c r="F871" s="38"/>
    </row>
    <row r="872" spans="1:6" ht="15">
      <c r="A872" s="22"/>
      <c r="B872" s="2" t="s">
        <v>49</v>
      </c>
      <c r="C872" s="38">
        <v>1071.025</v>
      </c>
      <c r="D872" s="38">
        <v>3078.59</v>
      </c>
      <c r="E872" s="38">
        <v>4522.009</v>
      </c>
      <c r="F872" s="38"/>
    </row>
    <row r="873" spans="1:6" ht="15">
      <c r="A873" s="22"/>
      <c r="B873" s="2" t="s">
        <v>50</v>
      </c>
      <c r="C873" s="38">
        <v>1124.978</v>
      </c>
      <c r="D873" s="38">
        <v>3129.022</v>
      </c>
      <c r="E873" s="38">
        <v>4579.435</v>
      </c>
      <c r="F873" s="38"/>
    </row>
    <row r="874" spans="1:6" ht="15">
      <c r="A874" s="22"/>
      <c r="B874" s="2" t="s">
        <v>51</v>
      </c>
      <c r="C874" s="38">
        <v>1135.024</v>
      </c>
      <c r="D874" s="38">
        <v>3165.399</v>
      </c>
      <c r="E874" s="38">
        <v>4628.707</v>
      </c>
      <c r="F874" s="38"/>
    </row>
    <row r="875" spans="1:6" ht="15">
      <c r="A875" s="22"/>
      <c r="B875" s="2" t="s">
        <v>52</v>
      </c>
      <c r="C875" s="38">
        <v>1125.446</v>
      </c>
      <c r="D875" s="38">
        <v>3227.165</v>
      </c>
      <c r="E875" s="38">
        <v>4690.536</v>
      </c>
      <c r="F875" s="38"/>
    </row>
    <row r="876" spans="1:6" ht="15">
      <c r="A876" s="22"/>
      <c r="B876" s="2" t="s">
        <v>53</v>
      </c>
      <c r="C876" s="38">
        <v>1131.599</v>
      </c>
      <c r="D876" s="38">
        <v>3291.405</v>
      </c>
      <c r="E876" s="38">
        <v>4778.805</v>
      </c>
      <c r="F876" s="38"/>
    </row>
    <row r="877" spans="1:6" ht="15">
      <c r="A877" s="22"/>
      <c r="B877" s="2" t="s">
        <v>54</v>
      </c>
      <c r="C877" s="38">
        <v>1139.959</v>
      </c>
      <c r="D877" s="38">
        <v>3337.144</v>
      </c>
      <c r="E877" s="38">
        <v>4836.655</v>
      </c>
      <c r="F877" s="38"/>
    </row>
    <row r="878" spans="1:6" ht="15">
      <c r="A878" s="22"/>
      <c r="B878" s="2" t="s">
        <v>55</v>
      </c>
      <c r="C878" s="38">
        <v>1285.128</v>
      </c>
      <c r="D878" s="38">
        <v>3570.256</v>
      </c>
      <c r="E878" s="38">
        <v>5084.799</v>
      </c>
      <c r="F878" s="38"/>
    </row>
    <row r="879" spans="1:6" ht="15">
      <c r="A879" s="22">
        <f>A867+1</f>
        <v>1943</v>
      </c>
      <c r="B879" s="2" t="s">
        <v>44</v>
      </c>
      <c r="C879" s="38">
        <v>1240.041</v>
      </c>
      <c r="D879" s="38">
        <v>3486.775</v>
      </c>
      <c r="E879" s="38">
        <v>5028.895</v>
      </c>
      <c r="F879" s="38"/>
    </row>
    <row r="880" spans="1:6" ht="15">
      <c r="A880" s="22"/>
      <c r="B880" s="2" t="s">
        <v>45</v>
      </c>
      <c r="C880" s="38">
        <v>1243.457</v>
      </c>
      <c r="D880" s="38">
        <v>3454.633</v>
      </c>
      <c r="E880" s="38">
        <v>4993.416</v>
      </c>
      <c r="F880" s="38"/>
    </row>
    <row r="881" spans="1:6" ht="15">
      <c r="A881" s="22"/>
      <c r="B881" s="2" t="s">
        <v>46</v>
      </c>
      <c r="C881" s="38">
        <v>1210.373</v>
      </c>
      <c r="D881" s="38">
        <v>3472.649</v>
      </c>
      <c r="E881" s="38">
        <v>4997.576</v>
      </c>
      <c r="F881" s="38"/>
    </row>
    <row r="882" spans="1:6" ht="15">
      <c r="A882" s="22"/>
      <c r="B882" s="2" t="s">
        <v>47</v>
      </c>
      <c r="C882" s="38">
        <v>1286.813</v>
      </c>
      <c r="D882" s="38">
        <v>3517.959</v>
      </c>
      <c r="E882" s="38">
        <v>5066.188</v>
      </c>
      <c r="F882" s="38"/>
    </row>
    <row r="883" spans="1:6" ht="15">
      <c r="A883" s="22"/>
      <c r="B883" s="2" t="s">
        <v>48</v>
      </c>
      <c r="C883" s="38">
        <v>1290.34</v>
      </c>
      <c r="D883" s="38">
        <v>3542.554</v>
      </c>
      <c r="E883" s="38">
        <v>5087.778</v>
      </c>
      <c r="F883" s="38"/>
    </row>
    <row r="884" spans="1:6" ht="15">
      <c r="A884" s="22"/>
      <c r="B884" s="2" t="s">
        <v>49</v>
      </c>
      <c r="C884" s="38">
        <v>1355.718</v>
      </c>
      <c r="D884" s="38">
        <v>3533.403</v>
      </c>
      <c r="E884" s="38">
        <v>5210.341</v>
      </c>
      <c r="F884" s="38"/>
    </row>
    <row r="885" spans="1:6" ht="15">
      <c r="A885" s="22"/>
      <c r="B885" s="2" t="s">
        <v>50</v>
      </c>
      <c r="C885" s="38">
        <v>1287.356</v>
      </c>
      <c r="D885" s="38">
        <v>3620.006</v>
      </c>
      <c r="E885" s="38">
        <v>5188.927</v>
      </c>
      <c r="F885" s="38"/>
    </row>
    <row r="886" spans="1:6" ht="15">
      <c r="A886" s="22"/>
      <c r="B886" s="2" t="s">
        <v>51</v>
      </c>
      <c r="C886" s="38">
        <v>1283.552</v>
      </c>
      <c r="D886" s="38">
        <v>3648.737</v>
      </c>
      <c r="E886" s="38">
        <v>5224.298</v>
      </c>
      <c r="F886" s="38"/>
    </row>
    <row r="887" spans="1:6" ht="15">
      <c r="A887" s="22"/>
      <c r="B887" s="2" t="s">
        <v>52</v>
      </c>
      <c r="C887" s="38">
        <v>1291.486</v>
      </c>
      <c r="D887" s="38">
        <v>3718.406</v>
      </c>
      <c r="E887" s="38">
        <v>5305.985</v>
      </c>
      <c r="F887" s="38"/>
    </row>
    <row r="888" spans="1:6" ht="15">
      <c r="A888" s="22"/>
      <c r="B888" s="2" t="s">
        <v>53</v>
      </c>
      <c r="C888" s="38">
        <v>1359.211</v>
      </c>
      <c r="D888" s="38">
        <v>3805.503</v>
      </c>
      <c r="E888" s="38">
        <v>5411.806</v>
      </c>
      <c r="F888" s="38"/>
    </row>
    <row r="889" spans="1:6" ht="15">
      <c r="A889" s="22"/>
      <c r="B889" s="2" t="s">
        <v>54</v>
      </c>
      <c r="C889" s="38">
        <v>1352.8</v>
      </c>
      <c r="D889" s="38">
        <v>3857.355</v>
      </c>
      <c r="E889" s="38">
        <v>5475.371</v>
      </c>
      <c r="F889" s="38"/>
    </row>
    <row r="890" spans="1:6" ht="15">
      <c r="A890" s="22"/>
      <c r="B890" s="2" t="s">
        <v>55</v>
      </c>
      <c r="C890" s="38">
        <v>1453.22</v>
      </c>
      <c r="D890" s="38">
        <v>4056.722</v>
      </c>
      <c r="E890" s="38">
        <v>5723.594</v>
      </c>
      <c r="F890" s="38"/>
    </row>
    <row r="891" spans="1:6" ht="15">
      <c r="A891" s="22">
        <f>A879+1</f>
        <v>1944</v>
      </c>
      <c r="B891" s="2" t="s">
        <v>44</v>
      </c>
      <c r="C891" s="38">
        <v>1408.863</v>
      </c>
      <c r="D891" s="38">
        <v>3964.864</v>
      </c>
      <c r="E891" s="38">
        <v>5621.498</v>
      </c>
      <c r="F891" s="38"/>
    </row>
    <row r="892" spans="1:6" ht="15">
      <c r="A892" s="22"/>
      <c r="B892" s="2" t="s">
        <v>45</v>
      </c>
      <c r="C892" s="38">
        <v>1422.261</v>
      </c>
      <c r="D892" s="38">
        <v>3917.377</v>
      </c>
      <c r="E892" s="38">
        <v>5582.298</v>
      </c>
      <c r="F892" s="38"/>
    </row>
    <row r="893" spans="1:6" ht="15">
      <c r="A893" s="22"/>
      <c r="B893" s="2" t="s">
        <v>46</v>
      </c>
      <c r="C893" s="38">
        <v>1460.8</v>
      </c>
      <c r="D893" s="38">
        <v>4002.049</v>
      </c>
      <c r="E893" s="38">
        <v>5709.781</v>
      </c>
      <c r="F893" s="38"/>
    </row>
    <row r="894" spans="1:6" ht="15">
      <c r="A894" s="22"/>
      <c r="B894" s="2" t="s">
        <v>47</v>
      </c>
      <c r="C894" s="38">
        <v>1470.277</v>
      </c>
      <c r="D894" s="38">
        <v>4051.357</v>
      </c>
      <c r="E894" s="38">
        <v>5773.402</v>
      </c>
      <c r="F894" s="38"/>
    </row>
    <row r="895" spans="1:6" ht="15">
      <c r="A895" s="22"/>
      <c r="B895" s="2" t="s">
        <v>48</v>
      </c>
      <c r="C895" s="38">
        <v>1438.067</v>
      </c>
      <c r="D895" s="38">
        <v>4064.199</v>
      </c>
      <c r="E895" s="38">
        <v>5807.984</v>
      </c>
      <c r="F895" s="38"/>
    </row>
    <row r="896" spans="1:6" ht="15">
      <c r="A896" s="22"/>
      <c r="B896" s="2" t="s">
        <v>49</v>
      </c>
      <c r="C896" s="38">
        <v>1491.614</v>
      </c>
      <c r="D896" s="38">
        <v>4109.714</v>
      </c>
      <c r="E896" s="38">
        <v>5885.292</v>
      </c>
      <c r="F896" s="38"/>
    </row>
    <row r="897" spans="1:6" ht="15">
      <c r="A897" s="22"/>
      <c r="B897" s="2" t="s">
        <v>50</v>
      </c>
      <c r="C897" s="38">
        <v>1474.336</v>
      </c>
      <c r="D897" s="38">
        <v>4140.376</v>
      </c>
      <c r="E897" s="38">
        <v>5921.605</v>
      </c>
      <c r="F897" s="38"/>
    </row>
    <row r="898" spans="1:6" ht="15">
      <c r="A898" s="22"/>
      <c r="B898" s="2" t="s">
        <v>51</v>
      </c>
      <c r="C898" s="38">
        <v>1527.273</v>
      </c>
      <c r="D898" s="38">
        <v>4180.525</v>
      </c>
      <c r="E898" s="38">
        <v>5965.004</v>
      </c>
      <c r="F898" s="38"/>
    </row>
    <row r="899" spans="1:6" ht="15">
      <c r="A899" s="22"/>
      <c r="B899" s="2" t="s">
        <v>52</v>
      </c>
      <c r="C899" s="38">
        <v>1547.734</v>
      </c>
      <c r="D899" s="38">
        <v>4261.38</v>
      </c>
      <c r="E899" s="38">
        <v>6090.103</v>
      </c>
      <c r="F899" s="38"/>
    </row>
    <row r="900" spans="1:6" ht="15">
      <c r="A900" s="22"/>
      <c r="B900" s="2" t="s">
        <v>53</v>
      </c>
      <c r="C900" s="38">
        <v>1529.882</v>
      </c>
      <c r="D900" s="38">
        <v>4292.247</v>
      </c>
      <c r="E900" s="38">
        <v>6166.396</v>
      </c>
      <c r="F900" s="38"/>
    </row>
    <row r="901" spans="1:6" ht="15">
      <c r="A901" s="22"/>
      <c r="B901" s="2" t="s">
        <v>54</v>
      </c>
      <c r="C901" s="38">
        <v>1534.12</v>
      </c>
      <c r="D901" s="38">
        <v>4364.177</v>
      </c>
      <c r="E901" s="38">
        <v>6247.317</v>
      </c>
      <c r="F901" s="38"/>
    </row>
    <row r="902" spans="1:6" ht="15">
      <c r="A902" s="22"/>
      <c r="B902" s="2" t="s">
        <v>55</v>
      </c>
      <c r="C902" s="38">
        <v>1638.378</v>
      </c>
      <c r="D902" s="38">
        <v>4542.209</v>
      </c>
      <c r="E902" s="38">
        <v>6436.248</v>
      </c>
      <c r="F902" s="38"/>
    </row>
    <row r="903" spans="1:6" ht="15">
      <c r="A903" s="22">
        <f>A891+1</f>
        <v>1945</v>
      </c>
      <c r="B903" s="2" t="s">
        <v>44</v>
      </c>
      <c r="C903" s="38">
        <v>1593.971</v>
      </c>
      <c r="D903" s="38">
        <v>4449.447</v>
      </c>
      <c r="E903" s="38">
        <v>6360.121</v>
      </c>
      <c r="F903" s="38"/>
    </row>
    <row r="904" spans="1:6" ht="15">
      <c r="A904" s="22"/>
      <c r="B904" s="2" t="s">
        <v>45</v>
      </c>
      <c r="C904" s="38">
        <v>1586.826</v>
      </c>
      <c r="D904" s="38">
        <v>4373.911</v>
      </c>
      <c r="E904" s="38">
        <v>6297.004</v>
      </c>
      <c r="F904" s="38"/>
    </row>
    <row r="905" spans="1:6" ht="15">
      <c r="A905" s="22"/>
      <c r="B905" s="2" t="s">
        <v>46</v>
      </c>
      <c r="C905" s="38">
        <v>1598.842</v>
      </c>
      <c r="D905" s="38">
        <v>4448.798</v>
      </c>
      <c r="E905" s="38">
        <v>6385.903</v>
      </c>
      <c r="F905" s="38"/>
    </row>
    <row r="906" spans="1:6" ht="15">
      <c r="A906" s="22"/>
      <c r="B906" s="2" t="s">
        <v>47</v>
      </c>
      <c r="C906" s="38">
        <v>1609.915</v>
      </c>
      <c r="D906" s="38">
        <v>4452.144</v>
      </c>
      <c r="E906" s="38">
        <v>6462.173</v>
      </c>
      <c r="F906" s="38"/>
    </row>
    <row r="907" spans="1:6" ht="15">
      <c r="A907" s="22"/>
      <c r="B907" s="2" t="s">
        <v>48</v>
      </c>
      <c r="C907" s="38">
        <v>1637.219</v>
      </c>
      <c r="D907" s="38">
        <v>4595.607</v>
      </c>
      <c r="E907" s="38">
        <v>6576.004</v>
      </c>
      <c r="F907" s="38"/>
    </row>
    <row r="908" spans="1:6" ht="15">
      <c r="A908" s="22"/>
      <c r="B908" s="2" t="s">
        <v>49</v>
      </c>
      <c r="C908" s="38">
        <v>1688.784</v>
      </c>
      <c r="D908" s="38">
        <v>4720.887</v>
      </c>
      <c r="E908" s="38">
        <v>6766.928</v>
      </c>
      <c r="F908" s="38"/>
    </row>
    <row r="909" spans="1:6" ht="15">
      <c r="A909" s="22"/>
      <c r="B909" s="2" t="s">
        <v>50</v>
      </c>
      <c r="C909" s="38">
        <v>1704.875</v>
      </c>
      <c r="D909" s="38">
        <v>4793.409</v>
      </c>
      <c r="E909" s="38">
        <v>6857.979</v>
      </c>
      <c r="F909" s="38"/>
    </row>
    <row r="910" spans="1:6" ht="15">
      <c r="A910" s="22"/>
      <c r="B910" s="2" t="s">
        <v>51</v>
      </c>
      <c r="C910" s="38">
        <v>1714.963</v>
      </c>
      <c r="D910" s="38">
        <v>4856.092</v>
      </c>
      <c r="E910" s="38">
        <v>6954.935</v>
      </c>
      <c r="F910" s="38"/>
    </row>
    <row r="911" spans="1:6" ht="15">
      <c r="A911" s="22"/>
      <c r="B911" s="2" t="s">
        <v>52</v>
      </c>
      <c r="C911" s="38">
        <v>1755.864</v>
      </c>
      <c r="D911" s="38">
        <v>4932.982</v>
      </c>
      <c r="E911" s="38">
        <v>7022.841</v>
      </c>
      <c r="F911" s="38"/>
    </row>
    <row r="912" spans="1:6" ht="15">
      <c r="A912" s="22"/>
      <c r="B912" s="2" t="s">
        <v>53</v>
      </c>
      <c r="C912" s="38">
        <v>1722.073</v>
      </c>
      <c r="D912" s="38">
        <v>4908.865</v>
      </c>
      <c r="E912" s="38">
        <v>6948.609</v>
      </c>
      <c r="F912" s="38"/>
    </row>
    <row r="913" spans="1:6" ht="15">
      <c r="A913" s="22"/>
      <c r="B913" s="2" t="s">
        <v>54</v>
      </c>
      <c r="C913" s="38">
        <v>1729.383</v>
      </c>
      <c r="D913" s="38">
        <v>4904.12</v>
      </c>
      <c r="E913" s="38">
        <v>6894.477</v>
      </c>
      <c r="F913" s="38"/>
    </row>
    <row r="914" spans="1:6" ht="15">
      <c r="A914" s="22"/>
      <c r="B914" s="2" t="s">
        <v>55</v>
      </c>
      <c r="C914" s="38">
        <v>1803.629</v>
      </c>
      <c r="D914" s="38">
        <v>4931.828</v>
      </c>
      <c r="E914" s="38">
        <v>6970.79</v>
      </c>
      <c r="F914" s="38"/>
    </row>
    <row r="915" spans="1:6" ht="15">
      <c r="A915" s="22">
        <f>A903+1</f>
        <v>1946</v>
      </c>
      <c r="B915" s="2" t="s">
        <v>44</v>
      </c>
      <c r="C915" s="38">
        <v>1813.3</v>
      </c>
      <c r="D915" s="38">
        <v>4807.225</v>
      </c>
      <c r="E915" s="38">
        <v>6860.393</v>
      </c>
      <c r="F915" s="38"/>
    </row>
    <row r="916" spans="1:6" ht="15">
      <c r="A916" s="22"/>
      <c r="B916" s="2" t="s">
        <v>45</v>
      </c>
      <c r="C916" s="38">
        <v>1769.615</v>
      </c>
      <c r="D916" s="38">
        <v>4703.704</v>
      </c>
      <c r="E916" s="38">
        <v>6768.096</v>
      </c>
      <c r="F916" s="38"/>
    </row>
    <row r="917" spans="1:6" ht="15">
      <c r="A917" s="22"/>
      <c r="B917" s="2" t="s">
        <v>46</v>
      </c>
      <c r="C917" s="38">
        <v>1785.354</v>
      </c>
      <c r="D917" s="38">
        <v>4790.415</v>
      </c>
      <c r="E917" s="38">
        <v>6850.886</v>
      </c>
      <c r="F917" s="38"/>
    </row>
    <row r="918" spans="1:6" ht="15">
      <c r="A918" s="22"/>
      <c r="B918" s="2" t="s">
        <v>47</v>
      </c>
      <c r="C918" s="38">
        <v>1788.848</v>
      </c>
      <c r="D918" s="38">
        <v>4913.245</v>
      </c>
      <c r="E918" s="38">
        <v>6988.089</v>
      </c>
      <c r="F918" s="38"/>
    </row>
    <row r="919" spans="1:6" ht="15">
      <c r="A919" s="22"/>
      <c r="B919" s="2" t="s">
        <v>48</v>
      </c>
      <c r="C919" s="38">
        <v>1782.82</v>
      </c>
      <c r="D919" s="38">
        <v>4903.761</v>
      </c>
      <c r="E919" s="38">
        <v>7129.523</v>
      </c>
      <c r="F919" s="38"/>
    </row>
    <row r="920" spans="1:6" ht="15">
      <c r="A920" s="22"/>
      <c r="B920" s="2" t="s">
        <v>49</v>
      </c>
      <c r="C920" s="38">
        <v>1824.467</v>
      </c>
      <c r="D920" s="38">
        <v>5064.256</v>
      </c>
      <c r="E920" s="38">
        <v>7221.647</v>
      </c>
      <c r="F920" s="38"/>
    </row>
    <row r="921" spans="1:6" ht="15">
      <c r="A921" s="22"/>
      <c r="B921" s="2" t="s">
        <v>50</v>
      </c>
      <c r="C921" s="38">
        <v>1778.049</v>
      </c>
      <c r="D921" s="38">
        <v>5101.665</v>
      </c>
      <c r="E921" s="38">
        <v>7269.282</v>
      </c>
      <c r="F921" s="38"/>
    </row>
    <row r="922" spans="1:6" ht="15">
      <c r="A922" s="22"/>
      <c r="B922" s="2" t="s">
        <v>51</v>
      </c>
      <c r="C922" s="38">
        <v>1845.049</v>
      </c>
      <c r="D922" s="38">
        <v>5197.755</v>
      </c>
      <c r="E922" s="38">
        <v>7391.123</v>
      </c>
      <c r="F922" s="38"/>
    </row>
    <row r="923" spans="1:6" ht="15">
      <c r="A923" s="22"/>
      <c r="B923" s="2" t="s">
        <v>52</v>
      </c>
      <c r="C923" s="38">
        <v>1842.987</v>
      </c>
      <c r="D923" s="38">
        <v>5268.866</v>
      </c>
      <c r="E923" s="38">
        <v>7483.571</v>
      </c>
      <c r="F923" s="38"/>
    </row>
    <row r="924" spans="1:6" ht="15">
      <c r="A924" s="22"/>
      <c r="B924" s="2" t="s">
        <v>53</v>
      </c>
      <c r="C924" s="38">
        <v>1833.434</v>
      </c>
      <c r="D924" s="38">
        <v>5332.196</v>
      </c>
      <c r="E924" s="38">
        <v>7571.282</v>
      </c>
      <c r="F924" s="38"/>
    </row>
    <row r="925" spans="1:6" ht="15">
      <c r="A925" s="22"/>
      <c r="B925" s="2" t="s">
        <v>54</v>
      </c>
      <c r="C925" s="38">
        <v>1850.627</v>
      </c>
      <c r="D925" s="38">
        <v>5411.311</v>
      </c>
      <c r="E925" s="38">
        <v>7665.985</v>
      </c>
      <c r="F925" s="38"/>
    </row>
    <row r="926" spans="1:6" ht="15">
      <c r="A926" s="22"/>
      <c r="B926" s="2" t="s">
        <v>55</v>
      </c>
      <c r="C926" s="38">
        <v>1912.909</v>
      </c>
      <c r="D926" s="38">
        <v>5684.526</v>
      </c>
      <c r="E926" s="38">
        <v>7969.184</v>
      </c>
      <c r="F926" s="38"/>
    </row>
    <row r="927" spans="1:6" ht="15">
      <c r="A927" s="22">
        <f>A915+1</f>
        <v>1947</v>
      </c>
      <c r="B927" s="2" t="s">
        <v>44</v>
      </c>
      <c r="C927" s="38">
        <v>1889.301</v>
      </c>
      <c r="D927" s="38">
        <v>5589.556</v>
      </c>
      <c r="E927" s="38">
        <v>7913.022</v>
      </c>
      <c r="F927" s="38"/>
    </row>
    <row r="928" spans="1:6" ht="15">
      <c r="A928" s="22"/>
      <c r="B928" s="2" t="s">
        <v>45</v>
      </c>
      <c r="C928" s="38">
        <v>1898.552</v>
      </c>
      <c r="D928" s="38">
        <v>5444.054</v>
      </c>
      <c r="E928" s="38">
        <v>7863.979</v>
      </c>
      <c r="F928" s="38"/>
    </row>
    <row r="929" spans="1:6" ht="15">
      <c r="A929" s="22"/>
      <c r="B929" s="2" t="s">
        <v>46</v>
      </c>
      <c r="C929" s="38">
        <v>1899.338</v>
      </c>
      <c r="D929" s="38">
        <v>5456.018</v>
      </c>
      <c r="E929" s="38">
        <v>7947.748</v>
      </c>
      <c r="F929" s="38"/>
    </row>
    <row r="930" spans="1:6" ht="15">
      <c r="A930" s="22"/>
      <c r="B930" s="2" t="s">
        <v>47</v>
      </c>
      <c r="C930" s="38">
        <v>1897.536</v>
      </c>
      <c r="D930" s="38">
        <v>5486.525</v>
      </c>
      <c r="E930" s="38">
        <v>7948.642</v>
      </c>
      <c r="F930" s="38"/>
    </row>
    <row r="931" spans="1:6" ht="15">
      <c r="A931" s="22"/>
      <c r="B931" s="2" t="s">
        <v>48</v>
      </c>
      <c r="C931" s="38">
        <v>1885.299</v>
      </c>
      <c r="D931" s="38">
        <v>5421.351</v>
      </c>
      <c r="E931" s="38">
        <v>8046.366</v>
      </c>
      <c r="F931" s="38"/>
    </row>
    <row r="932" spans="1:6" ht="15">
      <c r="A932" s="22"/>
      <c r="B932" s="2" t="s">
        <v>49</v>
      </c>
      <c r="C932" s="38">
        <v>1892.153</v>
      </c>
      <c r="D932" s="38">
        <v>5496.435</v>
      </c>
      <c r="E932" s="38">
        <v>8020.527</v>
      </c>
      <c r="F932" s="38"/>
    </row>
    <row r="933" spans="1:6" ht="15">
      <c r="A933" s="22"/>
      <c r="B933" s="2" t="s">
        <v>50</v>
      </c>
      <c r="C933" s="38">
        <v>1897.242</v>
      </c>
      <c r="D933" s="38">
        <v>5523.184</v>
      </c>
      <c r="E933" s="38">
        <v>8015.801</v>
      </c>
      <c r="F933" s="38"/>
    </row>
    <row r="934" spans="1:6" ht="15">
      <c r="A934" s="22"/>
      <c r="B934" s="2" t="s">
        <v>51</v>
      </c>
      <c r="C934" s="38">
        <v>1895.708</v>
      </c>
      <c r="D934" s="38">
        <v>5535.13</v>
      </c>
      <c r="E934" s="38">
        <v>8011.177</v>
      </c>
      <c r="F934" s="38"/>
    </row>
    <row r="935" spans="1:6" ht="15">
      <c r="A935" s="22"/>
      <c r="B935" s="2" t="s">
        <v>52</v>
      </c>
      <c r="C935" s="38">
        <v>1885.085</v>
      </c>
      <c r="D935" s="38">
        <v>5497.668</v>
      </c>
      <c r="E935" s="38">
        <v>8080.681</v>
      </c>
      <c r="F935" s="38"/>
    </row>
    <row r="936" spans="1:6" ht="15">
      <c r="A936" s="22"/>
      <c r="B936" s="2" t="s">
        <v>53</v>
      </c>
      <c r="C936" s="38">
        <v>1890.279</v>
      </c>
      <c r="D936" s="38">
        <v>5538.543</v>
      </c>
      <c r="E936" s="38">
        <v>8139.491</v>
      </c>
      <c r="F936" s="38"/>
    </row>
    <row r="937" spans="1:6" ht="15">
      <c r="A937" s="22"/>
      <c r="B937" s="2" t="s">
        <v>54</v>
      </c>
      <c r="C937" s="38">
        <v>1903.034</v>
      </c>
      <c r="D937" s="38">
        <v>5588.925</v>
      </c>
      <c r="E937" s="38">
        <v>8295.434</v>
      </c>
      <c r="F937" s="38"/>
    </row>
    <row r="938" spans="1:6" ht="15">
      <c r="A938" s="22"/>
      <c r="B938" s="2" t="s">
        <v>55</v>
      </c>
      <c r="C938" s="38">
        <v>1899.243</v>
      </c>
      <c r="D938" s="38">
        <v>5763.268</v>
      </c>
      <c r="E938" s="38">
        <v>8245.829</v>
      </c>
      <c r="F938" s="38"/>
    </row>
    <row r="939" spans="1:6" ht="15">
      <c r="A939" s="22">
        <f>A927+1</f>
        <v>1948</v>
      </c>
      <c r="B939" s="2" t="s">
        <v>44</v>
      </c>
      <c r="C939" s="38">
        <v>1838.976</v>
      </c>
      <c r="D939" s="38">
        <v>5566.898</v>
      </c>
      <c r="E939" s="38">
        <v>8045.219</v>
      </c>
      <c r="F939" s="38"/>
    </row>
    <row r="940" spans="1:6" ht="15">
      <c r="A940" s="22"/>
      <c r="B940" s="2" t="s">
        <v>45</v>
      </c>
      <c r="C940" s="38">
        <v>1794.227</v>
      </c>
      <c r="D940" s="38">
        <v>5399.804</v>
      </c>
      <c r="E940" s="38">
        <v>7867.798</v>
      </c>
      <c r="F940" s="38"/>
    </row>
    <row r="941" spans="1:6" ht="15">
      <c r="A941" s="22"/>
      <c r="B941" s="2" t="s">
        <v>46</v>
      </c>
      <c r="C941" s="38">
        <v>1754.276</v>
      </c>
      <c r="D941" s="38">
        <v>5372.818</v>
      </c>
      <c r="E941" s="38">
        <v>8044.772</v>
      </c>
      <c r="F941" s="38"/>
    </row>
    <row r="942" spans="1:6" ht="15">
      <c r="A942" s="22"/>
      <c r="B942" s="2" t="s">
        <v>47</v>
      </c>
      <c r="C942" s="38">
        <v>1760.215</v>
      </c>
      <c r="D942" s="38">
        <v>5437.262</v>
      </c>
      <c r="E942" s="38">
        <v>8126.402</v>
      </c>
      <c r="F942" s="38"/>
    </row>
    <row r="943" spans="1:6" ht="15">
      <c r="A943" s="22"/>
      <c r="B943" s="2" t="s">
        <v>48</v>
      </c>
      <c r="C943" s="38">
        <v>1771.44</v>
      </c>
      <c r="D943" s="38">
        <v>5528.161</v>
      </c>
      <c r="E943" s="38">
        <v>8123.507</v>
      </c>
      <c r="F943" s="38"/>
    </row>
    <row r="944" spans="1:6" ht="15">
      <c r="A944" s="22"/>
      <c r="B944" s="2" t="s">
        <v>49</v>
      </c>
      <c r="C944" s="38">
        <v>1760.142</v>
      </c>
      <c r="D944" s="38">
        <v>5555.353</v>
      </c>
      <c r="E944" s="38">
        <v>8215.796</v>
      </c>
      <c r="F944" s="38"/>
    </row>
    <row r="945" spans="1:6" ht="15">
      <c r="A945" s="22"/>
      <c r="B945" s="2" t="s">
        <v>50</v>
      </c>
      <c r="C945" s="38">
        <v>1763.881</v>
      </c>
      <c r="D945" s="38">
        <v>5580.653</v>
      </c>
      <c r="E945" s="38">
        <v>8209.383</v>
      </c>
      <c r="F945" s="38"/>
    </row>
    <row r="946" spans="1:6" ht="15">
      <c r="A946" s="22"/>
      <c r="B946" s="2" t="s">
        <v>51</v>
      </c>
      <c r="C946" s="38">
        <v>1775.214</v>
      </c>
      <c r="D946" s="38">
        <v>5579.19</v>
      </c>
      <c r="E946" s="38">
        <v>8185.69</v>
      </c>
      <c r="F946" s="38"/>
    </row>
    <row r="947" spans="1:6" ht="15">
      <c r="A947" s="22"/>
      <c r="B947" s="2" t="s">
        <v>52</v>
      </c>
      <c r="C947" s="38">
        <v>1769.157</v>
      </c>
      <c r="D947" s="38">
        <v>5572.47</v>
      </c>
      <c r="E947" s="38">
        <v>8210.902</v>
      </c>
      <c r="F947" s="38"/>
    </row>
    <row r="948" spans="1:6" ht="15">
      <c r="A948" s="22"/>
      <c r="B948" s="2" t="s">
        <v>53</v>
      </c>
      <c r="C948" s="38">
        <v>1765.133</v>
      </c>
      <c r="D948" s="38">
        <v>5649.457</v>
      </c>
      <c r="E948" s="38">
        <v>8291.97</v>
      </c>
      <c r="F948" s="38"/>
    </row>
    <row r="949" spans="1:6" ht="15">
      <c r="A949" s="22"/>
      <c r="B949" s="2" t="s">
        <v>54</v>
      </c>
      <c r="C949" s="38">
        <v>1778.704</v>
      </c>
      <c r="D949" s="38">
        <v>5689.073</v>
      </c>
      <c r="E949" s="38">
        <v>8292.712</v>
      </c>
      <c r="F949" s="38"/>
    </row>
    <row r="950" spans="1:6" ht="15">
      <c r="A950" s="22"/>
      <c r="B950" s="2" t="s">
        <v>55</v>
      </c>
      <c r="C950" s="38">
        <v>1765.518</v>
      </c>
      <c r="D950" s="38">
        <v>5901.419</v>
      </c>
      <c r="E950" s="38">
        <v>8426.28</v>
      </c>
      <c r="F950" s="38"/>
    </row>
    <row r="951" spans="1:6" ht="15">
      <c r="A951" s="22">
        <f>A939+1</f>
        <v>1949</v>
      </c>
      <c r="B951" s="2" t="s">
        <v>44</v>
      </c>
      <c r="C951" s="38">
        <v>1809.323</v>
      </c>
      <c r="D951" s="38">
        <v>5796.52</v>
      </c>
      <c r="E951" s="38">
        <v>8281.216</v>
      </c>
      <c r="F951" s="38"/>
    </row>
    <row r="952" spans="1:6" ht="15">
      <c r="A952" s="22"/>
      <c r="B952" s="2" t="s">
        <v>45</v>
      </c>
      <c r="C952" s="38">
        <v>1767.92</v>
      </c>
      <c r="D952" s="38">
        <v>5524.718</v>
      </c>
      <c r="E952" s="38">
        <v>8017.521</v>
      </c>
      <c r="F952" s="38"/>
    </row>
    <row r="953" spans="1:6" ht="15">
      <c r="A953" s="22"/>
      <c r="B953" s="2" t="s">
        <v>46</v>
      </c>
      <c r="C953" s="38">
        <v>1764.217</v>
      </c>
      <c r="D953" s="38">
        <v>5524.358</v>
      </c>
      <c r="E953" s="38">
        <v>8036.292</v>
      </c>
      <c r="F953" s="38"/>
    </row>
    <row r="954" spans="1:6" ht="15">
      <c r="A954" s="22"/>
      <c r="B954" s="2" t="s">
        <v>47</v>
      </c>
      <c r="C954" s="38">
        <v>1775.313</v>
      </c>
      <c r="D954" s="38">
        <v>5624.139</v>
      </c>
      <c r="E954" s="38">
        <v>8140.436</v>
      </c>
      <c r="F954" s="38"/>
    </row>
    <row r="955" spans="1:6" ht="15">
      <c r="A955" s="22"/>
      <c r="B955" s="2" t="s">
        <v>48</v>
      </c>
      <c r="C955" s="38">
        <v>1760.65</v>
      </c>
      <c r="D955" s="38">
        <v>5621.817</v>
      </c>
      <c r="E955" s="38">
        <v>8143.242</v>
      </c>
      <c r="F955" s="38"/>
    </row>
    <row r="956" spans="1:6" ht="15">
      <c r="A956" s="22"/>
      <c r="B956" s="2" t="s">
        <v>49</v>
      </c>
      <c r="C956" s="38">
        <v>1764.795</v>
      </c>
      <c r="D956" s="38">
        <v>5698.121</v>
      </c>
      <c r="E956" s="38">
        <v>8316.931</v>
      </c>
      <c r="F956" s="38"/>
    </row>
    <row r="957" spans="1:6" ht="15">
      <c r="A957" s="22"/>
      <c r="B957" s="2" t="s">
        <v>50</v>
      </c>
      <c r="C957" s="38">
        <v>1814.207</v>
      </c>
      <c r="D957" s="38">
        <v>5711.635</v>
      </c>
      <c r="E957" s="38">
        <v>8307.832</v>
      </c>
      <c r="F957" s="38"/>
    </row>
    <row r="958" spans="1:6" ht="15">
      <c r="A958" s="22"/>
      <c r="B958" s="2" t="s">
        <v>51</v>
      </c>
      <c r="C958" s="38">
        <v>1804.849</v>
      </c>
      <c r="D958" s="38">
        <v>5644.662</v>
      </c>
      <c r="E958" s="38">
        <v>8201.218</v>
      </c>
      <c r="F958" s="38"/>
    </row>
    <row r="959" spans="1:6" ht="15">
      <c r="A959" s="22"/>
      <c r="B959" s="2" t="s">
        <v>52</v>
      </c>
      <c r="C959" s="38">
        <v>1811.309</v>
      </c>
      <c r="D959" s="38">
        <v>5713.274</v>
      </c>
      <c r="E959" s="38">
        <v>8310.254</v>
      </c>
      <c r="F959" s="38"/>
    </row>
    <row r="960" spans="1:6" ht="15">
      <c r="A960" s="22"/>
      <c r="B960" s="2" t="s">
        <v>53</v>
      </c>
      <c r="C960" s="38">
        <v>1774.815</v>
      </c>
      <c r="D960" s="38">
        <v>5729.183</v>
      </c>
      <c r="E960" s="38">
        <v>8325.129</v>
      </c>
      <c r="F960" s="38"/>
    </row>
    <row r="961" spans="1:6" ht="15">
      <c r="A961" s="22"/>
      <c r="B961" s="2" t="s">
        <v>54</v>
      </c>
      <c r="C961" s="38">
        <v>1774.258</v>
      </c>
      <c r="D961" s="38">
        <v>5688.147</v>
      </c>
      <c r="E961" s="38">
        <v>8340.904</v>
      </c>
      <c r="F961" s="38"/>
    </row>
    <row r="962" spans="1:6" ht="15">
      <c r="A962" s="22"/>
      <c r="B962" s="2" t="s">
        <v>55</v>
      </c>
      <c r="C962" s="38">
        <v>1812.809</v>
      </c>
      <c r="D962" s="38">
        <v>5868.546</v>
      </c>
      <c r="E962" s="38">
        <v>8453.125</v>
      </c>
      <c r="F962" s="38"/>
    </row>
    <row r="963" spans="1:6" ht="15">
      <c r="A963" s="22">
        <f>A951+1</f>
        <v>1950</v>
      </c>
      <c r="B963" s="2" t="s">
        <v>44</v>
      </c>
      <c r="C963" s="38">
        <v>1759.663</v>
      </c>
      <c r="D963" s="38">
        <v>5764.461</v>
      </c>
      <c r="E963" s="38">
        <v>8348.033</v>
      </c>
      <c r="F963" s="38"/>
    </row>
    <row r="964" spans="1:6" ht="15">
      <c r="A964" s="22"/>
      <c r="B964" s="2" t="s">
        <v>45</v>
      </c>
      <c r="C964" s="38">
        <v>1754.419</v>
      </c>
      <c r="D964" s="38">
        <v>5524.701</v>
      </c>
      <c r="E964" s="38">
        <v>8083.081</v>
      </c>
      <c r="F964" s="38"/>
    </row>
    <row r="965" spans="1:6" ht="15">
      <c r="A965" s="22"/>
      <c r="B965" s="2" t="s">
        <v>46</v>
      </c>
      <c r="C965" s="38">
        <v>1760.639</v>
      </c>
      <c r="D965" s="38">
        <v>5510.395</v>
      </c>
      <c r="E965" s="38">
        <v>7997.251</v>
      </c>
      <c r="F965" s="38"/>
    </row>
    <row r="966" spans="1:6" ht="15">
      <c r="A966" s="22"/>
      <c r="B966" s="2" t="s">
        <v>47</v>
      </c>
      <c r="C966" s="38">
        <v>1760.132</v>
      </c>
      <c r="D966" s="38">
        <v>5609.765</v>
      </c>
      <c r="E966" s="38">
        <v>8104.943</v>
      </c>
      <c r="F966" s="38"/>
    </row>
    <row r="967" spans="1:6" ht="15">
      <c r="A967" s="22"/>
      <c r="B967" s="2" t="s">
        <v>48</v>
      </c>
      <c r="C967" s="38">
        <v>1753.406</v>
      </c>
      <c r="D967" s="38">
        <v>5591.449</v>
      </c>
      <c r="E967" s="38">
        <v>8118.308</v>
      </c>
      <c r="F967" s="38"/>
    </row>
    <row r="968" spans="1:6" ht="15">
      <c r="A968" s="22"/>
      <c r="B968" s="2" t="s">
        <v>49</v>
      </c>
      <c r="C968" s="38">
        <v>1753.883</v>
      </c>
      <c r="D968" s="38">
        <v>5661.313</v>
      </c>
      <c r="E968" s="38">
        <v>8271.715</v>
      </c>
      <c r="F968" s="38"/>
    </row>
    <row r="969" spans="1:6" ht="15">
      <c r="A969" s="22"/>
      <c r="B969" s="2" t="s">
        <v>50</v>
      </c>
      <c r="C969" s="38">
        <v>1815.548</v>
      </c>
      <c r="D969" s="38">
        <v>5709.471</v>
      </c>
      <c r="E969" s="38">
        <v>8283.982</v>
      </c>
      <c r="F969" s="38"/>
    </row>
    <row r="970" spans="1:6" ht="15">
      <c r="A970" s="22"/>
      <c r="B970" s="2" t="s">
        <v>51</v>
      </c>
      <c r="C970" s="38">
        <v>1807.132</v>
      </c>
      <c r="D970" s="38">
        <v>5700.373</v>
      </c>
      <c r="E970" s="38">
        <v>8276.148</v>
      </c>
      <c r="F970" s="38"/>
    </row>
    <row r="971" spans="1:6" ht="15">
      <c r="A971" s="22"/>
      <c r="B971" s="2" t="s">
        <v>52</v>
      </c>
      <c r="C971" s="38">
        <v>1802.435</v>
      </c>
      <c r="D971" s="38">
        <v>5705.411</v>
      </c>
      <c r="E971" s="38">
        <v>8315.934</v>
      </c>
      <c r="F971" s="38"/>
    </row>
    <row r="972" spans="1:6" ht="15">
      <c r="A972" s="22"/>
      <c r="B972" s="2" t="s">
        <v>53</v>
      </c>
      <c r="C972" s="38">
        <v>1820.766</v>
      </c>
      <c r="D972" s="38">
        <v>5835.053</v>
      </c>
      <c r="E972" s="38">
        <v>8485.27</v>
      </c>
      <c r="F972" s="38"/>
    </row>
    <row r="973" spans="1:6" ht="15">
      <c r="A973" s="22"/>
      <c r="B973" s="2" t="s">
        <v>54</v>
      </c>
      <c r="C973" s="38">
        <v>1818.106</v>
      </c>
      <c r="D973" s="38">
        <v>5818.023</v>
      </c>
      <c r="E973" s="38">
        <v>8513.861</v>
      </c>
      <c r="F973" s="38"/>
    </row>
    <row r="974" spans="1:6" ht="15">
      <c r="A974" s="22"/>
      <c r="B974" s="2" t="s">
        <v>55</v>
      </c>
      <c r="C974" s="38">
        <v>1918.548</v>
      </c>
      <c r="D974" s="38">
        <v>6086.326</v>
      </c>
      <c r="E974" s="38">
        <v>8716.184</v>
      </c>
      <c r="F974" s="38"/>
    </row>
    <row r="975" spans="1:6" ht="15">
      <c r="A975" s="22">
        <f>A963+1</f>
        <v>1951</v>
      </c>
      <c r="B975" s="2" t="s">
        <v>44</v>
      </c>
      <c r="C975" s="38">
        <v>1828.071</v>
      </c>
      <c r="D975" s="38">
        <v>5911.711</v>
      </c>
      <c r="E975" s="38">
        <v>8517.948</v>
      </c>
      <c r="F975" s="38"/>
    </row>
    <row r="976" spans="1:6" ht="15">
      <c r="A976" s="22"/>
      <c r="B976" s="2" t="s">
        <v>45</v>
      </c>
      <c r="C976" s="38">
        <v>1807.046</v>
      </c>
      <c r="D976" s="38">
        <v>5693.367</v>
      </c>
      <c r="E976" s="38">
        <v>8281.922</v>
      </c>
      <c r="F976" s="38"/>
    </row>
    <row r="977" spans="1:6" ht="15">
      <c r="A977" s="22"/>
      <c r="B977" s="2" t="s">
        <v>46</v>
      </c>
      <c r="C977" s="38">
        <v>1811.859</v>
      </c>
      <c r="D977" s="38">
        <v>5703.491</v>
      </c>
      <c r="E977" s="38">
        <v>8308.914</v>
      </c>
      <c r="F977" s="38"/>
    </row>
    <row r="978" spans="1:6" ht="15">
      <c r="A978" s="22"/>
      <c r="B978" s="2" t="s">
        <v>47</v>
      </c>
      <c r="C978" s="38">
        <v>1829.07</v>
      </c>
      <c r="D978" s="38">
        <v>5794.777</v>
      </c>
      <c r="E978" s="38">
        <v>8423.512</v>
      </c>
      <c r="F978" s="38"/>
    </row>
    <row r="979" spans="1:6" ht="15">
      <c r="A979" s="22"/>
      <c r="B979" s="2" t="s">
        <v>48</v>
      </c>
      <c r="C979" s="38">
        <v>1812.976</v>
      </c>
      <c r="D979" s="38">
        <v>5750.526</v>
      </c>
      <c r="E979" s="38">
        <v>8420.197</v>
      </c>
      <c r="F979" s="38"/>
    </row>
    <row r="980" spans="1:6" ht="15">
      <c r="A980" s="22"/>
      <c r="B980" s="2" t="s">
        <v>49</v>
      </c>
      <c r="C980" s="38">
        <v>1860.322</v>
      </c>
      <c r="D980" s="38">
        <v>5834.057</v>
      </c>
      <c r="E980" s="38">
        <v>8489.566</v>
      </c>
      <c r="F980" s="38"/>
    </row>
    <row r="981" spans="1:6" ht="15">
      <c r="A981" s="22"/>
      <c r="B981" s="2" t="s">
        <v>50</v>
      </c>
      <c r="C981" s="38">
        <v>1864.308</v>
      </c>
      <c r="D981" s="38">
        <v>5857.78</v>
      </c>
      <c r="E981" s="38">
        <v>8520.17</v>
      </c>
      <c r="F981" s="38"/>
    </row>
    <row r="982" spans="1:6" ht="15">
      <c r="A982" s="22"/>
      <c r="B982" s="2" t="s">
        <v>51</v>
      </c>
      <c r="C982" s="38">
        <v>1878.253</v>
      </c>
      <c r="D982" s="38">
        <v>5825.357</v>
      </c>
      <c r="E982" s="38">
        <v>8458.042</v>
      </c>
      <c r="F982" s="38"/>
    </row>
    <row r="983" spans="1:6" ht="15">
      <c r="A983" s="22"/>
      <c r="B983" s="2" t="s">
        <v>52</v>
      </c>
      <c r="C983" s="38">
        <v>1853.708</v>
      </c>
      <c r="D983" s="38">
        <v>5820.421</v>
      </c>
      <c r="E983" s="38">
        <v>8442.545</v>
      </c>
      <c r="F983" s="38"/>
    </row>
    <row r="984" spans="1:6" ht="15">
      <c r="A984" s="22"/>
      <c r="B984" s="2" t="s">
        <v>53</v>
      </c>
      <c r="C984" s="38">
        <v>1866.895</v>
      </c>
      <c r="D984" s="38">
        <v>5893.667</v>
      </c>
      <c r="E984" s="38">
        <v>8504.225</v>
      </c>
      <c r="F984" s="38"/>
    </row>
    <row r="985" spans="1:6" ht="15">
      <c r="A985" s="22"/>
      <c r="B985" s="2" t="s">
        <v>54</v>
      </c>
      <c r="C985" s="38">
        <v>1854.66</v>
      </c>
      <c r="D985" s="38">
        <v>5868.086</v>
      </c>
      <c r="E985" s="38">
        <v>8461.045</v>
      </c>
      <c r="F985" s="38"/>
    </row>
    <row r="986" spans="1:6" ht="15">
      <c r="A986" s="22"/>
      <c r="B986" s="2" t="s">
        <v>55</v>
      </c>
      <c r="C986" s="38">
        <v>1898.142</v>
      </c>
      <c r="D986" s="38">
        <v>6066.169</v>
      </c>
      <c r="E986" s="38">
        <v>8625.296</v>
      </c>
      <c r="F986" s="38"/>
    </row>
    <row r="987" spans="1:6" ht="15">
      <c r="A987" s="22">
        <f>A975+1</f>
        <v>1952</v>
      </c>
      <c r="B987" s="2" t="s">
        <v>44</v>
      </c>
      <c r="C987" s="38">
        <v>1865.623</v>
      </c>
      <c r="D987" s="38">
        <v>5853.87</v>
      </c>
      <c r="E987" s="38">
        <v>8463.443</v>
      </c>
      <c r="F987" s="38"/>
    </row>
    <row r="988" spans="1:6" ht="15">
      <c r="A988" s="22"/>
      <c r="B988" s="2" t="s">
        <v>45</v>
      </c>
      <c r="C988" s="38">
        <v>1860.519</v>
      </c>
      <c r="D988" s="38">
        <v>5644.866</v>
      </c>
      <c r="E988" s="38">
        <v>8181.599</v>
      </c>
      <c r="F988" s="38"/>
    </row>
    <row r="989" spans="1:6" ht="15">
      <c r="A989" s="22"/>
      <c r="B989" s="2" t="s">
        <v>46</v>
      </c>
      <c r="C989" s="38">
        <v>1855.541</v>
      </c>
      <c r="D989" s="38">
        <v>5645.976</v>
      </c>
      <c r="E989" s="38">
        <v>8181.567</v>
      </c>
      <c r="F989" s="38"/>
    </row>
    <row r="990" spans="1:6" ht="15">
      <c r="A990" s="22"/>
      <c r="B990" s="2" t="s">
        <v>47</v>
      </c>
      <c r="C990" s="38">
        <v>1902.404</v>
      </c>
      <c r="D990" s="38">
        <v>5644.899</v>
      </c>
      <c r="E990" s="38">
        <v>8269.094</v>
      </c>
      <c r="F990" s="38"/>
    </row>
    <row r="991" spans="1:6" ht="15">
      <c r="A991" s="22"/>
      <c r="B991" s="2" t="s">
        <v>48</v>
      </c>
      <c r="C991" s="38">
        <v>1899.753</v>
      </c>
      <c r="D991" s="38">
        <v>5588.005</v>
      </c>
      <c r="E991" s="38">
        <v>8236.403</v>
      </c>
      <c r="F991" s="38"/>
    </row>
    <row r="992" spans="1:6" ht="15">
      <c r="A992" s="22"/>
      <c r="B992" s="2" t="s">
        <v>49</v>
      </c>
      <c r="C992" s="38">
        <v>1905.404</v>
      </c>
      <c r="D992" s="38">
        <v>5643.135</v>
      </c>
      <c r="E992" s="38">
        <v>8400.836</v>
      </c>
      <c r="F992" s="38"/>
    </row>
    <row r="993" spans="1:6" ht="15">
      <c r="A993" s="22"/>
      <c r="B993" s="2" t="s">
        <v>50</v>
      </c>
      <c r="C993" s="38">
        <v>1941.015</v>
      </c>
      <c r="D993" s="38">
        <v>5720.018</v>
      </c>
      <c r="E993" s="38">
        <v>8450.532</v>
      </c>
      <c r="F993" s="38"/>
    </row>
    <row r="994" spans="1:6" ht="15">
      <c r="A994" s="22"/>
      <c r="B994" s="2" t="s">
        <v>51</v>
      </c>
      <c r="C994" s="38">
        <v>1986.525</v>
      </c>
      <c r="D994" s="38">
        <v>5698.692</v>
      </c>
      <c r="E994" s="38">
        <v>8424.801</v>
      </c>
      <c r="F994" s="38"/>
    </row>
    <row r="995" spans="1:6" ht="15">
      <c r="A995" s="22"/>
      <c r="B995" s="2" t="s">
        <v>52</v>
      </c>
      <c r="C995" s="38">
        <v>1945.018</v>
      </c>
      <c r="D995" s="38">
        <v>5717.849</v>
      </c>
      <c r="E995" s="38">
        <v>8487.758</v>
      </c>
      <c r="F995" s="38"/>
    </row>
    <row r="996" spans="1:6" ht="15">
      <c r="A996" s="22"/>
      <c r="B996" s="2" t="s">
        <v>53</v>
      </c>
      <c r="C996" s="38">
        <v>1945.826</v>
      </c>
      <c r="D996" s="38">
        <v>5736.4</v>
      </c>
      <c r="E996" s="38">
        <v>8499.11</v>
      </c>
      <c r="F996" s="38"/>
    </row>
    <row r="997" spans="1:6" ht="15">
      <c r="A997" s="22"/>
      <c r="B997" s="2" t="s">
        <v>54</v>
      </c>
      <c r="C997" s="38">
        <v>1947.852</v>
      </c>
      <c r="D997" s="38">
        <v>5770.331</v>
      </c>
      <c r="E997" s="38">
        <v>8543.402</v>
      </c>
      <c r="F997" s="38"/>
    </row>
    <row r="998" spans="1:6" ht="15">
      <c r="A998" s="22"/>
      <c r="B998" s="2" t="s">
        <v>55</v>
      </c>
      <c r="C998" s="38">
        <v>1987.7</v>
      </c>
      <c r="D998" s="38">
        <v>6024.011</v>
      </c>
      <c r="E998" s="38">
        <v>8799.544</v>
      </c>
      <c r="F998" s="38"/>
    </row>
    <row r="999" spans="1:6" ht="15">
      <c r="A999" s="22">
        <f>A987+1</f>
        <v>1953</v>
      </c>
      <c r="B999" s="2" t="s">
        <v>44</v>
      </c>
      <c r="C999" s="38">
        <v>1924.848</v>
      </c>
      <c r="D999" s="38">
        <v>5805.558</v>
      </c>
      <c r="E999" s="38">
        <v>8579.699</v>
      </c>
      <c r="F999" s="38"/>
    </row>
    <row r="1000" spans="1:6" ht="15">
      <c r="A1000" s="22"/>
      <c r="B1000" s="2" t="s">
        <v>45</v>
      </c>
      <c r="C1000" s="38">
        <v>1937.568</v>
      </c>
      <c r="D1000" s="38">
        <v>5626.149</v>
      </c>
      <c r="E1000" s="38">
        <v>8351.508</v>
      </c>
      <c r="F1000" s="38"/>
    </row>
    <row r="1001" spans="1:6" ht="15">
      <c r="A1001" s="22"/>
      <c r="B1001" s="2" t="s">
        <v>46</v>
      </c>
      <c r="C1001" s="38">
        <v>1938.848</v>
      </c>
      <c r="D1001" s="38">
        <v>5679.058</v>
      </c>
      <c r="E1001" s="38">
        <v>8395.39</v>
      </c>
      <c r="F1001" s="38"/>
    </row>
    <row r="1002" spans="1:6" ht="15">
      <c r="A1002" s="22"/>
      <c r="B1002" s="2" t="s">
        <v>47</v>
      </c>
      <c r="C1002" s="38">
        <v>1977.02</v>
      </c>
      <c r="D1002" s="38">
        <v>5672.527</v>
      </c>
      <c r="E1002" s="38">
        <v>8426.563</v>
      </c>
      <c r="F1002" s="38"/>
    </row>
    <row r="1003" spans="1:6" ht="15">
      <c r="A1003" s="22"/>
      <c r="B1003" s="2" t="s">
        <v>48</v>
      </c>
      <c r="C1003" s="38">
        <v>1982.355</v>
      </c>
      <c r="D1003" s="38">
        <v>5706.825</v>
      </c>
      <c r="E1003" s="38">
        <v>8478.813</v>
      </c>
      <c r="F1003" s="38"/>
    </row>
    <row r="1004" spans="1:6" ht="15">
      <c r="A1004" s="22"/>
      <c r="B1004" s="2" t="s">
        <v>49</v>
      </c>
      <c r="C1004" s="38">
        <v>2028.366</v>
      </c>
      <c r="D1004" s="38">
        <v>5835.068</v>
      </c>
      <c r="E1004" s="38">
        <v>8681.794</v>
      </c>
      <c r="F1004" s="38"/>
    </row>
    <row r="1005" spans="1:6" ht="15">
      <c r="A1005" s="22"/>
      <c r="B1005" s="2" t="s">
        <v>50</v>
      </c>
      <c r="C1005" s="38">
        <v>2039.042</v>
      </c>
      <c r="D1005" s="38">
        <v>5762.461</v>
      </c>
      <c r="E1005" s="38">
        <v>8592.815</v>
      </c>
      <c r="F1005" s="38"/>
    </row>
    <row r="1006" spans="1:6" ht="15">
      <c r="A1006" s="22"/>
      <c r="B1006" s="2" t="s">
        <v>51</v>
      </c>
      <c r="C1006" s="38">
        <v>2055.718</v>
      </c>
      <c r="D1006" s="38">
        <v>5867.978</v>
      </c>
      <c r="E1006" s="38">
        <v>8698.159</v>
      </c>
      <c r="F1006" s="38"/>
    </row>
    <row r="1007" spans="1:6" ht="15">
      <c r="A1007" s="22"/>
      <c r="B1007" s="2" t="s">
        <v>52</v>
      </c>
      <c r="C1007" s="38">
        <v>2022.598</v>
      </c>
      <c r="D1007" s="38">
        <v>5879.815</v>
      </c>
      <c r="E1007" s="38">
        <v>8771.36</v>
      </c>
      <c r="F1007" s="38"/>
    </row>
    <row r="1008" spans="1:6" ht="15">
      <c r="A1008" s="22"/>
      <c r="B1008" s="2" t="s">
        <v>53</v>
      </c>
      <c r="C1008" s="38">
        <v>2029.006</v>
      </c>
      <c r="D1008" s="38">
        <v>5917.705</v>
      </c>
      <c r="E1008" s="38">
        <v>8825.192</v>
      </c>
      <c r="F1008" s="38"/>
    </row>
    <row r="1009" spans="1:6" ht="15">
      <c r="A1009" s="22"/>
      <c r="B1009" s="2" t="s">
        <v>54</v>
      </c>
      <c r="C1009" s="38">
        <v>2026.574</v>
      </c>
      <c r="D1009" s="38">
        <v>5953.477</v>
      </c>
      <c r="E1009" s="38">
        <v>8872.347</v>
      </c>
      <c r="F1009" s="38"/>
    </row>
    <row r="1010" spans="1:6" ht="15">
      <c r="A1010" s="22"/>
      <c r="B1010" s="2" t="s">
        <v>55</v>
      </c>
      <c r="C1010" s="38">
        <v>2114.135</v>
      </c>
      <c r="D1010" s="38">
        <v>6182.961</v>
      </c>
      <c r="E1010" s="38">
        <v>9152.341</v>
      </c>
      <c r="F1010" s="38"/>
    </row>
    <row r="1011" spans="1:6" ht="15">
      <c r="A1011" s="22">
        <f>A999+1</f>
        <v>1954</v>
      </c>
      <c r="B1011" s="2" t="s">
        <v>44</v>
      </c>
      <c r="C1011" s="38">
        <v>2047.081</v>
      </c>
      <c r="D1011" s="38">
        <v>5983.736</v>
      </c>
      <c r="E1011" s="38">
        <v>8908.223</v>
      </c>
      <c r="F1011" s="38"/>
    </row>
    <row r="1012" spans="1:6" ht="15">
      <c r="A1012" s="22"/>
      <c r="B1012" s="2" t="s">
        <v>45</v>
      </c>
      <c r="C1012" s="38">
        <v>2020.108</v>
      </c>
      <c r="D1012" s="38">
        <v>5807.961</v>
      </c>
      <c r="E1012" s="38">
        <v>8675.487</v>
      </c>
      <c r="F1012" s="38"/>
    </row>
    <row r="1013" spans="1:6" ht="15">
      <c r="A1013" s="22"/>
      <c r="B1013" s="2" t="s">
        <v>46</v>
      </c>
      <c r="C1013" s="38">
        <v>2081.826</v>
      </c>
      <c r="D1013" s="38">
        <v>5825.264</v>
      </c>
      <c r="E1013" s="38">
        <v>8718.478</v>
      </c>
      <c r="F1013" s="38"/>
    </row>
    <row r="1014" spans="1:6" ht="15">
      <c r="A1014" s="22"/>
      <c r="B1014" s="2" t="s">
        <v>47</v>
      </c>
      <c r="C1014" s="38">
        <v>2081.588</v>
      </c>
      <c r="D1014" s="38">
        <v>5913.914</v>
      </c>
      <c r="E1014" s="38">
        <v>8865.346</v>
      </c>
      <c r="F1014" s="38"/>
    </row>
    <row r="1015" spans="1:6" ht="15">
      <c r="A1015" s="22"/>
      <c r="B1015" s="2" t="s">
        <v>48</v>
      </c>
      <c r="C1015" s="38">
        <v>2056.484</v>
      </c>
      <c r="D1015" s="38">
        <v>5909.7</v>
      </c>
      <c r="E1015" s="38">
        <v>8893.231</v>
      </c>
      <c r="F1015" s="38"/>
    </row>
    <row r="1016" spans="1:6" ht="15">
      <c r="A1016" s="22"/>
      <c r="B1016" s="2" t="s">
        <v>49</v>
      </c>
      <c r="C1016" s="38">
        <v>2126.18</v>
      </c>
      <c r="D1016" s="38">
        <v>6064.776</v>
      </c>
      <c r="E1016" s="38">
        <v>9082.176</v>
      </c>
      <c r="F1016" s="38"/>
    </row>
    <row r="1017" spans="1:6" ht="15">
      <c r="A1017" s="22"/>
      <c r="B1017" s="2" t="s">
        <v>50</v>
      </c>
      <c r="C1017" s="38">
        <v>2166.546</v>
      </c>
      <c r="D1017" s="38">
        <v>6118.403</v>
      </c>
      <c r="E1017" s="38">
        <v>9102.201</v>
      </c>
      <c r="F1017" s="38"/>
    </row>
    <row r="1018" spans="1:6" ht="15">
      <c r="A1018" s="22"/>
      <c r="B1018" s="2" t="s">
        <v>51</v>
      </c>
      <c r="C1018" s="38">
        <v>2138.258</v>
      </c>
      <c r="D1018" s="38">
        <v>6148.623</v>
      </c>
      <c r="E1018" s="38">
        <v>9123.427</v>
      </c>
      <c r="F1018" s="38"/>
    </row>
    <row r="1019" spans="1:6" ht="15">
      <c r="A1019" s="22"/>
      <c r="B1019" s="2" t="s">
        <v>52</v>
      </c>
      <c r="C1019" s="38">
        <v>2120.518</v>
      </c>
      <c r="D1019" s="38">
        <v>6157.578</v>
      </c>
      <c r="E1019" s="38">
        <v>9131.107</v>
      </c>
      <c r="F1019" s="38"/>
    </row>
    <row r="1020" spans="1:6" ht="15">
      <c r="A1020" s="22"/>
      <c r="B1020" s="2" t="s">
        <v>53</v>
      </c>
      <c r="C1020" s="38">
        <v>2134.719</v>
      </c>
      <c r="D1020" s="38">
        <v>6210.86</v>
      </c>
      <c r="E1020" s="38">
        <v>9205.286</v>
      </c>
      <c r="F1020" s="38"/>
    </row>
    <row r="1021" spans="1:6" ht="15">
      <c r="A1021" s="22"/>
      <c r="B1021" s="2" t="s">
        <v>54</v>
      </c>
      <c r="C1021" s="38">
        <v>2133.837</v>
      </c>
      <c r="D1021" s="38">
        <v>6239.533</v>
      </c>
      <c r="E1021" s="38">
        <v>9267.116</v>
      </c>
      <c r="F1021" s="38"/>
    </row>
    <row r="1022" spans="1:6" ht="15">
      <c r="A1022" s="22"/>
      <c r="B1022" s="2" t="s">
        <v>55</v>
      </c>
      <c r="C1022" s="38">
        <v>2230.529</v>
      </c>
      <c r="D1022" s="38">
        <v>6453.897</v>
      </c>
      <c r="E1022" s="38">
        <v>9507.25</v>
      </c>
      <c r="F1022" s="38"/>
    </row>
    <row r="1023" spans="1:6" ht="15">
      <c r="A1023" s="22">
        <f>A1011+1</f>
        <v>1955</v>
      </c>
      <c r="B1023" s="2" t="s">
        <v>44</v>
      </c>
      <c r="C1023" s="38">
        <v>2159.239</v>
      </c>
      <c r="D1023" s="38">
        <v>6304.335</v>
      </c>
      <c r="E1023" s="38">
        <v>9281.623</v>
      </c>
      <c r="F1023" s="38"/>
    </row>
    <row r="1024" spans="1:6" ht="15">
      <c r="A1024" s="22"/>
      <c r="B1024" s="2" t="s">
        <v>45</v>
      </c>
      <c r="C1024" s="38">
        <v>2174.073</v>
      </c>
      <c r="D1024" s="38">
        <v>6070.988</v>
      </c>
      <c r="E1024" s="38">
        <v>9061.927</v>
      </c>
      <c r="F1024" s="38"/>
    </row>
    <row r="1025" spans="1:6" ht="15">
      <c r="A1025" s="22"/>
      <c r="B1025" s="2" t="s">
        <v>46</v>
      </c>
      <c r="C1025" s="38">
        <v>2170.75</v>
      </c>
      <c r="D1025" s="38">
        <v>6000.77</v>
      </c>
      <c r="E1025" s="38">
        <v>8959.087</v>
      </c>
      <c r="F1025" s="38"/>
    </row>
    <row r="1026" spans="1:6" ht="15">
      <c r="A1026" s="22"/>
      <c r="B1026" s="2" t="s">
        <v>47</v>
      </c>
      <c r="C1026" s="38">
        <v>2243.854</v>
      </c>
      <c r="D1026" s="38">
        <v>6114.329</v>
      </c>
      <c r="E1026" s="38">
        <v>9033.726</v>
      </c>
      <c r="F1026" s="38"/>
    </row>
    <row r="1027" spans="1:6" ht="15">
      <c r="A1027" s="22"/>
      <c r="B1027" s="2" t="s">
        <v>48</v>
      </c>
      <c r="C1027" s="38">
        <v>2199.378</v>
      </c>
      <c r="D1027" s="38">
        <v>6071.468</v>
      </c>
      <c r="E1027" s="38">
        <v>8975.213</v>
      </c>
      <c r="F1027" s="38"/>
    </row>
    <row r="1028" spans="1:6" ht="15">
      <c r="A1028" s="22"/>
      <c r="B1028" s="2" t="s">
        <v>49</v>
      </c>
      <c r="C1028" s="38">
        <v>2244.087</v>
      </c>
      <c r="D1028" s="38">
        <v>6156.888</v>
      </c>
      <c r="E1028" s="38">
        <v>9117.615</v>
      </c>
      <c r="F1028" s="38"/>
    </row>
    <row r="1029" spans="1:6" ht="15">
      <c r="A1029" s="22"/>
      <c r="B1029" s="2" t="s">
        <v>50</v>
      </c>
      <c r="C1029" s="38">
        <v>2288.583</v>
      </c>
      <c r="D1029" s="38">
        <v>6194.104</v>
      </c>
      <c r="E1029" s="38">
        <v>9107.752</v>
      </c>
      <c r="F1029" s="38"/>
    </row>
    <row r="1030" spans="1:6" ht="15">
      <c r="A1030" s="22"/>
      <c r="B1030" s="2" t="s">
        <v>51</v>
      </c>
      <c r="C1030" s="38">
        <v>2217.78</v>
      </c>
      <c r="D1030" s="38">
        <v>6190.158</v>
      </c>
      <c r="E1030" s="38">
        <v>9081.091</v>
      </c>
      <c r="F1030" s="38"/>
    </row>
    <row r="1031" spans="1:6" ht="15">
      <c r="A1031" s="22"/>
      <c r="B1031" s="2" t="s">
        <v>52</v>
      </c>
      <c r="C1031" s="38">
        <v>2231.167</v>
      </c>
      <c r="D1031" s="38">
        <v>6113.693</v>
      </c>
      <c r="E1031" s="38">
        <v>9006.449</v>
      </c>
      <c r="F1031" s="38"/>
    </row>
    <row r="1032" spans="1:6" ht="15">
      <c r="A1032" s="22"/>
      <c r="B1032" s="2" t="s">
        <v>53</v>
      </c>
      <c r="C1032" s="38">
        <v>2228.312</v>
      </c>
      <c r="D1032" s="38">
        <v>6134.549</v>
      </c>
      <c r="E1032" s="38">
        <v>9020.843</v>
      </c>
      <c r="F1032" s="38"/>
    </row>
    <row r="1033" spans="1:6" ht="15">
      <c r="A1033" s="22"/>
      <c r="B1033" s="2" t="s">
        <v>54</v>
      </c>
      <c r="C1033" s="38">
        <v>2222.163</v>
      </c>
      <c r="D1033" s="38">
        <v>6112.062</v>
      </c>
      <c r="E1033" s="38">
        <v>9032.027</v>
      </c>
      <c r="F1033" s="38"/>
    </row>
    <row r="1034" spans="1:6" ht="15">
      <c r="A1034" s="22"/>
      <c r="B1034" s="2" t="s">
        <v>55</v>
      </c>
      <c r="C1034" s="38">
        <v>2292.385</v>
      </c>
      <c r="D1034" s="38">
        <v>6334.141</v>
      </c>
      <c r="E1034" s="38">
        <v>9234.454</v>
      </c>
      <c r="F1034" s="38"/>
    </row>
    <row r="1035" spans="1:6" ht="15">
      <c r="A1035" s="22">
        <f>A1023+1</f>
        <v>1956</v>
      </c>
      <c r="B1035" s="2" t="s">
        <v>44</v>
      </c>
      <c r="C1035" s="38">
        <v>2230.106</v>
      </c>
      <c r="D1035" s="38">
        <v>6203.212</v>
      </c>
      <c r="E1035" s="38">
        <v>9082.993</v>
      </c>
      <c r="F1035" s="38"/>
    </row>
    <row r="1036" spans="1:6" ht="15">
      <c r="A1036" s="22"/>
      <c r="B1036" s="2" t="s">
        <v>45</v>
      </c>
      <c r="C1036" s="38">
        <v>2246.926</v>
      </c>
      <c r="D1036" s="38">
        <v>5958.326</v>
      </c>
      <c r="E1036" s="38">
        <v>8778.785</v>
      </c>
      <c r="F1036" s="38"/>
    </row>
    <row r="1037" spans="1:6" ht="15">
      <c r="A1037" s="22"/>
      <c r="B1037" s="2" t="s">
        <v>46</v>
      </c>
      <c r="C1037" s="38">
        <v>2298.042</v>
      </c>
      <c r="D1037" s="38">
        <v>5867.719</v>
      </c>
      <c r="E1037" s="38">
        <v>8684.566</v>
      </c>
      <c r="F1037" s="38"/>
    </row>
    <row r="1038" spans="1:6" ht="15">
      <c r="A1038" s="22"/>
      <c r="B1038" s="2" t="s">
        <v>47</v>
      </c>
      <c r="C1038" s="38">
        <v>2262.031</v>
      </c>
      <c r="D1038" s="38">
        <v>5937.542</v>
      </c>
      <c r="E1038" s="38">
        <v>8778.334</v>
      </c>
      <c r="F1038" s="38"/>
    </row>
    <row r="1039" spans="1:6" ht="15">
      <c r="A1039" s="22"/>
      <c r="B1039" s="2" t="s">
        <v>48</v>
      </c>
      <c r="C1039" s="38">
        <v>2267.915</v>
      </c>
      <c r="D1039" s="38">
        <v>5946.867</v>
      </c>
      <c r="E1039" s="38">
        <v>8831.48</v>
      </c>
      <c r="F1039" s="38"/>
    </row>
    <row r="1040" spans="1:6" ht="15">
      <c r="A1040" s="22"/>
      <c r="B1040" s="2" t="s">
        <v>49</v>
      </c>
      <c r="C1040" s="38">
        <v>2305.818</v>
      </c>
      <c r="D1040" s="38">
        <v>6031.328</v>
      </c>
      <c r="E1040" s="38">
        <v>8968.309</v>
      </c>
      <c r="F1040" s="38"/>
    </row>
    <row r="1041" spans="1:6" ht="15">
      <c r="A1041" s="22"/>
      <c r="B1041" s="2" t="s">
        <v>50</v>
      </c>
      <c r="C1041" s="38">
        <v>2381.891</v>
      </c>
      <c r="D1041" s="38">
        <v>6082.773</v>
      </c>
      <c r="E1041" s="38">
        <v>8989.424</v>
      </c>
      <c r="F1041" s="38"/>
    </row>
    <row r="1042" spans="1:6" ht="15">
      <c r="A1042" s="22"/>
      <c r="B1042" s="2" t="s">
        <v>51</v>
      </c>
      <c r="C1042" s="38">
        <v>2391.282</v>
      </c>
      <c r="D1042" s="38">
        <v>6117.151</v>
      </c>
      <c r="E1042" s="38">
        <v>9134.895</v>
      </c>
      <c r="F1042" s="38"/>
    </row>
    <row r="1043" spans="1:6" ht="15">
      <c r="A1043" s="22"/>
      <c r="B1043" s="2" t="s">
        <v>52</v>
      </c>
      <c r="C1043" s="38">
        <v>2325.536</v>
      </c>
      <c r="D1043" s="38">
        <v>6079.678</v>
      </c>
      <c r="E1043" s="38">
        <v>9009.177</v>
      </c>
      <c r="F1043" s="38"/>
    </row>
    <row r="1044" spans="1:6" ht="15">
      <c r="A1044" s="22"/>
      <c r="B1044" s="2" t="s">
        <v>53</v>
      </c>
      <c r="C1044" s="38">
        <v>2338.33</v>
      </c>
      <c r="D1044" s="38">
        <v>6134.577</v>
      </c>
      <c r="E1044" s="38">
        <v>9101.372</v>
      </c>
      <c r="F1044" s="38"/>
    </row>
    <row r="1045" spans="1:6" ht="15">
      <c r="A1045" s="22"/>
      <c r="B1045" s="2" t="s">
        <v>54</v>
      </c>
      <c r="C1045" s="38">
        <v>2341.116</v>
      </c>
      <c r="D1045" s="38">
        <v>6115.37</v>
      </c>
      <c r="E1045" s="38">
        <v>9068.393</v>
      </c>
      <c r="F1045" s="38"/>
    </row>
    <row r="1046" spans="1:6" ht="15">
      <c r="A1046" s="22"/>
      <c r="B1046" s="2" t="s">
        <v>55</v>
      </c>
      <c r="C1046" s="38">
        <v>2403.635</v>
      </c>
      <c r="D1046" s="38">
        <v>6357.202</v>
      </c>
      <c r="E1046" s="38">
        <v>9362.688</v>
      </c>
      <c r="F1046" s="38"/>
    </row>
    <row r="1047" spans="1:6" ht="15">
      <c r="A1047" s="22">
        <f>A1035+1</f>
        <v>1957</v>
      </c>
      <c r="B1047" s="2" t="s">
        <v>44</v>
      </c>
      <c r="C1047" s="38">
        <v>2323.151</v>
      </c>
      <c r="D1047" s="38">
        <v>6224.004</v>
      </c>
      <c r="E1047" s="38">
        <v>9216.15</v>
      </c>
      <c r="F1047" s="38"/>
    </row>
    <row r="1048" spans="1:6" ht="15">
      <c r="A1048" s="22"/>
      <c r="B1048" s="2" t="s">
        <v>45</v>
      </c>
      <c r="C1048" s="38">
        <v>2338.025</v>
      </c>
      <c r="D1048" s="38">
        <v>5950.88</v>
      </c>
      <c r="E1048" s="38">
        <v>8891.99</v>
      </c>
      <c r="F1048" s="38"/>
    </row>
    <row r="1049" spans="1:6" ht="15">
      <c r="A1049" s="22"/>
      <c r="B1049" s="2" t="s">
        <v>46</v>
      </c>
      <c r="C1049" s="38">
        <v>2326.147</v>
      </c>
      <c r="D1049" s="38">
        <v>5936.307</v>
      </c>
      <c r="E1049" s="38">
        <v>8862.081</v>
      </c>
      <c r="F1049" s="38"/>
    </row>
    <row r="1050" spans="1:6" ht="15">
      <c r="A1050" s="22"/>
      <c r="B1050" s="2" t="s">
        <v>47</v>
      </c>
      <c r="C1050" s="38">
        <v>2369.705</v>
      </c>
      <c r="D1050" s="38">
        <v>6001.199</v>
      </c>
      <c r="E1050" s="38">
        <v>8954.314</v>
      </c>
      <c r="F1050" s="38"/>
    </row>
    <row r="1051" spans="1:6" ht="15">
      <c r="A1051" s="22"/>
      <c r="B1051" s="2" t="s">
        <v>48</v>
      </c>
      <c r="C1051" s="38">
        <v>2362.876</v>
      </c>
      <c r="D1051" s="38">
        <v>6009.65</v>
      </c>
      <c r="E1051" s="38">
        <v>9015.787</v>
      </c>
      <c r="F1051" s="38"/>
    </row>
    <row r="1052" spans="1:6" ht="15">
      <c r="A1052" s="22"/>
      <c r="B1052" s="2" t="s">
        <v>49</v>
      </c>
      <c r="C1052" s="38">
        <v>2388.576</v>
      </c>
      <c r="D1052" s="38">
        <v>6167.682</v>
      </c>
      <c r="E1052" s="38">
        <v>9190.593</v>
      </c>
      <c r="F1052" s="38"/>
    </row>
    <row r="1053" spans="1:6" ht="15">
      <c r="A1053" s="22"/>
      <c r="B1053" s="2" t="s">
        <v>50</v>
      </c>
      <c r="C1053" s="38">
        <v>2444.848</v>
      </c>
      <c r="D1053" s="38">
        <v>6222.433</v>
      </c>
      <c r="E1053" s="38">
        <v>9307.219</v>
      </c>
      <c r="F1053" s="38"/>
    </row>
    <row r="1054" spans="1:6" ht="15">
      <c r="A1054" s="22"/>
      <c r="B1054" s="2" t="s">
        <v>51</v>
      </c>
      <c r="C1054" s="38">
        <v>2415.646</v>
      </c>
      <c r="D1054" s="38">
        <v>6192.789</v>
      </c>
      <c r="E1054" s="38">
        <v>9240.474</v>
      </c>
      <c r="F1054" s="38"/>
    </row>
    <row r="1055" spans="1:6" ht="15">
      <c r="A1055" s="22"/>
      <c r="B1055" s="2" t="s">
        <v>52</v>
      </c>
      <c r="C1055" s="38">
        <v>2414.231</v>
      </c>
      <c r="D1055" s="38">
        <v>6192.852</v>
      </c>
      <c r="E1055" s="38">
        <v>9222.918</v>
      </c>
      <c r="F1055" s="38"/>
    </row>
    <row r="1056" spans="1:6" ht="15">
      <c r="A1056" s="22"/>
      <c r="B1056" s="2" t="s">
        <v>53</v>
      </c>
      <c r="C1056" s="38">
        <v>2422.821</v>
      </c>
      <c r="D1056" s="38">
        <v>6140.004</v>
      </c>
      <c r="E1056" s="38">
        <v>9306.034</v>
      </c>
      <c r="F1056" s="38"/>
    </row>
    <row r="1057" spans="1:6" ht="15">
      <c r="A1057" s="22"/>
      <c r="B1057" s="2" t="s">
        <v>54</v>
      </c>
      <c r="C1057" s="38">
        <v>2411.284</v>
      </c>
      <c r="D1057" s="38">
        <v>6052.872</v>
      </c>
      <c r="E1057" s="38">
        <v>9309.418</v>
      </c>
      <c r="F1057" s="38"/>
    </row>
    <row r="1058" spans="1:6" ht="15">
      <c r="A1058" s="22"/>
      <c r="B1058" s="2" t="s">
        <v>55</v>
      </c>
      <c r="C1058" s="38">
        <v>2535.296</v>
      </c>
      <c r="D1058" s="38">
        <v>6341.328</v>
      </c>
      <c r="E1058" s="38">
        <v>9686.713</v>
      </c>
      <c r="F1058" s="38"/>
    </row>
    <row r="1059" spans="1:6" ht="15">
      <c r="A1059" s="22">
        <f>A1047+1</f>
        <v>1958</v>
      </c>
      <c r="B1059" s="2" t="s">
        <v>44</v>
      </c>
      <c r="C1059" s="38">
        <v>2444.759</v>
      </c>
      <c r="D1059" s="38">
        <v>6115.789</v>
      </c>
      <c r="E1059" s="38">
        <v>9450.853</v>
      </c>
      <c r="F1059" s="38"/>
    </row>
    <row r="1060" spans="1:6" ht="15">
      <c r="A1060" s="22"/>
      <c r="B1060" s="2" t="s">
        <v>45</v>
      </c>
      <c r="C1060" s="38">
        <v>2407.436</v>
      </c>
      <c r="D1060" s="38">
        <v>5817.366</v>
      </c>
      <c r="E1060" s="38">
        <v>9156.72</v>
      </c>
      <c r="F1060" s="38"/>
    </row>
    <row r="1061" spans="1:6" ht="15">
      <c r="A1061" s="22"/>
      <c r="B1061" s="2" t="s">
        <v>46</v>
      </c>
      <c r="C1061" s="38">
        <v>2408.96</v>
      </c>
      <c r="D1061" s="38">
        <v>5796.237</v>
      </c>
      <c r="E1061" s="38">
        <v>9131.978</v>
      </c>
      <c r="F1061" s="38"/>
    </row>
    <row r="1062" spans="1:6" ht="15">
      <c r="A1062" s="22"/>
      <c r="B1062" s="2" t="s">
        <v>47</v>
      </c>
      <c r="C1062" s="38">
        <v>2474.195</v>
      </c>
      <c r="D1062" s="38">
        <v>5843.632</v>
      </c>
      <c r="E1062" s="38">
        <v>9236.287</v>
      </c>
      <c r="F1062" s="38"/>
    </row>
    <row r="1063" spans="1:6" ht="15">
      <c r="A1063" s="22"/>
      <c r="B1063" s="2" t="s">
        <v>48</v>
      </c>
      <c r="C1063" s="38">
        <v>2461.675</v>
      </c>
      <c r="D1063" s="38">
        <v>5804.912</v>
      </c>
      <c r="E1063" s="38">
        <v>9216.042</v>
      </c>
      <c r="F1063" s="38"/>
    </row>
    <row r="1064" spans="1:6" ht="15">
      <c r="A1064" s="22"/>
      <c r="B1064" s="2" t="s">
        <v>49</v>
      </c>
      <c r="C1064" s="38">
        <v>2444.737</v>
      </c>
      <c r="D1064" s="38">
        <v>5922.554</v>
      </c>
      <c r="E1064" s="38">
        <v>9452.706</v>
      </c>
      <c r="F1064" s="38"/>
    </row>
    <row r="1065" spans="1:6" ht="15">
      <c r="A1065" s="22"/>
      <c r="B1065" s="2" t="s">
        <v>50</v>
      </c>
      <c r="C1065" s="38">
        <v>2582.824</v>
      </c>
      <c r="D1065" s="38">
        <v>6093.707</v>
      </c>
      <c r="E1065" s="38">
        <v>9605.432</v>
      </c>
      <c r="F1065" s="38"/>
    </row>
    <row r="1066" spans="1:6" ht="15">
      <c r="A1066" s="22"/>
      <c r="B1066" s="2" t="s">
        <v>51</v>
      </c>
      <c r="C1066" s="38">
        <v>2502.038</v>
      </c>
      <c r="D1066" s="38">
        <v>5985.972</v>
      </c>
      <c r="E1066" s="38">
        <v>9430.377</v>
      </c>
      <c r="F1066" s="38"/>
    </row>
    <row r="1067" spans="1:6" ht="15">
      <c r="A1067" s="22"/>
      <c r="B1067" s="2" t="s">
        <v>52</v>
      </c>
      <c r="C1067" s="38">
        <v>2468.203</v>
      </c>
      <c r="D1067" s="38">
        <v>6027.283</v>
      </c>
      <c r="E1067" s="38">
        <v>9480.513</v>
      </c>
      <c r="F1067" s="38"/>
    </row>
    <row r="1068" spans="1:6" ht="15">
      <c r="A1068" s="22"/>
      <c r="B1068" s="2" t="s">
        <v>53</v>
      </c>
      <c r="C1068" s="38">
        <v>2483.945</v>
      </c>
      <c r="D1068" s="38">
        <v>6073.581</v>
      </c>
      <c r="E1068" s="38">
        <v>9560.682</v>
      </c>
      <c r="F1068" s="38"/>
    </row>
    <row r="1069" spans="1:6" ht="15">
      <c r="A1069" s="22"/>
      <c r="B1069" s="2" t="s">
        <v>54</v>
      </c>
      <c r="C1069" s="38">
        <v>2473.773</v>
      </c>
      <c r="D1069" s="38">
        <v>6097.264</v>
      </c>
      <c r="E1069" s="38">
        <v>9611.34</v>
      </c>
      <c r="F1069" s="38"/>
    </row>
    <row r="1070" spans="1:6" ht="15">
      <c r="A1070" s="22"/>
      <c r="B1070" s="2" t="s">
        <v>55</v>
      </c>
      <c r="C1070" s="38">
        <v>2595.579</v>
      </c>
      <c r="D1070" s="38">
        <v>6496.117</v>
      </c>
      <c r="E1070" s="38">
        <v>10029.772</v>
      </c>
      <c r="F1070" s="38"/>
    </row>
    <row r="1071" spans="1:6" ht="15">
      <c r="A1071" s="22">
        <f>A1059+1</f>
        <v>1959</v>
      </c>
      <c r="B1071" s="2" t="s">
        <v>44</v>
      </c>
      <c r="C1071" s="38">
        <v>2486.182</v>
      </c>
      <c r="D1071" s="38">
        <v>6270.626</v>
      </c>
      <c r="E1071" s="38">
        <v>9727.697</v>
      </c>
      <c r="F1071" s="38"/>
    </row>
    <row r="1072" spans="1:6" ht="15">
      <c r="A1072" s="22"/>
      <c r="B1072" s="2" t="s">
        <v>45</v>
      </c>
      <c r="C1072" s="38">
        <v>2476.205</v>
      </c>
      <c r="D1072" s="38">
        <v>6067.204</v>
      </c>
      <c r="E1072" s="38">
        <v>9437.807</v>
      </c>
      <c r="F1072" s="38"/>
    </row>
    <row r="1073" spans="1:6" ht="15">
      <c r="A1073" s="22"/>
      <c r="B1073" s="2" t="s">
        <v>46</v>
      </c>
      <c r="C1073" s="38">
        <v>2485.57</v>
      </c>
      <c r="D1073" s="38">
        <v>6104.776</v>
      </c>
      <c r="E1073" s="38">
        <v>9455.173</v>
      </c>
      <c r="F1073" s="38"/>
    </row>
    <row r="1074" spans="1:6" ht="15">
      <c r="A1074" s="22"/>
      <c r="B1074" s="2" t="s">
        <v>47</v>
      </c>
      <c r="C1074" s="38">
        <v>2532.787</v>
      </c>
      <c r="D1074" s="38">
        <v>6145.987</v>
      </c>
      <c r="E1074" s="38">
        <v>9544.759</v>
      </c>
      <c r="F1074" s="38"/>
    </row>
    <row r="1075" spans="1:6" ht="15">
      <c r="A1075" s="22"/>
      <c r="B1075" s="2" t="s">
        <v>48</v>
      </c>
      <c r="C1075" s="38">
        <v>2505.59</v>
      </c>
      <c r="D1075" s="38">
        <v>6165.392</v>
      </c>
      <c r="E1075" s="38">
        <v>9587.768</v>
      </c>
      <c r="F1075" s="38"/>
    </row>
    <row r="1076" spans="1:6" ht="15">
      <c r="A1076" s="22"/>
      <c r="B1076" s="2" t="s">
        <v>49</v>
      </c>
      <c r="C1076" s="38">
        <v>2578.736</v>
      </c>
      <c r="D1076" s="38">
        <v>6255.254</v>
      </c>
      <c r="E1076" s="38">
        <v>9717.395</v>
      </c>
      <c r="F1076" s="38"/>
    </row>
    <row r="1077" spans="1:6" ht="15">
      <c r="A1077" s="22"/>
      <c r="B1077" s="2" t="s">
        <v>50</v>
      </c>
      <c r="C1077" s="38">
        <v>2624.906</v>
      </c>
      <c r="D1077" s="38">
        <v>6398.155</v>
      </c>
      <c r="E1077" s="38">
        <v>9934.71</v>
      </c>
      <c r="F1077" s="38"/>
    </row>
    <row r="1078" spans="1:6" ht="15">
      <c r="A1078" s="22"/>
      <c r="B1078" s="2" t="s">
        <v>51</v>
      </c>
      <c r="C1078" s="38">
        <v>2617.835</v>
      </c>
      <c r="D1078" s="38">
        <v>6415.249</v>
      </c>
      <c r="E1078" s="38">
        <v>9900.011</v>
      </c>
      <c r="F1078" s="38"/>
    </row>
    <row r="1079" spans="1:6" ht="15">
      <c r="A1079" s="22"/>
      <c r="B1079" s="2" t="s">
        <v>52</v>
      </c>
      <c r="C1079" s="38">
        <v>2568.475</v>
      </c>
      <c r="D1079" s="38">
        <v>6453.426</v>
      </c>
      <c r="E1079" s="38">
        <v>9994.788</v>
      </c>
      <c r="F1079" s="38"/>
    </row>
    <row r="1080" spans="1:6" ht="15">
      <c r="A1080" s="22"/>
      <c r="B1080" s="2" t="s">
        <v>53</v>
      </c>
      <c r="C1080" s="38">
        <v>2587.351</v>
      </c>
      <c r="D1080" s="38">
        <v>6585.705</v>
      </c>
      <c r="E1080" s="38">
        <v>10154.564</v>
      </c>
      <c r="F1080" s="38"/>
    </row>
    <row r="1081" spans="1:6" ht="15">
      <c r="A1081" s="22"/>
      <c r="B1081" s="2" t="s">
        <v>54</v>
      </c>
      <c r="C1081" s="38">
        <v>2580.241</v>
      </c>
      <c r="D1081" s="38">
        <v>6569.51</v>
      </c>
      <c r="E1081" s="38">
        <v>10133.574</v>
      </c>
      <c r="F1081" s="38"/>
    </row>
    <row r="1082" spans="1:6" ht="15">
      <c r="A1082" s="22"/>
      <c r="B1082" s="2" t="s">
        <v>55</v>
      </c>
      <c r="C1082" s="38">
        <v>2681.825</v>
      </c>
      <c r="D1082" s="38">
        <v>6813.331</v>
      </c>
      <c r="E1082" s="38">
        <v>10468.003</v>
      </c>
      <c r="F1082" s="38"/>
    </row>
    <row r="1083" spans="1:6" ht="15">
      <c r="A1083" s="22">
        <f>A1071+1</f>
        <v>1960</v>
      </c>
      <c r="B1083" s="2" t="s">
        <v>44</v>
      </c>
      <c r="C1083" s="38">
        <v>2571.077</v>
      </c>
      <c r="D1083" s="38">
        <v>6732.632</v>
      </c>
      <c r="E1083" s="38">
        <v>9968.193</v>
      </c>
      <c r="F1083" s="38"/>
    </row>
    <row r="1084" spans="1:6" ht="15">
      <c r="A1084" s="22"/>
      <c r="B1084" s="2" t="s">
        <v>45</v>
      </c>
      <c r="C1084" s="38">
        <v>2613.504</v>
      </c>
      <c r="D1084" s="38">
        <v>6546.336</v>
      </c>
      <c r="E1084" s="38">
        <v>10113.083</v>
      </c>
      <c r="F1084" s="38"/>
    </row>
    <row r="1085" spans="1:6" ht="15">
      <c r="A1085" s="22"/>
      <c r="B1085" s="2" t="s">
        <v>46</v>
      </c>
      <c r="C1085" s="38">
        <v>2605.975</v>
      </c>
      <c r="D1085" s="38">
        <v>6448.8</v>
      </c>
      <c r="E1085" s="38">
        <v>9986.279</v>
      </c>
      <c r="F1085" s="38"/>
    </row>
    <row r="1086" spans="1:6" ht="15">
      <c r="A1086" s="22"/>
      <c r="B1086" s="2" t="s">
        <v>47</v>
      </c>
      <c r="C1086" s="38">
        <v>2685.547</v>
      </c>
      <c r="D1086" s="38">
        <v>6575.573</v>
      </c>
      <c r="E1086" s="38">
        <v>10149.874</v>
      </c>
      <c r="F1086" s="38"/>
    </row>
    <row r="1087" spans="1:6" ht="15">
      <c r="A1087" s="22"/>
      <c r="B1087" s="2" t="s">
        <v>48</v>
      </c>
      <c r="C1087" s="38">
        <v>2615.58</v>
      </c>
      <c r="D1087" s="38">
        <v>6452.806</v>
      </c>
      <c r="E1087" s="38">
        <v>10018.891</v>
      </c>
      <c r="F1087" s="38"/>
    </row>
    <row r="1088" spans="1:6" ht="15">
      <c r="A1088" s="22"/>
      <c r="B1088" s="2" t="s">
        <v>49</v>
      </c>
      <c r="C1088" s="38">
        <v>2706.447</v>
      </c>
      <c r="D1088" s="38">
        <v>6575.805</v>
      </c>
      <c r="E1088" s="38">
        <v>10167.475</v>
      </c>
      <c r="F1088" s="38"/>
    </row>
    <row r="1089" spans="1:6" ht="15">
      <c r="A1089" s="22"/>
      <c r="B1089" s="2" t="s">
        <v>50</v>
      </c>
      <c r="C1089" s="38">
        <v>2774.104</v>
      </c>
      <c r="D1089" s="38">
        <v>6648.277</v>
      </c>
      <c r="E1089" s="38">
        <v>10304.094</v>
      </c>
      <c r="F1089" s="38"/>
    </row>
    <row r="1090" spans="1:6" ht="15">
      <c r="A1090" s="22"/>
      <c r="B1090" s="2" t="s">
        <v>51</v>
      </c>
      <c r="C1090" s="38">
        <v>2722.333</v>
      </c>
      <c r="D1090" s="38">
        <v>6611.414</v>
      </c>
      <c r="E1090" s="38">
        <v>10241.115</v>
      </c>
      <c r="F1090" s="38"/>
    </row>
    <row r="1091" spans="1:6" ht="15">
      <c r="A1091" s="22"/>
      <c r="B1091" s="2" t="s">
        <v>52</v>
      </c>
      <c r="C1091" s="38">
        <v>2695.119</v>
      </c>
      <c r="D1091" s="38">
        <v>6571.705</v>
      </c>
      <c r="E1091" s="38">
        <v>10225.893</v>
      </c>
      <c r="F1091" s="38"/>
    </row>
    <row r="1092" spans="1:6" ht="15">
      <c r="A1092" s="22"/>
      <c r="B1092" s="2" t="s">
        <v>53</v>
      </c>
      <c r="C1092" s="38">
        <v>2703.422</v>
      </c>
      <c r="D1092" s="38">
        <v>6617.766</v>
      </c>
      <c r="E1092" s="38">
        <v>10305.496</v>
      </c>
      <c r="F1092" s="38"/>
    </row>
    <row r="1093" spans="1:6" ht="15">
      <c r="A1093" s="22"/>
      <c r="B1093" s="2" t="s">
        <v>54</v>
      </c>
      <c r="C1093" s="38">
        <v>2697.247</v>
      </c>
      <c r="D1093" s="38">
        <v>6585.718</v>
      </c>
      <c r="E1093" s="38">
        <v>10319.384</v>
      </c>
      <c r="F1093" s="38"/>
    </row>
    <row r="1094" spans="1:6" ht="15">
      <c r="A1094" s="22"/>
      <c r="B1094" s="2" t="s">
        <v>55</v>
      </c>
      <c r="C1094" s="38">
        <v>2816.289</v>
      </c>
      <c r="D1094" s="38">
        <v>6716.775</v>
      </c>
      <c r="E1094" s="38">
        <v>10533.712</v>
      </c>
      <c r="F1094" s="38"/>
    </row>
    <row r="1095" spans="1:6" ht="15">
      <c r="A1095" s="22">
        <f>A1083+1</f>
        <v>1961</v>
      </c>
      <c r="B1095" s="2" t="s">
        <v>44</v>
      </c>
      <c r="C1095" s="38">
        <v>2695.427</v>
      </c>
      <c r="D1095" s="38">
        <v>6619.025</v>
      </c>
      <c r="E1095" s="38">
        <v>10417.56</v>
      </c>
      <c r="F1095" s="38"/>
    </row>
    <row r="1096" spans="1:6" ht="15">
      <c r="A1096" s="22"/>
      <c r="B1096" s="2" t="s">
        <v>45</v>
      </c>
      <c r="C1096" s="38">
        <v>2724.326</v>
      </c>
      <c r="D1096" s="38">
        <v>6460.911</v>
      </c>
      <c r="E1096" s="38">
        <v>10245.715</v>
      </c>
      <c r="F1096" s="38"/>
    </row>
    <row r="1097" spans="1:6" ht="15">
      <c r="A1097" s="22"/>
      <c r="B1097" s="2" t="s">
        <v>46</v>
      </c>
      <c r="C1097" s="38">
        <v>2720.781</v>
      </c>
      <c r="D1097" s="38">
        <v>6464.278</v>
      </c>
      <c r="E1097" s="38">
        <v>10213.771</v>
      </c>
      <c r="F1097" s="38"/>
    </row>
    <row r="1098" spans="1:6" ht="15">
      <c r="A1098" s="22"/>
      <c r="B1098" s="2" t="s">
        <v>47</v>
      </c>
      <c r="C1098" s="38">
        <v>2767.766</v>
      </c>
      <c r="D1098" s="38">
        <v>6595.371</v>
      </c>
      <c r="E1098" s="38">
        <v>10416.457</v>
      </c>
      <c r="F1098" s="38"/>
    </row>
    <row r="1099" spans="1:6" ht="15">
      <c r="A1099" s="22"/>
      <c r="B1099" s="2" t="s">
        <v>48</v>
      </c>
      <c r="C1099" s="38">
        <v>2780.165</v>
      </c>
      <c r="D1099" s="38">
        <v>6640.13</v>
      </c>
      <c r="E1099" s="38">
        <v>10498.915</v>
      </c>
      <c r="F1099" s="38"/>
    </row>
    <row r="1100" spans="1:6" ht="15">
      <c r="A1100" s="22"/>
      <c r="B1100" s="2" t="s">
        <v>49</v>
      </c>
      <c r="C1100" s="38">
        <v>2793.368</v>
      </c>
      <c r="D1100" s="38">
        <v>6687.16</v>
      </c>
      <c r="E1100" s="38">
        <v>10592.404</v>
      </c>
      <c r="F1100" s="38"/>
    </row>
    <row r="1101" spans="1:6" ht="15">
      <c r="A1101" s="22"/>
      <c r="B1101" s="2" t="s">
        <v>50</v>
      </c>
      <c r="C1101" s="38">
        <v>2882.773</v>
      </c>
      <c r="D1101" s="38">
        <v>6799.692</v>
      </c>
      <c r="E1101" s="38">
        <v>10732.435</v>
      </c>
      <c r="F1101" s="38"/>
    </row>
    <row r="1102" spans="1:6" ht="15">
      <c r="A1102" s="22"/>
      <c r="B1102" s="2" t="s">
        <v>51</v>
      </c>
      <c r="C1102" s="38">
        <v>2848.275</v>
      </c>
      <c r="D1102" s="38">
        <v>6674.762</v>
      </c>
      <c r="E1102" s="38">
        <v>10617.684</v>
      </c>
      <c r="F1102" s="38"/>
    </row>
    <row r="1103" spans="1:6" ht="15">
      <c r="A1103" s="22"/>
      <c r="B1103" s="2" t="s">
        <v>52</v>
      </c>
      <c r="C1103" s="38">
        <v>2781.516</v>
      </c>
      <c r="D1103" s="38">
        <v>6591.429</v>
      </c>
      <c r="E1103" s="38">
        <v>10535.047</v>
      </c>
      <c r="F1103" s="38"/>
    </row>
    <row r="1104" spans="1:6" ht="15">
      <c r="A1104" s="22"/>
      <c r="B1104" s="2" t="s">
        <v>53</v>
      </c>
      <c r="C1104" s="38">
        <v>2794.296</v>
      </c>
      <c r="D1104" s="38">
        <v>6588.062</v>
      </c>
      <c r="E1104" s="38">
        <v>10603.799</v>
      </c>
      <c r="F1104" s="38"/>
    </row>
    <row r="1105" spans="1:6" ht="15">
      <c r="A1105" s="22"/>
      <c r="B1105" s="2" t="s">
        <v>54</v>
      </c>
      <c r="C1105" s="38">
        <v>2834.586</v>
      </c>
      <c r="D1105" s="38">
        <v>6555.291</v>
      </c>
      <c r="E1105" s="38">
        <v>10611.296</v>
      </c>
      <c r="F1105" s="38"/>
    </row>
    <row r="1106" spans="1:6" ht="15">
      <c r="A1106" s="22"/>
      <c r="B1106" s="2" t="s">
        <v>55</v>
      </c>
      <c r="C1106" s="38">
        <v>2906.765</v>
      </c>
      <c r="D1106" s="38">
        <v>6685.535</v>
      </c>
      <c r="E1106" s="38">
        <v>10751.605</v>
      </c>
      <c r="F1106" s="38"/>
    </row>
    <row r="1107" spans="1:6" ht="15">
      <c r="A1107" s="22">
        <f>A1095+1</f>
        <v>1962</v>
      </c>
      <c r="B1107" s="2" t="s">
        <v>44</v>
      </c>
      <c r="C1107" s="38">
        <v>2827.972</v>
      </c>
      <c r="D1107" s="38">
        <v>6699.595</v>
      </c>
      <c r="E1107" s="38">
        <v>10848.162</v>
      </c>
      <c r="F1107" s="38"/>
    </row>
    <row r="1108" spans="1:6" ht="15">
      <c r="A1108" s="22"/>
      <c r="B1108" s="2" t="s">
        <v>45</v>
      </c>
      <c r="C1108" s="38">
        <v>2785.474</v>
      </c>
      <c r="D1108" s="38">
        <v>6441.252</v>
      </c>
      <c r="E1108" s="38">
        <v>10536.411</v>
      </c>
      <c r="F1108" s="38"/>
    </row>
    <row r="1109" spans="1:6" ht="15">
      <c r="A1109" s="22"/>
      <c r="B1109" s="2" t="s">
        <v>46</v>
      </c>
      <c r="C1109" s="38">
        <v>2849.681</v>
      </c>
      <c r="D1109" s="38">
        <v>6461.027</v>
      </c>
      <c r="E1109" s="38">
        <v>10524.949</v>
      </c>
      <c r="F1109" s="38"/>
    </row>
    <row r="1110" spans="1:6" ht="15">
      <c r="A1110" s="22"/>
      <c r="B1110" s="2" t="s">
        <v>47</v>
      </c>
      <c r="C1110" s="38">
        <v>2867.19</v>
      </c>
      <c r="D1110" s="38">
        <v>6532.588</v>
      </c>
      <c r="E1110" s="38">
        <v>10632.868</v>
      </c>
      <c r="F1110" s="38"/>
    </row>
    <row r="1111" spans="1:6" ht="15">
      <c r="A1111" s="22"/>
      <c r="B1111" s="2" t="s">
        <v>48</v>
      </c>
      <c r="C1111" s="38">
        <v>2759.216</v>
      </c>
      <c r="D1111" s="38">
        <v>6468.644</v>
      </c>
      <c r="E1111" s="38">
        <v>10573.486</v>
      </c>
      <c r="F1111" s="38"/>
    </row>
    <row r="1112" spans="1:6" ht="15">
      <c r="A1112" s="22"/>
      <c r="B1112" s="2" t="s">
        <v>49</v>
      </c>
      <c r="C1112" s="38">
        <v>2830.765</v>
      </c>
      <c r="D1112" s="38">
        <v>6587.5</v>
      </c>
      <c r="E1112" s="38">
        <v>10700.846</v>
      </c>
      <c r="F1112" s="38"/>
    </row>
    <row r="1113" spans="1:6" ht="15">
      <c r="A1113" s="22"/>
      <c r="B1113" s="2" t="s">
        <v>50</v>
      </c>
      <c r="C1113" s="38">
        <v>2829.288</v>
      </c>
      <c r="D1113" s="38">
        <v>6639.944</v>
      </c>
      <c r="E1113" s="38">
        <v>10824.702</v>
      </c>
      <c r="F1113" s="38"/>
    </row>
    <row r="1114" spans="1:6" ht="15">
      <c r="A1114" s="22"/>
      <c r="B1114" s="2" t="s">
        <v>51</v>
      </c>
      <c r="C1114" s="38">
        <v>2882.206</v>
      </c>
      <c r="D1114" s="38">
        <v>6645.897</v>
      </c>
      <c r="E1114" s="38">
        <v>10773.884</v>
      </c>
      <c r="F1114" s="38"/>
    </row>
    <row r="1115" spans="1:6" ht="15">
      <c r="A1115" s="22"/>
      <c r="B1115" s="2" t="s">
        <v>52</v>
      </c>
      <c r="C1115" s="38">
        <v>2790.9</v>
      </c>
      <c r="D1115" s="38">
        <v>6622.741</v>
      </c>
      <c r="E1115" s="38">
        <v>10741.76</v>
      </c>
      <c r="F1115" s="38"/>
    </row>
    <row r="1116" spans="1:6" ht="15">
      <c r="A1116" s="22"/>
      <c r="B1116" s="2" t="s">
        <v>53</v>
      </c>
      <c r="C1116" s="38">
        <v>2820.764</v>
      </c>
      <c r="D1116" s="38">
        <v>6743.488</v>
      </c>
      <c r="E1116" s="38">
        <v>10881.2</v>
      </c>
      <c r="F1116" s="38"/>
    </row>
    <row r="1117" spans="1:6" ht="15">
      <c r="A1117" s="22"/>
      <c r="B1117" s="2" t="s">
        <v>54</v>
      </c>
      <c r="C1117" s="38">
        <v>2844.487</v>
      </c>
      <c r="D1117" s="38">
        <v>6730.967</v>
      </c>
      <c r="E1117" s="38">
        <v>10880.587</v>
      </c>
      <c r="F1117" s="38"/>
    </row>
    <row r="1118" spans="1:6" ht="15">
      <c r="A1118" s="22"/>
      <c r="B1118" s="2" t="s">
        <v>55</v>
      </c>
      <c r="C1118" s="38">
        <v>2915.176</v>
      </c>
      <c r="D1118" s="38">
        <v>6842.527</v>
      </c>
      <c r="E1118" s="38">
        <v>11051.036</v>
      </c>
      <c r="F1118" s="38"/>
    </row>
    <row r="1119" spans="1:6" ht="15">
      <c r="A1119" s="22">
        <f>A1107+1</f>
        <v>1963</v>
      </c>
      <c r="B1119" s="2" t="s">
        <v>44</v>
      </c>
      <c r="C1119" s="38">
        <v>2813.7</v>
      </c>
      <c r="D1119" s="38">
        <v>6892.849</v>
      </c>
      <c r="E1119" s="38">
        <v>11114.623</v>
      </c>
      <c r="F1119" s="38"/>
    </row>
    <row r="1120" spans="1:6" ht="15">
      <c r="A1120" s="22"/>
      <c r="B1120" s="2" t="s">
        <v>45</v>
      </c>
      <c r="C1120" s="38">
        <v>2827.4</v>
      </c>
      <c r="D1120" s="38">
        <v>6664.559</v>
      </c>
      <c r="E1120" s="38">
        <v>10813.829</v>
      </c>
      <c r="F1120" s="38"/>
    </row>
    <row r="1121" spans="1:6" ht="15">
      <c r="A1121" s="22"/>
      <c r="B1121" s="2" t="s">
        <v>46</v>
      </c>
      <c r="C1121" s="38">
        <v>2820.9</v>
      </c>
      <c r="D1121" s="38">
        <v>6704.991</v>
      </c>
      <c r="E1121" s="38">
        <v>10811.875</v>
      </c>
      <c r="F1121" s="38"/>
    </row>
    <row r="1122" spans="1:6" ht="15">
      <c r="A1122" s="22"/>
      <c r="B1122" s="2" t="s">
        <v>47</v>
      </c>
      <c r="C1122" s="38">
        <v>2864.8</v>
      </c>
      <c r="D1122" s="38">
        <v>6766.926</v>
      </c>
      <c r="E1122" s="38">
        <v>10965.588</v>
      </c>
      <c r="F1122" s="38"/>
    </row>
    <row r="1123" spans="1:6" ht="15">
      <c r="A1123" s="22"/>
      <c r="B1123" s="2" t="s">
        <v>48</v>
      </c>
      <c r="C1123" s="38">
        <v>2858.4</v>
      </c>
      <c r="D1123" s="38">
        <v>6834.434</v>
      </c>
      <c r="E1123" s="38">
        <v>10938.753</v>
      </c>
      <c r="F1123" s="38"/>
    </row>
    <row r="1124" spans="1:6" ht="15">
      <c r="A1124" s="22"/>
      <c r="B1124" s="2" t="s">
        <v>49</v>
      </c>
      <c r="C1124" s="38">
        <v>2903.1</v>
      </c>
      <c r="D1124" s="38">
        <v>6944.718</v>
      </c>
      <c r="E1124" s="38">
        <v>11091.456</v>
      </c>
      <c r="F1124" s="38"/>
    </row>
    <row r="1125" spans="1:6" ht="15">
      <c r="A1125" s="22"/>
      <c r="B1125" s="2" t="s">
        <v>50</v>
      </c>
      <c r="C1125" s="38">
        <v>2967.7</v>
      </c>
      <c r="D1125" s="38">
        <v>7040.716</v>
      </c>
      <c r="E1125" s="38">
        <v>11270.114</v>
      </c>
      <c r="F1125" s="38"/>
    </row>
    <row r="1126" spans="1:6" ht="15">
      <c r="A1126" s="22"/>
      <c r="B1126" s="2" t="s">
        <v>51</v>
      </c>
      <c r="C1126" s="38">
        <v>2952.2</v>
      </c>
      <c r="D1126" s="38">
        <v>7064.946</v>
      </c>
      <c r="E1126" s="38">
        <v>11312.671</v>
      </c>
      <c r="F1126" s="38"/>
    </row>
    <row r="1127" spans="1:6" ht="15">
      <c r="A1127" s="22"/>
      <c r="B1127" s="2" t="s">
        <v>52</v>
      </c>
      <c r="C1127" s="38">
        <v>2904.3</v>
      </c>
      <c r="D1127" s="38">
        <v>7065.991</v>
      </c>
      <c r="E1127" s="38">
        <v>11277.888</v>
      </c>
      <c r="F1127" s="38"/>
    </row>
    <row r="1128" spans="1:6" ht="15">
      <c r="A1128" s="22"/>
      <c r="B1128" s="2" t="s">
        <v>53</v>
      </c>
      <c r="C1128" s="38">
        <v>2941</v>
      </c>
      <c r="D1128" s="38">
        <v>7182.861</v>
      </c>
      <c r="E1128" s="38">
        <v>11441.169</v>
      </c>
      <c r="F1128" s="38"/>
    </row>
    <row r="1129" spans="1:6" ht="15">
      <c r="A1129" s="22"/>
      <c r="B1129" s="2" t="s">
        <v>54</v>
      </c>
      <c r="C1129" s="38">
        <v>2913.9</v>
      </c>
      <c r="D1129" s="38">
        <v>7239.395</v>
      </c>
      <c r="E1129" s="38">
        <v>11511.553</v>
      </c>
      <c r="F1129" s="38"/>
    </row>
    <row r="1130" spans="1:6" ht="15">
      <c r="A1130" s="22"/>
      <c r="B1130" s="2" t="s">
        <v>55</v>
      </c>
      <c r="C1130" s="38">
        <v>3039.7</v>
      </c>
      <c r="D1130" s="38">
        <v>7396.199</v>
      </c>
      <c r="E1130" s="38">
        <v>11661.575</v>
      </c>
      <c r="F1130" s="38"/>
    </row>
    <row r="1131" spans="1:6" ht="15">
      <c r="A1131" s="22">
        <f>A1119+1</f>
        <v>1964</v>
      </c>
      <c r="B1131" s="2" t="s">
        <v>44</v>
      </c>
      <c r="C1131" s="38">
        <v>2958</v>
      </c>
      <c r="D1131" s="38">
        <v>7382.626</v>
      </c>
      <c r="E1131" s="38">
        <v>11723.24</v>
      </c>
      <c r="F1131" s="38"/>
    </row>
    <row r="1132" spans="1:6" ht="15">
      <c r="A1132" s="22"/>
      <c r="B1132" s="2" t="s">
        <v>45</v>
      </c>
      <c r="C1132" s="38">
        <v>2917.6</v>
      </c>
      <c r="D1132" s="38">
        <v>7174.769</v>
      </c>
      <c r="E1132" s="38">
        <v>11436.348</v>
      </c>
      <c r="F1132" s="38"/>
    </row>
    <row r="1133" spans="1:6" ht="15">
      <c r="A1133" s="22"/>
      <c r="B1133" s="2" t="s">
        <v>46</v>
      </c>
      <c r="C1133" s="38">
        <v>2975.7</v>
      </c>
      <c r="D1133" s="38">
        <v>7228.167</v>
      </c>
      <c r="E1133" s="38">
        <v>11488.445</v>
      </c>
      <c r="F1133" s="38"/>
    </row>
    <row r="1134" spans="1:6" ht="15">
      <c r="A1134" s="22"/>
      <c r="B1134" s="2" t="s">
        <v>47</v>
      </c>
      <c r="C1134" s="38">
        <v>2997.6</v>
      </c>
      <c r="D1134" s="38">
        <v>7307.172</v>
      </c>
      <c r="E1134" s="38">
        <v>11614.666</v>
      </c>
      <c r="F1134" s="38"/>
    </row>
    <row r="1135" spans="1:6" ht="15">
      <c r="A1135" s="22"/>
      <c r="B1135" s="2" t="s">
        <v>48</v>
      </c>
      <c r="C1135" s="38">
        <v>3054</v>
      </c>
      <c r="D1135" s="38">
        <v>7289.584</v>
      </c>
      <c r="E1135" s="38">
        <v>11723.049</v>
      </c>
      <c r="F1135" s="38"/>
    </row>
    <row r="1136" spans="1:6" ht="15">
      <c r="A1136" s="22"/>
      <c r="B1136" s="2" t="s">
        <v>49</v>
      </c>
      <c r="C1136" s="38">
        <v>3065.7</v>
      </c>
      <c r="D1136" s="38">
        <v>7372.006</v>
      </c>
      <c r="E1136" s="38">
        <v>11724.955</v>
      </c>
      <c r="F1136" s="38"/>
    </row>
    <row r="1137" spans="1:6" ht="15">
      <c r="A1137" s="22"/>
      <c r="B1137" s="2" t="s">
        <v>50</v>
      </c>
      <c r="C1137" s="38">
        <v>3120.4</v>
      </c>
      <c r="D1137" s="38">
        <v>7485.106</v>
      </c>
      <c r="E1137" s="38">
        <v>12120.578</v>
      </c>
      <c r="F1137" s="38"/>
    </row>
    <row r="1138" spans="1:6" ht="15">
      <c r="A1138" s="22"/>
      <c r="B1138" s="2" t="s">
        <v>51</v>
      </c>
      <c r="C1138" s="38">
        <v>3092</v>
      </c>
      <c r="D1138" s="38">
        <v>7539.372</v>
      </c>
      <c r="E1138" s="38">
        <v>11997.264</v>
      </c>
      <c r="F1138" s="38"/>
    </row>
    <row r="1139" spans="1:6" ht="15">
      <c r="A1139" s="22"/>
      <c r="B1139" s="2" t="s">
        <v>52</v>
      </c>
      <c r="C1139" s="38">
        <v>3078.4</v>
      </c>
      <c r="D1139" s="38">
        <v>7523.765</v>
      </c>
      <c r="E1139" s="38">
        <v>11995.343</v>
      </c>
      <c r="F1139" s="38"/>
    </row>
    <row r="1140" spans="1:6" ht="15">
      <c r="A1140" s="22"/>
      <c r="B1140" s="2" t="s">
        <v>53</v>
      </c>
      <c r="C1140" s="38">
        <v>3087.4</v>
      </c>
      <c r="D1140" s="38">
        <v>7649.086</v>
      </c>
      <c r="E1140" s="38">
        <v>12202.378</v>
      </c>
      <c r="F1140" s="38"/>
    </row>
    <row r="1141" spans="1:6" ht="15">
      <c r="A1141" s="22"/>
      <c r="B1141" s="2" t="s">
        <v>54</v>
      </c>
      <c r="C1141" s="38">
        <v>3113.6</v>
      </c>
      <c r="D1141" s="38">
        <v>7629.37</v>
      </c>
      <c r="E1141" s="38">
        <v>12184.153</v>
      </c>
      <c r="F1141" s="38"/>
    </row>
    <row r="1142" spans="1:6" ht="15">
      <c r="A1142" s="22"/>
      <c r="B1142" s="2" t="s">
        <v>55</v>
      </c>
      <c r="C1142" s="38">
        <v>3269</v>
      </c>
      <c r="D1142" s="38">
        <v>7685.238</v>
      </c>
      <c r="E1142" s="38">
        <v>12445.716</v>
      </c>
      <c r="F1142" s="38"/>
    </row>
    <row r="1143" spans="1:6" ht="15">
      <c r="A1143" s="22">
        <f>A1131+1</f>
        <v>1965</v>
      </c>
      <c r="B1143" s="2" t="s">
        <v>44</v>
      </c>
      <c r="C1143" s="38">
        <v>3102.7</v>
      </c>
      <c r="D1143" s="38">
        <v>7563.544</v>
      </c>
      <c r="E1143" s="38">
        <v>12249.269</v>
      </c>
      <c r="F1143" s="38"/>
    </row>
    <row r="1144" spans="1:6" ht="15">
      <c r="A1144" s="22"/>
      <c r="B1144" s="2" t="s">
        <v>45</v>
      </c>
      <c r="C1144" s="38">
        <v>3127.9</v>
      </c>
      <c r="D1144" s="38">
        <v>7399.661</v>
      </c>
      <c r="E1144" s="38">
        <v>12063.094</v>
      </c>
      <c r="F1144" s="38"/>
    </row>
    <row r="1145" spans="1:6" ht="15">
      <c r="A1145" s="22"/>
      <c r="B1145" s="2" t="s">
        <v>46</v>
      </c>
      <c r="C1145" s="38">
        <v>3207.6</v>
      </c>
      <c r="D1145" s="38">
        <v>7455.483</v>
      </c>
      <c r="E1145" s="38">
        <v>12141.19</v>
      </c>
      <c r="F1145" s="38"/>
    </row>
    <row r="1146" spans="1:6" ht="15">
      <c r="A1146" s="22"/>
      <c r="B1146" s="2" t="s">
        <v>47</v>
      </c>
      <c r="C1146" s="38">
        <v>3257.1</v>
      </c>
      <c r="D1146" s="38">
        <v>7537.488</v>
      </c>
      <c r="E1146" s="38">
        <v>12414.333</v>
      </c>
      <c r="F1146" s="38"/>
    </row>
    <row r="1147" spans="1:6" ht="15">
      <c r="A1147" s="22"/>
      <c r="B1147" s="2" t="s">
        <v>48</v>
      </c>
      <c r="C1147" s="38">
        <v>3237</v>
      </c>
      <c r="D1147" s="38">
        <v>7543.734</v>
      </c>
      <c r="E1147" s="38">
        <v>12347.072</v>
      </c>
      <c r="F1147" s="38"/>
    </row>
    <row r="1148" spans="1:6" ht="15">
      <c r="A1148" s="22"/>
      <c r="B1148" s="2" t="s">
        <v>49</v>
      </c>
      <c r="C1148" s="38">
        <v>3293.1</v>
      </c>
      <c r="D1148" s="38">
        <v>7601.589</v>
      </c>
      <c r="E1148" s="38">
        <v>12502.942</v>
      </c>
      <c r="F1148" s="38"/>
    </row>
    <row r="1149" spans="1:6" ht="15">
      <c r="A1149" s="22"/>
      <c r="B1149" s="2" t="s">
        <v>50</v>
      </c>
      <c r="C1149" s="38">
        <v>3323.1</v>
      </c>
      <c r="D1149" s="38">
        <v>7667.96</v>
      </c>
      <c r="E1149" s="38">
        <v>12670.863</v>
      </c>
      <c r="F1149" s="38"/>
    </row>
    <row r="1150" spans="1:6" ht="15">
      <c r="A1150" s="22"/>
      <c r="B1150" s="2" t="s">
        <v>51</v>
      </c>
      <c r="C1150" s="38">
        <v>3328.3</v>
      </c>
      <c r="D1150" s="38">
        <v>7625.254</v>
      </c>
      <c r="E1150" s="38">
        <v>12595.994</v>
      </c>
      <c r="F1150" s="38"/>
    </row>
    <row r="1151" spans="1:6" ht="15">
      <c r="A1151" s="22"/>
      <c r="B1151" s="2" t="s">
        <v>52</v>
      </c>
      <c r="C1151" s="38">
        <v>3297.4</v>
      </c>
      <c r="D1151" s="38">
        <v>7654.158</v>
      </c>
      <c r="E1151" s="38">
        <v>12634.149</v>
      </c>
      <c r="F1151" s="38"/>
    </row>
    <row r="1152" spans="1:6" ht="15">
      <c r="A1152" s="22"/>
      <c r="B1152" s="2" t="s">
        <v>53</v>
      </c>
      <c r="C1152" s="38">
        <v>3280.2</v>
      </c>
      <c r="D1152" s="38">
        <v>7686.66</v>
      </c>
      <c r="E1152" s="38">
        <v>12738.19</v>
      </c>
      <c r="F1152" s="38"/>
    </row>
    <row r="1153" spans="1:6" ht="15">
      <c r="A1153" s="22"/>
      <c r="B1153" s="2" t="s">
        <v>54</v>
      </c>
      <c r="C1153" s="38">
        <v>3293.1</v>
      </c>
      <c r="D1153" s="38">
        <v>7731.811</v>
      </c>
      <c r="E1153" s="38">
        <v>12813.74</v>
      </c>
      <c r="F1153" s="38"/>
    </row>
    <row r="1154" spans="1:6" ht="15">
      <c r="A1154" s="22"/>
      <c r="B1154" s="2" t="s">
        <v>55</v>
      </c>
      <c r="C1154" s="38">
        <v>3413.8</v>
      </c>
      <c r="D1154" s="38">
        <v>7893.571</v>
      </c>
      <c r="E1154" s="38">
        <v>13113.189</v>
      </c>
      <c r="F1154" s="38"/>
    </row>
    <row r="1155" spans="1:6" ht="15">
      <c r="A1155" s="22">
        <f>A1143+1</f>
        <v>1966</v>
      </c>
      <c r="B1155" s="2" t="s">
        <v>44</v>
      </c>
      <c r="C1155" s="38">
        <v>3286.1</v>
      </c>
      <c r="D1155" s="38">
        <v>7808.82</v>
      </c>
      <c r="E1155" s="38">
        <v>12976.278</v>
      </c>
      <c r="F1155" s="38"/>
    </row>
    <row r="1156" spans="1:6" ht="15">
      <c r="A1156" s="22"/>
      <c r="B1156" s="2" t="s">
        <v>45</v>
      </c>
      <c r="C1156" s="38">
        <v>3295.9</v>
      </c>
      <c r="D1156" s="38">
        <v>7703.888</v>
      </c>
      <c r="E1156" s="38">
        <v>12867.183</v>
      </c>
      <c r="F1156" s="38"/>
    </row>
    <row r="1157" spans="1:6" ht="15">
      <c r="A1157" s="22"/>
      <c r="B1157" s="2" t="s">
        <v>46</v>
      </c>
      <c r="C1157" s="38">
        <v>3353.9</v>
      </c>
      <c r="D1157" s="38">
        <v>7756.333</v>
      </c>
      <c r="E1157" s="38">
        <v>12912.247</v>
      </c>
      <c r="F1157" s="38"/>
    </row>
    <row r="1158" spans="1:6" ht="15">
      <c r="A1158" s="22"/>
      <c r="B1158" s="2" t="s">
        <v>47</v>
      </c>
      <c r="C1158" s="38">
        <v>3408.7</v>
      </c>
      <c r="D1158" s="38">
        <v>7944.093</v>
      </c>
      <c r="E1158" s="38">
        <v>13108.886</v>
      </c>
      <c r="F1158" s="38"/>
    </row>
    <row r="1159" spans="1:6" ht="15">
      <c r="A1159" s="22"/>
      <c r="B1159" s="2" t="s">
        <v>48</v>
      </c>
      <c r="C1159" s="38">
        <v>3382.4</v>
      </c>
      <c r="D1159" s="38">
        <v>7864.053</v>
      </c>
      <c r="E1159" s="38">
        <v>13047.515</v>
      </c>
      <c r="F1159" s="38"/>
    </row>
    <row r="1160" spans="1:6" ht="15">
      <c r="A1160" s="22"/>
      <c r="B1160" s="2" t="s">
        <v>49</v>
      </c>
      <c r="C1160" s="38">
        <v>3431.6</v>
      </c>
      <c r="D1160" s="38">
        <v>7881.493</v>
      </c>
      <c r="E1160" s="38">
        <v>13105.394</v>
      </c>
      <c r="F1160" s="38"/>
    </row>
    <row r="1161" spans="1:6" ht="15">
      <c r="A1161" s="22"/>
      <c r="B1161" s="2" t="s">
        <v>50</v>
      </c>
      <c r="C1161" s="38">
        <v>3518.7</v>
      </c>
      <c r="D1161" s="38">
        <v>7940.535</v>
      </c>
      <c r="E1161" s="38">
        <v>13315.216</v>
      </c>
      <c r="F1161" s="38"/>
    </row>
    <row r="1162" spans="1:6" ht="15">
      <c r="A1162" s="22"/>
      <c r="B1162" s="2" t="s">
        <v>51</v>
      </c>
      <c r="C1162" s="38">
        <v>3505</v>
      </c>
      <c r="D1162" s="38">
        <v>7861.367</v>
      </c>
      <c r="E1162" s="38">
        <v>13203.734</v>
      </c>
      <c r="F1162" s="38"/>
    </row>
    <row r="1163" spans="1:6" ht="15">
      <c r="A1163" s="22"/>
      <c r="B1163" s="2" t="s">
        <v>52</v>
      </c>
      <c r="C1163" s="38">
        <v>3447.4</v>
      </c>
      <c r="D1163" s="38">
        <v>7857.696</v>
      </c>
      <c r="E1163" s="38">
        <v>13224.05</v>
      </c>
      <c r="F1163" s="38"/>
    </row>
    <row r="1164" spans="1:6" ht="15">
      <c r="A1164" s="22"/>
      <c r="B1164" s="2" t="s">
        <v>53</v>
      </c>
      <c r="C1164" s="38">
        <v>3429.5</v>
      </c>
      <c r="D1164" s="38">
        <v>7795.823</v>
      </c>
      <c r="E1164" s="38">
        <v>13209.022</v>
      </c>
      <c r="F1164" s="38"/>
    </row>
    <row r="1165" spans="1:6" ht="15">
      <c r="A1165" s="22"/>
      <c r="B1165" s="2" t="s">
        <v>54</v>
      </c>
      <c r="C1165" s="38">
        <v>3406.2</v>
      </c>
      <c r="D1165" s="38">
        <v>7719.458</v>
      </c>
      <c r="E1165" s="38">
        <v>13159.643</v>
      </c>
      <c r="F1165" s="38"/>
    </row>
    <row r="1166" spans="1:6" ht="15">
      <c r="A1166" s="22"/>
      <c r="B1166" s="2" t="s">
        <v>55</v>
      </c>
      <c r="C1166" s="38">
        <v>3523.6</v>
      </c>
      <c r="D1166" s="38">
        <v>7860.144</v>
      </c>
      <c r="E1166" s="38">
        <v>13351.999</v>
      </c>
      <c r="F1166" s="38"/>
    </row>
    <row r="1167" spans="1:6" ht="15">
      <c r="A1167" s="22">
        <f>A1155+1</f>
        <v>1967</v>
      </c>
      <c r="B1167" s="2" t="s">
        <v>44</v>
      </c>
      <c r="C1167" s="38">
        <v>3389</v>
      </c>
      <c r="D1167" s="38">
        <v>7826.418</v>
      </c>
      <c r="E1167" s="38">
        <v>13334.765</v>
      </c>
      <c r="F1167" s="38"/>
    </row>
    <row r="1168" spans="1:6" ht="15">
      <c r="A1168" s="22"/>
      <c r="B1168" s="2" t="s">
        <v>45</v>
      </c>
      <c r="C1168" s="38">
        <v>3409.1</v>
      </c>
      <c r="D1168" s="38">
        <v>7652.361</v>
      </c>
      <c r="E1168" s="38">
        <v>13110.897</v>
      </c>
      <c r="F1168" s="38"/>
    </row>
    <row r="1169" spans="1:6" ht="15">
      <c r="A1169" s="22"/>
      <c r="B1169" s="2" t="s">
        <v>46</v>
      </c>
      <c r="C1169" s="38">
        <v>3462.1</v>
      </c>
      <c r="D1169" s="38">
        <v>7752.46</v>
      </c>
      <c r="E1169" s="38">
        <v>13152.109</v>
      </c>
      <c r="F1169" s="38"/>
    </row>
    <row r="1170" spans="1:6" ht="15">
      <c r="A1170" s="22"/>
      <c r="B1170" s="2" t="s">
        <v>47</v>
      </c>
      <c r="C1170" s="38">
        <v>3503.1</v>
      </c>
      <c r="D1170" s="38">
        <v>7882.983</v>
      </c>
      <c r="E1170" s="38">
        <v>13360.201</v>
      </c>
      <c r="F1170" s="38"/>
    </row>
    <row r="1171" spans="1:6" ht="15">
      <c r="A1171" s="22"/>
      <c r="B1171" s="2" t="s">
        <v>48</v>
      </c>
      <c r="C1171" s="38">
        <v>3477.1</v>
      </c>
      <c r="D1171" s="38">
        <v>7928.163</v>
      </c>
      <c r="E1171" s="38">
        <v>13440.127</v>
      </c>
      <c r="F1171" s="38"/>
    </row>
    <row r="1172" spans="1:6" ht="15">
      <c r="A1172" s="22"/>
      <c r="B1172" s="2" t="s">
        <v>49</v>
      </c>
      <c r="C1172" s="38">
        <v>3499.1</v>
      </c>
      <c r="D1172" s="38">
        <v>7987.371</v>
      </c>
      <c r="E1172" s="38">
        <v>13561.346</v>
      </c>
      <c r="F1172" s="38"/>
    </row>
    <row r="1173" spans="1:6" ht="15">
      <c r="A1173" s="22"/>
      <c r="B1173" s="2" t="s">
        <v>50</v>
      </c>
      <c r="C1173" s="38">
        <v>3526.1</v>
      </c>
      <c r="D1173" s="38">
        <v>8108.741</v>
      </c>
      <c r="E1173" s="38">
        <v>13772.153</v>
      </c>
      <c r="F1173" s="38"/>
    </row>
    <row r="1174" spans="1:6" ht="15">
      <c r="A1174" s="22"/>
      <c r="B1174" s="2" t="s">
        <v>51</v>
      </c>
      <c r="C1174" s="38">
        <v>3541</v>
      </c>
      <c r="D1174" s="38">
        <v>8116.132</v>
      </c>
      <c r="E1174" s="38">
        <v>13784.769</v>
      </c>
      <c r="F1174" s="38"/>
    </row>
    <row r="1175" spans="1:6" ht="15">
      <c r="A1175" s="22"/>
      <c r="B1175" s="2" t="s">
        <v>52</v>
      </c>
      <c r="C1175" s="38">
        <v>3533.1</v>
      </c>
      <c r="D1175" s="38">
        <v>8184.493</v>
      </c>
      <c r="E1175" s="38">
        <v>13840.087</v>
      </c>
      <c r="F1175" s="38"/>
    </row>
    <row r="1176" spans="1:6" ht="15">
      <c r="A1176" s="22"/>
      <c r="B1176" s="2" t="s">
        <v>53</v>
      </c>
      <c r="C1176" s="38">
        <v>3553.1</v>
      </c>
      <c r="D1176" s="38">
        <v>8303.409</v>
      </c>
      <c r="E1176" s="38">
        <v>14020.065</v>
      </c>
      <c r="F1176" s="38"/>
    </row>
    <row r="1177" spans="1:6" ht="15">
      <c r="A1177" s="22"/>
      <c r="B1177" s="2" t="s">
        <v>54</v>
      </c>
      <c r="C1177" s="38">
        <v>3589.1</v>
      </c>
      <c r="D1177" s="38">
        <v>8322.39</v>
      </c>
      <c r="E1177" s="38">
        <v>14078.983</v>
      </c>
      <c r="F1177" s="38"/>
    </row>
    <row r="1178" spans="1:6" ht="15">
      <c r="A1178" s="22"/>
      <c r="B1178" s="2" t="s">
        <v>55</v>
      </c>
      <c r="C1178" s="38">
        <v>3689.1</v>
      </c>
      <c r="D1178" s="38">
        <v>8403.596</v>
      </c>
      <c r="E1178" s="38">
        <v>14302.409</v>
      </c>
      <c r="F1178" s="38"/>
    </row>
    <row r="1179" spans="1:6" ht="15">
      <c r="A1179" s="22">
        <f>A1167+1</f>
        <v>1968</v>
      </c>
      <c r="B1179" s="2" t="s">
        <v>44</v>
      </c>
      <c r="C1179" s="38">
        <v>3619.1</v>
      </c>
      <c r="D1179" s="38">
        <v>8333.208</v>
      </c>
      <c r="E1179" s="38">
        <v>14275.895</v>
      </c>
      <c r="F1179" s="38"/>
    </row>
    <row r="1180" spans="1:6" ht="15">
      <c r="A1180" s="22"/>
      <c r="B1180" s="2" t="s">
        <v>45</v>
      </c>
      <c r="C1180" s="38">
        <v>3588.2</v>
      </c>
      <c r="D1180" s="38">
        <v>8184.899</v>
      </c>
      <c r="E1180" s="38">
        <v>14102.277</v>
      </c>
      <c r="F1180" s="38"/>
    </row>
    <row r="1181" spans="1:6" ht="15">
      <c r="A1181" s="22"/>
      <c r="B1181" s="2" t="s">
        <v>46</v>
      </c>
      <c r="C1181" s="38">
        <v>3643.1</v>
      </c>
      <c r="D1181" s="38">
        <v>8336.81</v>
      </c>
      <c r="E1181" s="38">
        <v>14282.891</v>
      </c>
      <c r="F1181" s="38"/>
    </row>
    <row r="1182" spans="1:6" ht="15">
      <c r="A1182" s="22"/>
      <c r="B1182" s="2" t="s">
        <v>47</v>
      </c>
      <c r="C1182" s="38">
        <v>3663.1</v>
      </c>
      <c r="D1182" s="38">
        <v>8290.793</v>
      </c>
      <c r="E1182" s="38">
        <v>14362.805</v>
      </c>
      <c r="F1182" s="38"/>
    </row>
    <row r="1183" spans="1:6" ht="15">
      <c r="A1183" s="22"/>
      <c r="B1183" s="2" t="s">
        <v>48</v>
      </c>
      <c r="C1183" s="38">
        <v>3636.1</v>
      </c>
      <c r="D1183" s="38">
        <v>8300.915</v>
      </c>
      <c r="E1183" s="38">
        <v>14303.023</v>
      </c>
      <c r="F1183" s="38"/>
    </row>
    <row r="1184" spans="1:6" ht="15">
      <c r="A1184" s="22"/>
      <c r="B1184" s="2" t="s">
        <v>49</v>
      </c>
      <c r="C1184" s="38">
        <v>3718.1</v>
      </c>
      <c r="D1184" s="38">
        <v>8339.506</v>
      </c>
      <c r="E1184" s="38">
        <v>14343.353</v>
      </c>
      <c r="F1184" s="38"/>
    </row>
    <row r="1185" spans="1:6" ht="15">
      <c r="A1185" s="22"/>
      <c r="B1185" s="2" t="s">
        <v>50</v>
      </c>
      <c r="C1185" s="38">
        <v>3743.2</v>
      </c>
      <c r="D1185" s="38">
        <v>8459.353</v>
      </c>
      <c r="E1185" s="38">
        <v>14633.463</v>
      </c>
      <c r="F1185" s="38"/>
    </row>
    <row r="1186" spans="1:6" ht="15">
      <c r="A1186" s="22"/>
      <c r="B1186" s="2" t="s">
        <v>51</v>
      </c>
      <c r="C1186" s="38">
        <v>3751.2</v>
      </c>
      <c r="D1186" s="38">
        <v>8467.33</v>
      </c>
      <c r="E1186" s="38">
        <v>14659.977</v>
      </c>
      <c r="F1186" s="38"/>
    </row>
    <row r="1187" spans="1:6" ht="15">
      <c r="A1187" s="22"/>
      <c r="B1187" s="2" t="s">
        <v>52</v>
      </c>
      <c r="C1187" s="38">
        <v>3749.1</v>
      </c>
      <c r="D1187" s="38">
        <v>8485.008</v>
      </c>
      <c r="E1187" s="38">
        <v>14606.734</v>
      </c>
      <c r="F1187" s="38"/>
    </row>
    <row r="1188" spans="1:6" ht="15">
      <c r="A1188" s="22"/>
      <c r="B1188" s="2" t="s">
        <v>53</v>
      </c>
      <c r="C1188" s="38">
        <v>3740.1</v>
      </c>
      <c r="D1188" s="38">
        <v>8531.726</v>
      </c>
      <c r="E1188" s="38">
        <v>14697.662</v>
      </c>
      <c r="F1188" s="38"/>
    </row>
    <row r="1189" spans="1:6" ht="15">
      <c r="A1189" s="22"/>
      <c r="B1189" s="2" t="s">
        <v>54</v>
      </c>
      <c r="C1189" s="38">
        <v>3786.1</v>
      </c>
      <c r="D1189" s="38">
        <v>8570.674</v>
      </c>
      <c r="E1189" s="38">
        <v>14801.661</v>
      </c>
      <c r="F1189" s="38"/>
    </row>
    <row r="1190" spans="1:6" ht="15">
      <c r="A1190" s="22"/>
      <c r="B1190" s="2" t="s">
        <v>55</v>
      </c>
      <c r="C1190" s="38">
        <v>3821.1</v>
      </c>
      <c r="D1190" s="38">
        <v>8703.173</v>
      </c>
      <c r="E1190" s="38">
        <v>14903.735</v>
      </c>
      <c r="F1190" s="38"/>
    </row>
    <row r="1191" spans="1:6" ht="15">
      <c r="A1191" s="22">
        <f>A1179+1</f>
        <v>1969</v>
      </c>
      <c r="B1191" s="2" t="s">
        <v>44</v>
      </c>
      <c r="C1191" s="38">
        <v>3715.1</v>
      </c>
      <c r="D1191" s="38">
        <v>8607.563</v>
      </c>
      <c r="E1191" s="38">
        <v>14954.987</v>
      </c>
      <c r="F1191" s="38"/>
    </row>
    <row r="1192" spans="1:6" ht="15">
      <c r="A1192" s="22"/>
      <c r="B1192" s="2" t="s">
        <v>45</v>
      </c>
      <c r="C1192" s="38">
        <v>3709.2</v>
      </c>
      <c r="D1192" s="38">
        <v>8417.343</v>
      </c>
      <c r="E1192" s="38">
        <v>14987.825</v>
      </c>
      <c r="F1192" s="38"/>
    </row>
    <row r="1193" spans="1:6" ht="15">
      <c r="A1193" s="22"/>
      <c r="B1193" s="2" t="s">
        <v>46</v>
      </c>
      <c r="C1193" s="38">
        <v>3798.1</v>
      </c>
      <c r="D1193" s="38">
        <v>8350.998</v>
      </c>
      <c r="E1193" s="38">
        <v>14665.126</v>
      </c>
      <c r="F1193" s="38"/>
    </row>
    <row r="1194" spans="1:6" ht="15">
      <c r="A1194" s="22"/>
      <c r="B1194" s="2" t="s">
        <v>47</v>
      </c>
      <c r="C1194" s="38">
        <v>3910.1</v>
      </c>
      <c r="D1194" s="38">
        <v>8416.787</v>
      </c>
      <c r="E1194" s="38">
        <v>14772.192</v>
      </c>
      <c r="F1194" s="38"/>
    </row>
    <row r="1195" spans="1:6" ht="15">
      <c r="A1195" s="22"/>
      <c r="B1195" s="2" t="s">
        <v>48</v>
      </c>
      <c r="C1195" s="38">
        <v>3809.1</v>
      </c>
      <c r="D1195" s="38">
        <v>8261.744</v>
      </c>
      <c r="E1195" s="38">
        <v>14667.985</v>
      </c>
      <c r="F1195" s="38"/>
    </row>
    <row r="1196" spans="1:6" ht="15">
      <c r="A1196" s="22"/>
      <c r="B1196" s="2" t="s">
        <v>49</v>
      </c>
      <c r="C1196" s="38">
        <v>3867.1</v>
      </c>
      <c r="D1196" s="38">
        <v>8321.09</v>
      </c>
      <c r="E1196" s="38">
        <v>14688.721</v>
      </c>
      <c r="F1196" s="38"/>
    </row>
    <row r="1197" spans="1:6" ht="15">
      <c r="A1197" s="22"/>
      <c r="B1197" s="2" t="s">
        <v>50</v>
      </c>
      <c r="C1197" s="38">
        <v>3949.1</v>
      </c>
      <c r="D1197" s="38">
        <v>8419.302</v>
      </c>
      <c r="E1197" s="38">
        <v>14938.24</v>
      </c>
      <c r="F1197" s="38"/>
    </row>
    <row r="1198" spans="1:6" ht="15">
      <c r="A1198" s="22"/>
      <c r="B1198" s="2" t="s">
        <v>51</v>
      </c>
      <c r="C1198" s="38">
        <v>3860.1</v>
      </c>
      <c r="D1198" s="38">
        <v>8372.292</v>
      </c>
      <c r="E1198" s="38">
        <v>14777.733</v>
      </c>
      <c r="F1198" s="38"/>
    </row>
    <row r="1199" spans="1:6" ht="15">
      <c r="A1199" s="22"/>
      <c r="B1199" s="2" t="s">
        <v>52</v>
      </c>
      <c r="C1199" s="38">
        <v>3826.1</v>
      </c>
      <c r="D1199" s="38">
        <v>8317.813</v>
      </c>
      <c r="E1199" s="38">
        <v>14668.614</v>
      </c>
      <c r="F1199" s="38"/>
    </row>
    <row r="1200" spans="1:6" ht="15">
      <c r="A1200" s="22"/>
      <c r="B1200" s="2" t="s">
        <v>53</v>
      </c>
      <c r="C1200" s="38">
        <v>3811.2</v>
      </c>
      <c r="D1200" s="38">
        <v>8372.196</v>
      </c>
      <c r="E1200" s="38">
        <v>14718.635</v>
      </c>
      <c r="F1200" s="38"/>
    </row>
    <row r="1201" spans="1:6" ht="15">
      <c r="A1201" s="22"/>
      <c r="B1201" s="2" t="s">
        <v>54</v>
      </c>
      <c r="C1201" s="38">
        <v>3846.103</v>
      </c>
      <c r="D1201" s="38">
        <v>8461.661</v>
      </c>
      <c r="E1201" s="38">
        <v>14785.923</v>
      </c>
      <c r="F1201" s="38"/>
    </row>
    <row r="1202" spans="1:6" ht="15">
      <c r="A1202" s="22"/>
      <c r="B1202" s="2" t="s">
        <v>55</v>
      </c>
      <c r="C1202" s="38">
        <v>3960.7</v>
      </c>
      <c r="D1202" s="38">
        <v>8624.6</v>
      </c>
      <c r="E1202" s="38">
        <v>14917.435</v>
      </c>
      <c r="F1202" s="3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784"/>
  <sheetViews>
    <sheetView zoomScale="85" zoomScaleNormal="85" zoomScalePageLayoutView="0" workbookViewId="0" topLeftCell="A1">
      <pane xSplit="2" ySplit="2" topLeftCell="D425"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5"/>
  <cols>
    <col min="1" max="1" width="23.7109375" style="0" customWidth="1"/>
    <col min="3" max="3" width="29.140625" style="0" customWidth="1"/>
    <col min="4" max="4" width="26.28125" style="0" customWidth="1"/>
    <col min="5" max="5" width="32.57421875" style="0" customWidth="1"/>
    <col min="6" max="7" width="29.7109375" style="0" customWidth="1"/>
    <col min="8" max="8" width="34.00390625" style="0" customWidth="1"/>
    <col min="9" max="9" width="27.00390625" style="0" customWidth="1"/>
    <col min="10" max="11" width="30.421875" style="12" customWidth="1"/>
    <col min="12" max="12" width="14.421875" style="0" customWidth="1"/>
  </cols>
  <sheetData>
    <row r="1" spans="3:12" ht="15">
      <c r="C1" s="3" t="s">
        <v>77</v>
      </c>
      <c r="D1" s="3" t="s">
        <v>4</v>
      </c>
      <c r="E1" s="3" t="s">
        <v>78</v>
      </c>
      <c r="F1" s="3" t="s">
        <v>79</v>
      </c>
      <c r="G1" s="3" t="s">
        <v>7</v>
      </c>
      <c r="H1" s="3" t="s">
        <v>80</v>
      </c>
      <c r="I1" s="3" t="s">
        <v>68</v>
      </c>
      <c r="J1" s="3" t="s">
        <v>61</v>
      </c>
      <c r="K1" s="3" t="s">
        <v>69</v>
      </c>
      <c r="L1" s="3" t="s">
        <v>21</v>
      </c>
    </row>
    <row r="2" spans="1:12" ht="81" customHeight="1">
      <c r="A2" s="2" t="s">
        <v>5</v>
      </c>
      <c r="C2" s="4" t="s">
        <v>72</v>
      </c>
      <c r="D2" s="4" t="s">
        <v>65</v>
      </c>
      <c r="E2" s="4" t="s">
        <v>66</v>
      </c>
      <c r="F2" s="4" t="s">
        <v>67</v>
      </c>
      <c r="G2" s="4" t="s">
        <v>16</v>
      </c>
      <c r="H2" s="4" t="s">
        <v>6</v>
      </c>
      <c r="I2" s="4" t="s">
        <v>62</v>
      </c>
      <c r="J2" s="4" t="s">
        <v>64</v>
      </c>
      <c r="K2" s="4" t="s">
        <v>64</v>
      </c>
      <c r="L2" s="4" t="s">
        <v>70</v>
      </c>
    </row>
    <row r="3" spans="1:13" ht="15">
      <c r="A3">
        <v>1870</v>
      </c>
      <c r="B3" t="s">
        <v>0</v>
      </c>
      <c r="C3" s="1">
        <v>121.20474361839837</v>
      </c>
      <c r="D3" s="11">
        <v>128.07626178641158</v>
      </c>
      <c r="E3" s="1" t="s">
        <v>8</v>
      </c>
      <c r="L3" s="11">
        <v>250.9208697841359</v>
      </c>
      <c r="M3" s="11"/>
    </row>
    <row r="4" spans="2:13" ht="15">
      <c r="B4" t="s">
        <v>1</v>
      </c>
      <c r="C4" s="1">
        <v>124.09621101169066</v>
      </c>
      <c r="D4" s="1">
        <v>131.1316565156486</v>
      </c>
      <c r="E4" s="1"/>
      <c r="F4" s="1"/>
      <c r="G4" s="1"/>
      <c r="H4" s="1">
        <v>581.7244900897921</v>
      </c>
      <c r="L4" s="11">
        <v>258.00562243768763</v>
      </c>
      <c r="M4" s="11"/>
    </row>
    <row r="5" spans="2:13" ht="15">
      <c r="B5" t="s">
        <v>2</v>
      </c>
      <c r="C5" s="1">
        <v>125.30850487298262</v>
      </c>
      <c r="D5" s="1">
        <v>132.4126795293165</v>
      </c>
      <c r="E5" s="1"/>
      <c r="F5" s="1"/>
      <c r="G5" s="1"/>
      <c r="H5" s="1">
        <v>594.0155238658864</v>
      </c>
      <c r="L5" s="11">
        <v>265.9036870612372</v>
      </c>
      <c r="M5" s="11"/>
    </row>
    <row r="6" spans="2:13" ht="15">
      <c r="B6" t="s">
        <v>3</v>
      </c>
      <c r="C6" s="1">
        <v>127.4492124623923</v>
      </c>
      <c r="D6" s="1">
        <v>134.67475127209087</v>
      </c>
      <c r="E6" s="1"/>
      <c r="F6" s="1"/>
      <c r="G6" s="1"/>
      <c r="H6" s="1">
        <v>603.3437767263365</v>
      </c>
      <c r="L6" s="11">
        <v>271.70606577833405</v>
      </c>
      <c r="M6" s="11"/>
    </row>
    <row r="7" spans="1:13" ht="15">
      <c r="A7">
        <f>A3+1</f>
        <v>1871</v>
      </c>
      <c r="B7" t="s">
        <v>0</v>
      </c>
      <c r="C7" s="1">
        <v>125.83030131180092</v>
      </c>
      <c r="D7" s="1">
        <v>132.9640584217773</v>
      </c>
      <c r="E7" s="1"/>
      <c r="F7" s="1"/>
      <c r="G7" s="1"/>
      <c r="H7" s="1">
        <v>615.1791531513622</v>
      </c>
      <c r="L7" s="11">
        <v>271.41413229775753</v>
      </c>
      <c r="M7" s="11"/>
    </row>
    <row r="8" spans="2:13" ht="15">
      <c r="B8" t="s">
        <v>1</v>
      </c>
      <c r="C8" s="1">
        <v>135.97920515890632</v>
      </c>
      <c r="D8" s="1">
        <v>143.68833890092583</v>
      </c>
      <c r="E8" s="1"/>
      <c r="F8" s="1"/>
      <c r="G8" s="1"/>
      <c r="H8" s="1">
        <v>623.8432316679293</v>
      </c>
      <c r="L8" s="11">
        <v>280.07575789171096</v>
      </c>
      <c r="M8" s="11"/>
    </row>
    <row r="9" spans="2:13" ht="15">
      <c r="B9" t="s">
        <v>2</v>
      </c>
      <c r="C9" s="1">
        <v>132.78920928396232</v>
      </c>
      <c r="D9" s="1">
        <v>140.31749107286373</v>
      </c>
      <c r="E9" s="1"/>
      <c r="F9" s="1"/>
      <c r="G9" s="1"/>
      <c r="H9" s="1">
        <v>646.0308132000188</v>
      </c>
      <c r="L9" s="11">
        <v>287.9592249988964</v>
      </c>
      <c r="M9" s="11"/>
    </row>
    <row r="10" spans="2:13" ht="15">
      <c r="B10" t="s">
        <v>3</v>
      </c>
      <c r="C10" s="1">
        <v>137.13906681119408</v>
      </c>
      <c r="D10" s="1">
        <v>144.91395714143073</v>
      </c>
      <c r="E10" s="1"/>
      <c r="F10" s="1"/>
      <c r="G10" s="1"/>
      <c r="H10" s="1">
        <v>665.0207778204729</v>
      </c>
      <c r="L10" s="11">
        <v>291.76689234148216</v>
      </c>
      <c r="M10" s="11"/>
    </row>
    <row r="11" spans="1:13" ht="15">
      <c r="A11" s="12">
        <f>A7+1</f>
        <v>1872</v>
      </c>
      <c r="B11" t="s">
        <v>0</v>
      </c>
      <c r="C11" s="1">
        <v>139.93905049767042</v>
      </c>
      <c r="D11" s="1">
        <v>147.8726816345568</v>
      </c>
      <c r="E11" s="1"/>
      <c r="F11" s="1"/>
      <c r="G11" s="1"/>
      <c r="H11" s="1">
        <v>680.008080501944</v>
      </c>
      <c r="L11" s="11">
        <v>292.3410629393129</v>
      </c>
      <c r="M11" s="11"/>
    </row>
    <row r="12" spans="1:13" ht="15">
      <c r="A12" s="12"/>
      <c r="B12" t="s">
        <v>1</v>
      </c>
      <c r="C12" s="1">
        <v>138.54705225965816</v>
      </c>
      <c r="D12" s="1">
        <v>146.40176617848206</v>
      </c>
      <c r="E12" s="1"/>
      <c r="F12" s="1"/>
      <c r="G12" s="1"/>
      <c r="H12" s="1">
        <v>691.606719197081</v>
      </c>
      <c r="L12" s="11">
        <v>296.06614531613377</v>
      </c>
      <c r="M12" s="11"/>
    </row>
    <row r="13" spans="1:13" ht="15">
      <c r="A13" s="12"/>
      <c r="B13" t="s">
        <v>2</v>
      </c>
      <c r="C13" s="1">
        <v>136.5861212817953</v>
      </c>
      <c r="D13" s="1">
        <v>144.3296632081844</v>
      </c>
      <c r="E13" s="1"/>
      <c r="F13" s="1"/>
      <c r="G13" s="1"/>
      <c r="H13" s="1">
        <v>692.3486333525101</v>
      </c>
      <c r="L13" s="11">
        <v>303.5630659719427</v>
      </c>
      <c r="M13" s="11"/>
    </row>
    <row r="14" spans="1:13" ht="15">
      <c r="A14" s="12"/>
      <c r="B14" t="s">
        <v>3</v>
      </c>
      <c r="C14" s="1">
        <v>136.2183547165025</v>
      </c>
      <c r="D14" s="1">
        <v>143.9410466781167</v>
      </c>
      <c r="E14" s="1"/>
      <c r="F14" s="1"/>
      <c r="G14" s="1"/>
      <c r="H14" s="1">
        <v>689.9756964057076</v>
      </c>
      <c r="L14" s="11">
        <v>308.3040731836081</v>
      </c>
      <c r="M14" s="11"/>
    </row>
    <row r="15" spans="1:13" ht="15">
      <c r="A15" s="12">
        <f>A11+1</f>
        <v>1873</v>
      </c>
      <c r="B15" t="s">
        <v>0</v>
      </c>
      <c r="C15" s="1">
        <v>137.14461225555885</v>
      </c>
      <c r="D15" s="1">
        <v>144.91981697630993</v>
      </c>
      <c r="E15" s="1"/>
      <c r="F15" s="1"/>
      <c r="G15" s="1"/>
      <c r="H15" s="1">
        <v>685.4901170347116</v>
      </c>
      <c r="L15" s="11">
        <v>306.1893935186199</v>
      </c>
      <c r="M15" s="11"/>
    </row>
    <row r="16" spans="1:13" ht="15">
      <c r="A16" s="12"/>
      <c r="B16" t="s">
        <v>1</v>
      </c>
      <c r="C16" s="1">
        <v>133.94845896339118</v>
      </c>
      <c r="D16" s="1">
        <v>141.54246264564142</v>
      </c>
      <c r="E16" s="1"/>
      <c r="F16" s="1"/>
      <c r="G16" s="1"/>
      <c r="H16" s="1">
        <v>677.7759739472825</v>
      </c>
      <c r="L16" s="11">
        <v>314.2045672576587</v>
      </c>
      <c r="M16" s="11"/>
    </row>
    <row r="17" spans="1:13" ht="15">
      <c r="A17" s="12"/>
      <c r="B17" t="s">
        <v>2</v>
      </c>
      <c r="C17" s="1">
        <v>136.70033767613256</v>
      </c>
      <c r="D17" s="1">
        <v>144.45035492688064</v>
      </c>
      <c r="E17" s="1"/>
      <c r="F17" s="1"/>
      <c r="G17" s="1"/>
      <c r="H17" s="1">
        <v>685.3782250368906</v>
      </c>
      <c r="L17" s="11">
        <v>319.5549888058813</v>
      </c>
      <c r="M17" s="11"/>
    </row>
    <row r="18" spans="1:13" ht="15">
      <c r="A18" s="12"/>
      <c r="B18" t="s">
        <v>3</v>
      </c>
      <c r="C18" s="1">
        <v>139.14706494137548</v>
      </c>
      <c r="D18" s="1">
        <v>147.03579566449574</v>
      </c>
      <c r="E18" s="1"/>
      <c r="F18" s="1"/>
      <c r="G18" s="1"/>
      <c r="H18" s="1">
        <v>689.915497478442</v>
      </c>
      <c r="L18" s="11">
        <v>318.4731269176191</v>
      </c>
      <c r="M18" s="11"/>
    </row>
    <row r="19" spans="1:13" ht="15">
      <c r="A19" s="12">
        <f>A15+1</f>
        <v>1874</v>
      </c>
      <c r="B19" t="s">
        <v>0</v>
      </c>
      <c r="C19" s="1">
        <v>138.72281015599384</v>
      </c>
      <c r="D19" s="1">
        <v>146.58748840081512</v>
      </c>
      <c r="E19" s="1"/>
      <c r="F19" s="1"/>
      <c r="G19" s="1"/>
      <c r="H19" s="1">
        <v>697.6080726196506</v>
      </c>
      <c r="L19" s="11">
        <v>310.50220964620166</v>
      </c>
      <c r="M19" s="11"/>
    </row>
    <row r="20" spans="1:13" ht="15">
      <c r="A20" s="12"/>
      <c r="B20" t="s">
        <v>1</v>
      </c>
      <c r="C20" s="1">
        <v>137.01992373106228</v>
      </c>
      <c r="D20" s="1">
        <v>144.78805942599936</v>
      </c>
      <c r="E20" s="1"/>
      <c r="F20" s="1"/>
      <c r="G20" s="1"/>
      <c r="H20" s="1">
        <v>702.4303045218123</v>
      </c>
      <c r="L20" s="11">
        <v>312.89882583675353</v>
      </c>
      <c r="M20" s="11"/>
    </row>
    <row r="21" spans="1:13" ht="15">
      <c r="A21" s="12"/>
      <c r="B21" t="s">
        <v>2</v>
      </c>
      <c r="C21" s="1">
        <v>134.38276130349968</v>
      </c>
      <c r="D21" s="1">
        <v>142.0013870948471</v>
      </c>
      <c r="E21" s="1"/>
      <c r="F21" s="1"/>
      <c r="G21" s="1"/>
      <c r="H21" s="1">
        <v>709.1528327984206</v>
      </c>
      <c r="L21" s="11">
        <v>314.8916112015395</v>
      </c>
      <c r="M21" s="11"/>
    </row>
    <row r="22" spans="1:13" ht="15">
      <c r="A22" s="12"/>
      <c r="B22" t="s">
        <v>3</v>
      </c>
      <c r="C22" s="1">
        <v>137.32447519937023</v>
      </c>
      <c r="D22" s="1">
        <v>145.10987697552736</v>
      </c>
      <c r="E22" s="1"/>
      <c r="F22" s="1"/>
      <c r="G22" s="1"/>
      <c r="H22" s="1">
        <v>712.4178342285654</v>
      </c>
      <c r="L22" s="11">
        <v>313.0465932801271</v>
      </c>
      <c r="M22" s="11"/>
    </row>
    <row r="23" spans="1:13" ht="15">
      <c r="A23" s="12">
        <f>A19+1</f>
        <v>1875</v>
      </c>
      <c r="B23" t="s">
        <v>0</v>
      </c>
      <c r="C23" s="1">
        <v>137.52852814561652</v>
      </c>
      <c r="D23" s="1">
        <v>145.32549839249114</v>
      </c>
      <c r="E23" s="1"/>
      <c r="F23" s="1"/>
      <c r="G23" s="1"/>
      <c r="H23" s="1">
        <v>722.238782056723</v>
      </c>
      <c r="L23" s="11">
        <v>304.45584422947286</v>
      </c>
      <c r="M23" s="11"/>
    </row>
    <row r="24" spans="1:13" ht="15">
      <c r="A24" s="12"/>
      <c r="B24" t="s">
        <v>1</v>
      </c>
      <c r="C24" s="1">
        <v>147.24626478347</v>
      </c>
      <c r="D24" s="1">
        <v>155.59416729475512</v>
      </c>
      <c r="E24" s="1"/>
      <c r="F24" s="1"/>
      <c r="G24" s="1"/>
      <c r="H24" s="1">
        <v>729.0792028056555</v>
      </c>
      <c r="L24" s="11">
        <v>306.0433797919177</v>
      </c>
      <c r="M24" s="11"/>
    </row>
    <row r="25" spans="1:13" ht="15">
      <c r="A25" s="12"/>
      <c r="B25" t="s">
        <v>2</v>
      </c>
      <c r="C25" s="1">
        <v>142.81093821379676</v>
      </c>
      <c r="D25" s="1">
        <v>150.90738664667933</v>
      </c>
      <c r="E25" s="1"/>
      <c r="F25" s="1"/>
      <c r="G25" s="1"/>
      <c r="H25" s="1">
        <v>733.4505578590911</v>
      </c>
      <c r="L25" s="11">
        <v>307.84263734499837</v>
      </c>
      <c r="M25" s="11"/>
    </row>
    <row r="26" spans="1:13" ht="15">
      <c r="A26" s="12"/>
      <c r="B26" t="s">
        <v>3</v>
      </c>
      <c r="C26" s="1">
        <v>139.66974715456703</v>
      </c>
      <c r="D26" s="1">
        <v>147.5881105489576</v>
      </c>
      <c r="E26" s="1"/>
      <c r="F26" s="1"/>
      <c r="G26" s="1"/>
      <c r="H26" s="1">
        <v>733.8443535084297</v>
      </c>
      <c r="L26" s="11">
        <v>306.5580448866531</v>
      </c>
      <c r="M26" s="11"/>
    </row>
    <row r="27" spans="1:13" ht="15">
      <c r="A27" s="12">
        <f>A23+1</f>
        <v>1876</v>
      </c>
      <c r="B27" t="s">
        <v>0</v>
      </c>
      <c r="C27" s="1">
        <v>138.06015326645712</v>
      </c>
      <c r="D27" s="1">
        <v>145.8872631891181</v>
      </c>
      <c r="E27" s="1"/>
      <c r="F27" s="1"/>
      <c r="G27" s="1"/>
      <c r="H27" s="1">
        <v>730.3133838327087</v>
      </c>
      <c r="L27" s="11">
        <v>301.9622416254133</v>
      </c>
      <c r="M27" s="11"/>
    </row>
    <row r="28" spans="1:13" ht="15">
      <c r="A28" s="12"/>
      <c r="B28" t="s">
        <v>1</v>
      </c>
      <c r="C28" s="1">
        <v>141.8145032270924</v>
      </c>
      <c r="D28" s="1">
        <v>149.85446029742613</v>
      </c>
      <c r="E28" s="1"/>
      <c r="F28" s="1"/>
      <c r="G28" s="1"/>
      <c r="H28" s="1">
        <v>723.1323553093591</v>
      </c>
      <c r="L28" s="11">
        <v>300.7054962205257</v>
      </c>
      <c r="M28" s="11"/>
    </row>
    <row r="29" spans="1:13" ht="15">
      <c r="A29" s="12"/>
      <c r="B29" t="s">
        <v>2</v>
      </c>
      <c r="C29" s="1">
        <v>149.06376650579492</v>
      </c>
      <c r="D29" s="1">
        <v>157.51470950652387</v>
      </c>
      <c r="E29" s="1"/>
      <c r="F29" s="1"/>
      <c r="G29" s="1"/>
      <c r="H29" s="1">
        <v>731.559140649478</v>
      </c>
      <c r="L29" s="11">
        <v>303.2131633931167</v>
      </c>
      <c r="M29" s="11"/>
    </row>
    <row r="30" spans="1:13" ht="15">
      <c r="A30" s="12"/>
      <c r="B30" t="s">
        <v>3</v>
      </c>
      <c r="C30" s="1">
        <v>143.0384199286988</v>
      </c>
      <c r="D30" s="1">
        <v>151.14776509062165</v>
      </c>
      <c r="E30" s="1"/>
      <c r="F30" s="1"/>
      <c r="G30" s="1"/>
      <c r="H30" s="1">
        <v>735.9925798565876</v>
      </c>
      <c r="L30" s="11">
        <v>302.9113313637281</v>
      </c>
      <c r="M30" s="11"/>
    </row>
    <row r="31" spans="1:13" ht="15">
      <c r="A31" s="12">
        <f>A27+1</f>
        <v>1877</v>
      </c>
      <c r="B31" t="s">
        <v>0</v>
      </c>
      <c r="C31" s="1">
        <v>140.46735852460114</v>
      </c>
      <c r="D31" s="1">
        <v>148.4309412796915</v>
      </c>
      <c r="E31" s="1"/>
      <c r="F31" s="1"/>
      <c r="G31" s="1"/>
      <c r="H31" s="1">
        <v>720.3067811720518</v>
      </c>
      <c r="L31" s="11">
        <v>296.0342975940657</v>
      </c>
      <c r="M31" s="11"/>
    </row>
    <row r="32" spans="1:13" ht="15">
      <c r="A32" s="12"/>
      <c r="B32" t="s">
        <v>1</v>
      </c>
      <c r="C32" s="1">
        <v>137.4964554588067</v>
      </c>
      <c r="D32" s="1">
        <v>145.2916073935961</v>
      </c>
      <c r="E32" s="1"/>
      <c r="F32" s="1"/>
      <c r="G32" s="1"/>
      <c r="H32" s="1">
        <v>700.6455502023072</v>
      </c>
      <c r="L32" s="11">
        <v>299.029940491313</v>
      </c>
      <c r="M32" s="11"/>
    </row>
    <row r="33" spans="1:13" ht="15">
      <c r="A33" s="12"/>
      <c r="B33" t="s">
        <v>2</v>
      </c>
      <c r="C33" s="1">
        <v>135.1827358697974</v>
      </c>
      <c r="D33" s="1">
        <v>142.84671499965415</v>
      </c>
      <c r="E33" s="1"/>
      <c r="F33" s="1"/>
      <c r="G33" s="1"/>
      <c r="H33" s="1">
        <v>700.2279555719255</v>
      </c>
      <c r="L33" s="11">
        <v>301.2451751942572</v>
      </c>
      <c r="M33" s="11"/>
    </row>
    <row r="34" spans="1:13" ht="15">
      <c r="A34" s="12"/>
      <c r="B34" t="s">
        <v>3</v>
      </c>
      <c r="C34" s="1">
        <v>136.5688642868099</v>
      </c>
      <c r="D34" s="1">
        <v>144.31142785417586</v>
      </c>
      <c r="E34" s="1"/>
      <c r="F34" s="1"/>
      <c r="G34" s="1"/>
      <c r="H34" s="1">
        <v>696.5133773707481</v>
      </c>
      <c r="L34" s="11">
        <v>299.35074564648676</v>
      </c>
      <c r="M34" s="11"/>
    </row>
    <row r="35" spans="1:13" ht="15">
      <c r="A35" s="12">
        <f>A31+1</f>
        <v>1878</v>
      </c>
      <c r="B35" t="s">
        <v>0</v>
      </c>
      <c r="C35" s="1">
        <v>139.98355419252044</v>
      </c>
      <c r="D35" s="1">
        <v>147.9197083985424</v>
      </c>
      <c r="E35" s="1"/>
      <c r="F35" s="1"/>
      <c r="G35" s="1"/>
      <c r="H35" s="1">
        <v>694.7207584156324</v>
      </c>
      <c r="L35" s="11">
        <v>291.0098135623339</v>
      </c>
      <c r="M35" s="11"/>
    </row>
    <row r="36" spans="1:13" ht="15">
      <c r="A36" s="12"/>
      <c r="B36" t="s">
        <v>1</v>
      </c>
      <c r="C36" s="1">
        <v>136.2658056349478</v>
      </c>
      <c r="D36" s="1">
        <v>143.9911877540464</v>
      </c>
      <c r="E36" s="1"/>
      <c r="F36" s="1"/>
      <c r="G36" s="1"/>
      <c r="H36" s="1">
        <v>689.7101200405285</v>
      </c>
      <c r="L36" s="11">
        <v>292.3997637165594</v>
      </c>
      <c r="M36" s="11"/>
    </row>
    <row r="37" spans="1:13" ht="15">
      <c r="A37" s="12"/>
      <c r="B37" t="s">
        <v>2</v>
      </c>
      <c r="C37" s="1">
        <v>131.5862559196843</v>
      </c>
      <c r="D37" s="1">
        <v>139.04633810144878</v>
      </c>
      <c r="E37" s="1"/>
      <c r="F37" s="1"/>
      <c r="G37" s="1"/>
      <c r="H37" s="1">
        <v>676.5927267178345</v>
      </c>
      <c r="L37" s="11">
        <v>292.59021071213647</v>
      </c>
      <c r="M37" s="11"/>
    </row>
    <row r="38" spans="1:13" ht="15">
      <c r="A38" s="12"/>
      <c r="B38" t="s">
        <v>3</v>
      </c>
      <c r="C38" s="1">
        <v>141.53559261662542</v>
      </c>
      <c r="D38" s="1">
        <v>149.559737275086</v>
      </c>
      <c r="E38" s="1"/>
      <c r="F38" s="1"/>
      <c r="G38" s="1"/>
      <c r="H38" s="1">
        <v>661.0310764268838</v>
      </c>
      <c r="L38" s="11">
        <v>288.34299730880593</v>
      </c>
      <c r="M38" s="11"/>
    </row>
    <row r="39" spans="1:13" ht="15">
      <c r="A39" s="12">
        <f>A35+1</f>
        <v>1879</v>
      </c>
      <c r="B39" t="s">
        <v>0</v>
      </c>
      <c r="C39" s="1">
        <v>144.41754507499962</v>
      </c>
      <c r="D39" s="1">
        <v>152.6050776346748</v>
      </c>
      <c r="E39" s="1"/>
      <c r="F39" s="1"/>
      <c r="G39" s="1"/>
      <c r="H39" s="1">
        <v>657.7409591144896</v>
      </c>
      <c r="L39" s="11">
        <v>277.96464775967615</v>
      </c>
      <c r="M39" s="11"/>
    </row>
    <row r="40" spans="1:13" ht="15">
      <c r="A40" s="12"/>
      <c r="B40" t="s">
        <v>1</v>
      </c>
      <c r="C40" s="1">
        <v>142.1116827996287</v>
      </c>
      <c r="D40" s="1">
        <v>150.16848801278988</v>
      </c>
      <c r="E40" s="1"/>
      <c r="F40" s="1"/>
      <c r="G40" s="1"/>
      <c r="H40" s="1">
        <v>652.145980117893</v>
      </c>
      <c r="L40" s="11">
        <v>276.9202868611974</v>
      </c>
      <c r="M40" s="11"/>
    </row>
    <row r="41" spans="1:13" ht="15">
      <c r="A41" s="12"/>
      <c r="B41" t="s">
        <v>2</v>
      </c>
      <c r="C41" s="1">
        <v>144.47623668359773</v>
      </c>
      <c r="D41" s="1">
        <v>152.66709667454958</v>
      </c>
      <c r="E41" s="1"/>
      <c r="F41" s="1"/>
      <c r="G41" s="1"/>
      <c r="H41" s="1">
        <v>660.5117680854017</v>
      </c>
      <c r="L41" s="11">
        <v>280.99310607360167</v>
      </c>
      <c r="M41" s="11"/>
    </row>
    <row r="42" spans="1:13" ht="15">
      <c r="A42" s="12"/>
      <c r="B42" t="s">
        <v>3</v>
      </c>
      <c r="C42" s="1">
        <v>141.26634876628862</v>
      </c>
      <c r="D42" s="1">
        <v>149.2752290551051</v>
      </c>
      <c r="E42" s="1"/>
      <c r="F42" s="1"/>
      <c r="G42" s="1"/>
      <c r="H42" s="1">
        <v>666.7905118835079</v>
      </c>
      <c r="L42" s="11">
        <v>287.6037286212886</v>
      </c>
      <c r="M42" s="11"/>
    </row>
    <row r="43" spans="1:13" ht="15">
      <c r="A43" s="12">
        <f>A39+1</f>
        <v>1880</v>
      </c>
      <c r="B43" t="s">
        <v>0</v>
      </c>
      <c r="C43" s="1">
        <v>134.62322392756545</v>
      </c>
      <c r="D43" s="1">
        <v>142.2554823808093</v>
      </c>
      <c r="E43" s="1"/>
      <c r="F43" s="1"/>
      <c r="G43" s="1"/>
      <c r="H43" s="1">
        <v>660.711395487758</v>
      </c>
      <c r="L43" s="11">
        <v>290.98225227229705</v>
      </c>
      <c r="M43" s="11"/>
    </row>
    <row r="44" spans="1:13" ht="15">
      <c r="A44" s="12"/>
      <c r="B44" t="s">
        <v>1</v>
      </c>
      <c r="C44" s="1">
        <v>134.43248246914266</v>
      </c>
      <c r="D44" s="1">
        <v>142.0539271261784</v>
      </c>
      <c r="E44" s="1"/>
      <c r="F44" s="1"/>
      <c r="G44" s="1"/>
      <c r="H44" s="1">
        <v>652.82278071366</v>
      </c>
      <c r="L44" s="11">
        <v>297.4513588665868</v>
      </c>
      <c r="M44" s="11"/>
    </row>
    <row r="45" spans="1:13" ht="15">
      <c r="A45" s="12"/>
      <c r="B45" t="s">
        <v>2</v>
      </c>
      <c r="C45" s="1">
        <v>133.6279418993335</v>
      </c>
      <c r="D45" s="1">
        <v>141.2037743552515</v>
      </c>
      <c r="E45" s="1"/>
      <c r="F45" s="1"/>
      <c r="G45" s="1"/>
      <c r="H45" s="1">
        <v>659.2671687554845</v>
      </c>
      <c r="L45" s="11">
        <v>304.3946564439684</v>
      </c>
      <c r="M45" s="11"/>
    </row>
    <row r="46" spans="1:13" ht="15">
      <c r="A46" s="12"/>
      <c r="B46" t="s">
        <v>3</v>
      </c>
      <c r="C46" s="1">
        <v>132.57820401106113</v>
      </c>
      <c r="D46" s="1">
        <v>140.0945231776839</v>
      </c>
      <c r="E46" s="1"/>
      <c r="F46" s="1"/>
      <c r="G46" s="1"/>
      <c r="H46" s="1">
        <v>664.1046714449569</v>
      </c>
      <c r="L46" s="11">
        <v>305.0757732765851</v>
      </c>
      <c r="M46" s="11"/>
    </row>
    <row r="47" spans="1:13" ht="15">
      <c r="A47" s="12">
        <f>A43+1</f>
        <v>1881</v>
      </c>
      <c r="B47" t="s">
        <v>0</v>
      </c>
      <c r="C47" s="1">
        <v>134.16851781901138</v>
      </c>
      <c r="D47" s="1">
        <v>141.77499740261072</v>
      </c>
      <c r="E47" s="1"/>
      <c r="F47" s="1"/>
      <c r="G47" s="1"/>
      <c r="H47" s="1">
        <v>671.6345923353847</v>
      </c>
      <c r="L47" s="11">
        <v>299.1024196531762</v>
      </c>
      <c r="M47" s="11"/>
    </row>
    <row r="48" spans="1:13" ht="15">
      <c r="A48" s="12"/>
      <c r="B48" t="s">
        <v>1</v>
      </c>
      <c r="C48" s="1">
        <v>134.89905969259405</v>
      </c>
      <c r="D48" s="1">
        <v>142.54695623403643</v>
      </c>
      <c r="E48" s="1"/>
      <c r="F48" s="1"/>
      <c r="G48" s="1"/>
      <c r="H48" s="1">
        <v>677.7512619649257</v>
      </c>
      <c r="L48" s="11">
        <v>303.0881678781552</v>
      </c>
      <c r="M48" s="11"/>
    </row>
    <row r="49" spans="1:13" ht="15">
      <c r="A49" s="12"/>
      <c r="B49" t="s">
        <v>2</v>
      </c>
      <c r="C49" s="1">
        <v>131.4789967174366</v>
      </c>
      <c r="D49" s="1">
        <v>138.93299800224167</v>
      </c>
      <c r="E49" s="1"/>
      <c r="F49" s="1"/>
      <c r="G49" s="1"/>
      <c r="H49" s="1">
        <v>683.4208279103356</v>
      </c>
      <c r="L49" s="11">
        <v>308.3281444063123</v>
      </c>
      <c r="M49" s="11"/>
    </row>
    <row r="50" spans="1:13" ht="15">
      <c r="A50" s="12"/>
      <c r="B50" t="s">
        <v>3</v>
      </c>
      <c r="C50" s="1">
        <v>133.61854987346825</v>
      </c>
      <c r="D50" s="1">
        <v>141.19384986279755</v>
      </c>
      <c r="E50" s="1"/>
      <c r="F50" s="1"/>
      <c r="G50" s="1"/>
      <c r="H50" s="1">
        <v>687.9042362396879</v>
      </c>
      <c r="L50" s="11">
        <v>311.5554882642664</v>
      </c>
      <c r="M50" s="11"/>
    </row>
    <row r="51" spans="1:13" ht="15">
      <c r="A51" s="12">
        <f>A47+1</f>
        <v>1882</v>
      </c>
      <c r="B51" t="s">
        <v>0</v>
      </c>
      <c r="C51" s="1">
        <v>133.8194574625889</v>
      </c>
      <c r="D51" s="1">
        <v>141.40614760140843</v>
      </c>
      <c r="E51" s="1"/>
      <c r="F51" s="1"/>
      <c r="G51" s="1"/>
      <c r="H51" s="1">
        <v>692.8538415220673</v>
      </c>
      <c r="L51" s="11">
        <v>307.9057374230888</v>
      </c>
      <c r="M51" s="11"/>
    </row>
    <row r="52" spans="1:13" ht="15">
      <c r="A52" s="12"/>
      <c r="B52" t="s">
        <v>1</v>
      </c>
      <c r="C52" s="1">
        <v>133.6575300219115</v>
      </c>
      <c r="D52" s="1">
        <v>141.23503993133323</v>
      </c>
      <c r="E52" s="1"/>
      <c r="F52" s="1"/>
      <c r="G52" s="1"/>
      <c r="H52" s="1">
        <v>696.363089434221</v>
      </c>
      <c r="L52" s="11">
        <v>314.46745792009824</v>
      </c>
      <c r="M52" s="11"/>
    </row>
    <row r="53" spans="1:13" ht="15">
      <c r="A53" s="12"/>
      <c r="B53" t="s">
        <v>2</v>
      </c>
      <c r="C53" s="1">
        <v>134.93146585422093</v>
      </c>
      <c r="D53" s="1">
        <v>142.58119961359492</v>
      </c>
      <c r="E53" s="1"/>
      <c r="F53" s="1"/>
      <c r="G53" s="1"/>
      <c r="H53" s="1">
        <v>701.1072836982037</v>
      </c>
      <c r="L53" s="11">
        <v>319.6675594657718</v>
      </c>
      <c r="M53" s="11"/>
    </row>
    <row r="54" spans="1:13" ht="15">
      <c r="A54" s="12"/>
      <c r="B54" t="s">
        <v>3</v>
      </c>
      <c r="C54" s="1">
        <v>133.96457496517104</v>
      </c>
      <c r="D54" s="1">
        <v>141.55949231957402</v>
      </c>
      <c r="E54" s="1"/>
      <c r="F54" s="1"/>
      <c r="G54" s="1"/>
      <c r="H54" s="1">
        <v>705.2100094044247</v>
      </c>
      <c r="L54" s="11">
        <v>319.8662131496094</v>
      </c>
      <c r="M54" s="11"/>
    </row>
    <row r="55" spans="1:13" ht="15">
      <c r="A55" s="12">
        <f>A51+1</f>
        <v>1883</v>
      </c>
      <c r="B55" t="s">
        <v>0</v>
      </c>
      <c r="C55" s="1">
        <v>133.48612214945234</v>
      </c>
      <c r="D55" s="1">
        <v>141.05391435084894</v>
      </c>
      <c r="E55" s="1"/>
      <c r="F55" s="1"/>
      <c r="G55" s="1"/>
      <c r="H55" s="1">
        <v>703.3731111239879</v>
      </c>
      <c r="L55" s="11">
        <v>313.1044329829747</v>
      </c>
      <c r="M55" s="11"/>
    </row>
    <row r="56" spans="1:13" ht="15">
      <c r="A56" s="12"/>
      <c r="B56" t="s">
        <v>1</v>
      </c>
      <c r="C56" s="1">
        <v>128.50077456900007</v>
      </c>
      <c r="D56" s="1">
        <v>135.78593008927143</v>
      </c>
      <c r="E56" s="1"/>
      <c r="F56" s="1"/>
      <c r="G56" s="1"/>
      <c r="H56" s="1">
        <v>700.181664248294</v>
      </c>
      <c r="L56" s="11">
        <v>316.77627002973895</v>
      </c>
      <c r="M56" s="11"/>
    </row>
    <row r="57" spans="1:13" ht="15">
      <c r="A57" s="12"/>
      <c r="B57" t="s">
        <v>2</v>
      </c>
      <c r="C57" s="1">
        <v>135.10103260528885</v>
      </c>
      <c r="D57" s="1">
        <v>142.7603796931174</v>
      </c>
      <c r="E57" s="1"/>
      <c r="F57" s="1"/>
      <c r="G57" s="1"/>
      <c r="H57" s="1">
        <v>700.5529955470205</v>
      </c>
      <c r="L57" s="11">
        <v>318.6919282993331</v>
      </c>
      <c r="M57" s="11"/>
    </row>
    <row r="58" spans="1:13" ht="15">
      <c r="A58" s="12"/>
      <c r="B58" t="s">
        <v>3</v>
      </c>
      <c r="C58" s="1">
        <v>131.78052247291782</v>
      </c>
      <c r="D58" s="1">
        <v>139.25161830076686</v>
      </c>
      <c r="E58" s="1"/>
      <c r="F58" s="1"/>
      <c r="G58" s="1"/>
      <c r="H58" s="1">
        <v>700.7544047019601</v>
      </c>
      <c r="L58" s="11">
        <v>315.24769300031767</v>
      </c>
      <c r="M58" s="11"/>
    </row>
    <row r="59" spans="1:13" ht="15">
      <c r="A59" s="12">
        <f>A55+1</f>
        <v>1884</v>
      </c>
      <c r="B59" t="s">
        <v>0</v>
      </c>
      <c r="C59" s="1">
        <v>132.3528315952901</v>
      </c>
      <c r="D59" s="1">
        <v>139.85637361637131</v>
      </c>
      <c r="E59" s="1"/>
      <c r="F59" s="1"/>
      <c r="G59" s="1"/>
      <c r="H59" s="1">
        <v>708.1385919417622</v>
      </c>
      <c r="L59" s="11">
        <v>308.43232854662347</v>
      </c>
      <c r="M59" s="11"/>
    </row>
    <row r="60" spans="1:13" ht="15">
      <c r="A60" s="12"/>
      <c r="B60" t="s">
        <v>1</v>
      </c>
      <c r="C60" s="1">
        <v>132.53540996088788</v>
      </c>
      <c r="D60" s="1">
        <v>140.0493029840738</v>
      </c>
      <c r="E60" s="1"/>
      <c r="F60" s="1"/>
      <c r="G60" s="1"/>
      <c r="H60" s="1">
        <v>714.6598389584793</v>
      </c>
      <c r="L60" s="11">
        <v>305.0620872608488</v>
      </c>
      <c r="M60" s="11"/>
    </row>
    <row r="61" spans="1:13" ht="15">
      <c r="A61" s="12"/>
      <c r="B61" t="s">
        <v>2</v>
      </c>
      <c r="C61" s="1">
        <v>131.1884037348548</v>
      </c>
      <c r="D61" s="1">
        <v>138.62593029350893</v>
      </c>
      <c r="E61" s="1"/>
      <c r="F61" s="1"/>
      <c r="G61" s="1"/>
      <c r="H61" s="1">
        <v>709.649320213843</v>
      </c>
      <c r="L61" s="11">
        <v>305.9496133534776</v>
      </c>
      <c r="M61" s="11"/>
    </row>
    <row r="62" spans="1:13" ht="15">
      <c r="A62" s="12"/>
      <c r="B62" t="s">
        <v>3</v>
      </c>
      <c r="C62" s="1">
        <v>132.7810211802601</v>
      </c>
      <c r="D62" s="1">
        <v>140.30883875710452</v>
      </c>
      <c r="E62" s="1"/>
      <c r="F62" s="1"/>
      <c r="G62" s="1"/>
      <c r="H62" s="1">
        <v>704.8176463144714</v>
      </c>
      <c r="L62" s="11">
        <v>304.46964752782515</v>
      </c>
      <c r="M62" s="11"/>
    </row>
    <row r="63" spans="1:13" ht="15">
      <c r="A63" s="12">
        <f>A59+1</f>
        <v>1885</v>
      </c>
      <c r="B63" t="s">
        <v>0</v>
      </c>
      <c r="C63" s="1">
        <v>132.4254595966522</v>
      </c>
      <c r="D63" s="1">
        <v>139.93311915155238</v>
      </c>
      <c r="E63" s="1"/>
      <c r="F63" s="1"/>
      <c r="G63" s="1"/>
      <c r="H63" s="1">
        <v>711.3166879397545</v>
      </c>
      <c r="L63" s="11">
        <v>296.4187986826</v>
      </c>
      <c r="M63" s="11"/>
    </row>
    <row r="64" spans="1:13" ht="15">
      <c r="A64" s="12"/>
      <c r="B64" t="s">
        <v>1</v>
      </c>
      <c r="C64" s="1">
        <v>138.03554058502965</v>
      </c>
      <c r="D64" s="1">
        <v>145.8612551292381</v>
      </c>
      <c r="E64" s="1"/>
      <c r="F64" s="1"/>
      <c r="G64" s="1"/>
      <c r="H64" s="1">
        <v>717.4249713652663</v>
      </c>
      <c r="L64" s="11">
        <v>298.27244218453416</v>
      </c>
      <c r="M64" s="11"/>
    </row>
    <row r="65" spans="1:13" ht="15">
      <c r="A65" s="12"/>
      <c r="B65" t="s">
        <v>2</v>
      </c>
      <c r="C65" s="1">
        <v>134.641580158275</v>
      </c>
      <c r="D65" s="1">
        <v>142.27487929003564</v>
      </c>
      <c r="E65" s="1"/>
      <c r="F65" s="1"/>
      <c r="G65" s="1"/>
      <c r="H65" s="1">
        <v>718.3396973003447</v>
      </c>
      <c r="L65" s="11">
        <v>300.94727300816885</v>
      </c>
      <c r="M65" s="11"/>
    </row>
    <row r="66" spans="1:13" ht="15">
      <c r="A66" s="12"/>
      <c r="B66" t="s">
        <v>3</v>
      </c>
      <c r="C66" s="1">
        <v>130.92812212025152</v>
      </c>
      <c r="D66" s="1">
        <v>138.35089240955386</v>
      </c>
      <c r="E66" s="1"/>
      <c r="F66" s="1"/>
      <c r="G66" s="1"/>
      <c r="H66" s="1">
        <v>719.5671943582794</v>
      </c>
      <c r="L66" s="11">
        <v>301.26310737665335</v>
      </c>
      <c r="M66" s="11"/>
    </row>
    <row r="67" spans="1:13" ht="15">
      <c r="A67" s="12">
        <f>A63+1</f>
        <v>1886</v>
      </c>
      <c r="B67" t="s">
        <v>0</v>
      </c>
      <c r="C67" s="1">
        <v>127.98649694199804</v>
      </c>
      <c r="D67" s="1">
        <v>135.2424962762007</v>
      </c>
      <c r="E67" s="1"/>
      <c r="F67" s="1"/>
      <c r="G67" s="1"/>
      <c r="H67" s="1">
        <v>717.6475919872257</v>
      </c>
      <c r="L67" s="11">
        <v>295.0197504210955</v>
      </c>
      <c r="M67" s="11"/>
    </row>
    <row r="68" spans="1:13" ht="15">
      <c r="A68" s="12"/>
      <c r="B68" t="s">
        <v>1</v>
      </c>
      <c r="C68" s="1">
        <v>127.87594682705952</v>
      </c>
      <c r="D68" s="1">
        <v>135.12567869102466</v>
      </c>
      <c r="E68" s="1"/>
      <c r="F68" s="1"/>
      <c r="G68" s="1"/>
      <c r="H68" s="1">
        <v>715.5454605546626</v>
      </c>
      <c r="L68" s="11">
        <v>298.6052877957263</v>
      </c>
      <c r="M68" s="11"/>
    </row>
    <row r="69" spans="1:13" ht="15">
      <c r="A69" s="12"/>
      <c r="B69" t="s">
        <v>2</v>
      </c>
      <c r="C69" s="1">
        <v>130.16762642489743</v>
      </c>
      <c r="D69" s="1">
        <v>137.54728157009475</v>
      </c>
      <c r="E69" s="1"/>
      <c r="F69" s="1"/>
      <c r="G69" s="1"/>
      <c r="H69" s="1">
        <v>719.0640442875485</v>
      </c>
      <c r="L69" s="11">
        <v>303.9432555769963</v>
      </c>
      <c r="M69" s="11"/>
    </row>
    <row r="70" spans="1:13" ht="15">
      <c r="A70" s="12"/>
      <c r="B70" t="s">
        <v>3</v>
      </c>
      <c r="C70" s="1">
        <v>129.9777886331168</v>
      </c>
      <c r="D70" s="1">
        <v>137.34668121410874</v>
      </c>
      <c r="E70" s="1"/>
      <c r="F70" s="1"/>
      <c r="G70" s="1"/>
      <c r="H70" s="1">
        <v>722.9464784548686</v>
      </c>
      <c r="L70" s="11">
        <v>307.8597860244954</v>
      </c>
      <c r="M70" s="11"/>
    </row>
    <row r="71" spans="1:13" ht="15">
      <c r="A71" s="12">
        <f>A67+1</f>
        <v>1887</v>
      </c>
      <c r="B71" t="s">
        <v>0</v>
      </c>
      <c r="C71" s="1">
        <v>130.57643998204824</v>
      </c>
      <c r="D71" s="1">
        <v>137.97927218864953</v>
      </c>
      <c r="E71" s="1"/>
      <c r="F71" s="1"/>
      <c r="G71" s="1"/>
      <c r="H71" s="1">
        <v>726.5880926641703</v>
      </c>
      <c r="L71" s="11">
        <v>304.95738806220834</v>
      </c>
      <c r="M71" s="11"/>
    </row>
    <row r="72" spans="1:13" ht="15">
      <c r="A72" s="12"/>
      <c r="B72" t="s">
        <v>1</v>
      </c>
      <c r="C72" s="1">
        <v>127.15403583130308</v>
      </c>
      <c r="D72" s="1">
        <v>134.36284005188617</v>
      </c>
      <c r="E72" s="1"/>
      <c r="F72" s="1"/>
      <c r="G72" s="1"/>
      <c r="H72" s="1">
        <v>730.0776395875181</v>
      </c>
      <c r="L72" s="11">
        <v>312.15706626731844</v>
      </c>
      <c r="M72" s="11"/>
    </row>
    <row r="73" spans="1:13" ht="15">
      <c r="A73" s="12"/>
      <c r="B73" t="s">
        <v>2</v>
      </c>
      <c r="C73" s="1">
        <v>125.85189831049225</v>
      </c>
      <c r="D73" s="1">
        <v>132.98687982938577</v>
      </c>
      <c r="E73" s="1"/>
      <c r="F73" s="1"/>
      <c r="G73" s="1"/>
      <c r="H73" s="1">
        <v>731.2062374655986</v>
      </c>
      <c r="L73" s="11">
        <v>318.84585148023325</v>
      </c>
      <c r="M73" s="11"/>
    </row>
    <row r="74" spans="1:13" ht="15">
      <c r="A74" s="12"/>
      <c r="B74" t="s">
        <v>3</v>
      </c>
      <c r="C74" s="1">
        <v>126.75543435420273</v>
      </c>
      <c r="D74" s="1">
        <v>133.94164047169244</v>
      </c>
      <c r="E74" s="1"/>
      <c r="F74" s="1"/>
      <c r="G74" s="1"/>
      <c r="H74" s="1">
        <v>732.5457138220124</v>
      </c>
      <c r="L74" s="11">
        <v>321.4459715961566</v>
      </c>
      <c r="M74" s="11"/>
    </row>
    <row r="75" spans="1:13" ht="15">
      <c r="A75" s="12">
        <f>A71+1</f>
        <v>1888</v>
      </c>
      <c r="B75" t="s">
        <v>0</v>
      </c>
      <c r="C75" s="1">
        <v>127.87552247248355</v>
      </c>
      <c r="D75" s="1">
        <v>135.12523027831293</v>
      </c>
      <c r="E75" s="1"/>
      <c r="F75" s="1"/>
      <c r="G75" s="1"/>
      <c r="H75" s="1">
        <v>739.3260802831159</v>
      </c>
      <c r="L75" s="11">
        <v>320.50970188112115</v>
      </c>
      <c r="M75" s="11"/>
    </row>
    <row r="76" spans="1:13" ht="15">
      <c r="A76" s="12"/>
      <c r="B76" t="s">
        <v>1</v>
      </c>
      <c r="C76" s="1">
        <v>127.11143429105213</v>
      </c>
      <c r="D76" s="1">
        <v>134.3178232822549</v>
      </c>
      <c r="E76" s="1"/>
      <c r="F76" s="1"/>
      <c r="G76" s="1"/>
      <c r="H76" s="1">
        <v>745.7760047205057</v>
      </c>
      <c r="L76" s="11">
        <v>323.05343357047605</v>
      </c>
      <c r="M76" s="11"/>
    </row>
    <row r="77" spans="1:13" ht="15">
      <c r="A77" s="12"/>
      <c r="B77" t="s">
        <v>2</v>
      </c>
      <c r="C77" s="1">
        <v>128.7656914718514</v>
      </c>
      <c r="D77" s="1">
        <v>136.06586605207545</v>
      </c>
      <c r="E77" s="1"/>
      <c r="F77" s="1"/>
      <c r="G77" s="1"/>
      <c r="H77" s="1">
        <v>753.945108300007</v>
      </c>
      <c r="L77" s="11">
        <v>330.7442748265057</v>
      </c>
      <c r="M77" s="11"/>
    </row>
    <row r="78" spans="1:13" ht="15">
      <c r="A78" s="12"/>
      <c r="B78" t="s">
        <v>3</v>
      </c>
      <c r="C78" s="1">
        <v>128.76047182256002</v>
      </c>
      <c r="D78" s="1">
        <v>136.06035048272466</v>
      </c>
      <c r="E78" s="1"/>
      <c r="F78" s="1"/>
      <c r="G78" s="1"/>
      <c r="H78" s="1">
        <v>762.1260317248766</v>
      </c>
      <c r="L78" s="11">
        <v>336.52273601593333</v>
      </c>
      <c r="M78" s="11"/>
    </row>
    <row r="79" spans="1:13" ht="15">
      <c r="A79" s="12">
        <f>A75+1</f>
        <v>1889</v>
      </c>
      <c r="B79" t="s">
        <v>0</v>
      </c>
      <c r="C79" s="1">
        <v>128.12847422097468</v>
      </c>
      <c r="D79" s="1">
        <v>135.39252274057068</v>
      </c>
      <c r="E79" s="1"/>
      <c r="F79" s="1"/>
      <c r="G79" s="1"/>
      <c r="H79" s="1">
        <v>768.6051873972439</v>
      </c>
      <c r="L79" s="11">
        <v>334.79860459052</v>
      </c>
      <c r="M79" s="11"/>
    </row>
    <row r="80" spans="1:13" ht="15">
      <c r="A80" s="12"/>
      <c r="B80" t="s">
        <v>1</v>
      </c>
      <c r="C80" s="1">
        <v>126.93139633216866</v>
      </c>
      <c r="D80" s="1">
        <v>134.12757834575268</v>
      </c>
      <c r="E80" s="1"/>
      <c r="F80" s="1"/>
      <c r="G80" s="1"/>
      <c r="H80" s="1">
        <v>774.6136370492612</v>
      </c>
      <c r="L80" s="11">
        <v>344.1412336476642</v>
      </c>
      <c r="M80" s="11"/>
    </row>
    <row r="81" spans="1:13" ht="15">
      <c r="A81" s="12"/>
      <c r="B81" t="s">
        <v>2</v>
      </c>
      <c r="C81" s="1">
        <v>127.00055594558822</v>
      </c>
      <c r="D81" s="1">
        <v>134.20065885802418</v>
      </c>
      <c r="E81" s="1"/>
      <c r="F81" s="1"/>
      <c r="G81" s="1"/>
      <c r="H81" s="1">
        <v>780.2169274999646</v>
      </c>
      <c r="L81" s="11">
        <v>351.77613598884636</v>
      </c>
      <c r="M81" s="11"/>
    </row>
    <row r="82" spans="1:13" ht="15">
      <c r="A82" s="12"/>
      <c r="B82" t="s">
        <v>3</v>
      </c>
      <c r="C82" s="1">
        <v>129.25811642374802</v>
      </c>
      <c r="D82" s="1">
        <v>136.5862082859392</v>
      </c>
      <c r="E82" s="1"/>
      <c r="F82" s="1"/>
      <c r="G82" s="1"/>
      <c r="H82" s="1">
        <v>785.5616998777277</v>
      </c>
      <c r="L82" s="11">
        <v>353.64046263017735</v>
      </c>
      <c r="M82" s="11"/>
    </row>
    <row r="83" spans="1:13" ht="15">
      <c r="A83" s="12">
        <f>A79+1</f>
        <v>1890</v>
      </c>
      <c r="B83" t="s">
        <v>0</v>
      </c>
      <c r="C83" s="1">
        <v>134.51669630054374</v>
      </c>
      <c r="D83" s="1">
        <v>142.1429153323704</v>
      </c>
      <c r="E83" s="1"/>
      <c r="F83" s="1"/>
      <c r="G83" s="1"/>
      <c r="H83" s="1">
        <v>795.6189939271031</v>
      </c>
      <c r="L83" s="11">
        <v>347.7560968982616</v>
      </c>
      <c r="M83" s="11"/>
    </row>
    <row r="84" spans="1:13" ht="15">
      <c r="A84" s="12"/>
      <c r="B84" t="s">
        <v>1</v>
      </c>
      <c r="C84" s="1">
        <v>132.93817305402058</v>
      </c>
      <c r="D84" s="1">
        <v>140.47490011677655</v>
      </c>
      <c r="E84" s="1"/>
      <c r="F84" s="1"/>
      <c r="G84" s="1"/>
      <c r="H84" s="1">
        <v>805.1567267071889</v>
      </c>
      <c r="L84" s="11">
        <v>353.43354322273444</v>
      </c>
      <c r="M84" s="11"/>
    </row>
    <row r="85" spans="1:13" ht="15">
      <c r="A85" s="12"/>
      <c r="B85" t="s">
        <v>2</v>
      </c>
      <c r="C85" s="1">
        <v>136.2503521923964</v>
      </c>
      <c r="D85" s="1">
        <v>143.9748582021276</v>
      </c>
      <c r="E85" s="1"/>
      <c r="F85" s="1"/>
      <c r="G85" s="1"/>
      <c r="H85" s="1">
        <v>810.4643293335085</v>
      </c>
      <c r="L85" s="11">
        <v>358.46517894051067</v>
      </c>
      <c r="M85" s="11"/>
    </row>
    <row r="86" spans="1:13" ht="15">
      <c r="A86" s="12"/>
      <c r="B86" t="s">
        <v>3</v>
      </c>
      <c r="C86" s="1">
        <v>143.84130384449574</v>
      </c>
      <c r="D86" s="1">
        <v>151.99616728606256</v>
      </c>
      <c r="E86" s="1"/>
      <c r="F86" s="1"/>
      <c r="G86" s="1"/>
      <c r="H86" s="1">
        <v>815.3562722735292</v>
      </c>
      <c r="L86" s="11">
        <v>358.870136990241</v>
      </c>
      <c r="M86" s="11"/>
    </row>
    <row r="87" spans="1:13" ht="15">
      <c r="A87" s="12">
        <f>A83+1</f>
        <v>1891</v>
      </c>
      <c r="B87" t="s">
        <v>0</v>
      </c>
      <c r="C87" s="1">
        <v>138.9503899259116</v>
      </c>
      <c r="D87" s="1">
        <v>146.82797045885275</v>
      </c>
      <c r="E87" s="1"/>
      <c r="F87" s="1"/>
      <c r="G87" s="1"/>
      <c r="H87" s="1">
        <v>822.4777149568893</v>
      </c>
      <c r="L87" s="11">
        <v>351.46027320660505</v>
      </c>
      <c r="M87" s="11"/>
    </row>
    <row r="88" spans="1:13" ht="15">
      <c r="A88" s="12"/>
      <c r="B88" t="s">
        <v>1</v>
      </c>
      <c r="C88" s="1">
        <v>143.35753987714364</v>
      </c>
      <c r="D88" s="1">
        <v>151.4849770580589</v>
      </c>
      <c r="E88" s="1"/>
      <c r="F88" s="1"/>
      <c r="G88" s="1"/>
      <c r="H88" s="1">
        <v>829.0237884207046</v>
      </c>
      <c r="L88" s="11">
        <v>355.7592241809616</v>
      </c>
      <c r="M88" s="11"/>
    </row>
    <row r="89" spans="1:13" ht="15">
      <c r="A89" s="12"/>
      <c r="B89" t="s">
        <v>2</v>
      </c>
      <c r="C89" s="1">
        <v>143.90700609791892</v>
      </c>
      <c r="D89" s="1">
        <v>152.0655944285833</v>
      </c>
      <c r="E89" s="1"/>
      <c r="F89" s="1"/>
      <c r="G89" s="1"/>
      <c r="H89" s="1">
        <v>835.4822743219332</v>
      </c>
      <c r="L89" s="11">
        <v>358.1353773683077</v>
      </c>
      <c r="M89" s="11"/>
    </row>
    <row r="90" spans="1:13" ht="15">
      <c r="A90" s="12"/>
      <c r="B90" t="s">
        <v>3</v>
      </c>
      <c r="C90" s="1">
        <v>144.10556634263352</v>
      </c>
      <c r="D90" s="1">
        <v>152.27541174367545</v>
      </c>
      <c r="E90" s="1"/>
      <c r="F90" s="1"/>
      <c r="G90" s="1"/>
      <c r="H90" s="1">
        <v>841.5432932417453</v>
      </c>
      <c r="L90" s="11">
        <v>354.53955951832177</v>
      </c>
      <c r="M90" s="11"/>
    </row>
    <row r="91" spans="1:13" ht="15">
      <c r="A91" s="12">
        <f>A87+1</f>
        <v>1892</v>
      </c>
      <c r="B91" t="s">
        <v>0</v>
      </c>
      <c r="C91" s="1">
        <v>145.28580099326925</v>
      </c>
      <c r="D91" s="1">
        <v>153.52255799861186</v>
      </c>
      <c r="E91" s="1"/>
      <c r="F91" s="1"/>
      <c r="G91" s="1"/>
      <c r="H91" s="1">
        <v>846.5219092977165</v>
      </c>
      <c r="L91" s="11">
        <v>347.1479426785081</v>
      </c>
      <c r="M91" s="11"/>
    </row>
    <row r="92" spans="1:13" ht="15">
      <c r="A92" s="12"/>
      <c r="B92" t="s">
        <v>1</v>
      </c>
      <c r="C92" s="1">
        <v>148.0347289093438</v>
      </c>
      <c r="D92" s="1">
        <v>156.42733219226562</v>
      </c>
      <c r="E92" s="1"/>
      <c r="F92" s="1"/>
      <c r="G92" s="1"/>
      <c r="H92" s="1">
        <v>851.043787428688</v>
      </c>
      <c r="L92" s="11">
        <v>343.6293496317812</v>
      </c>
      <c r="M92" s="11"/>
    </row>
    <row r="93" spans="1:13" ht="15">
      <c r="A93" s="12"/>
      <c r="B93" t="s">
        <v>2</v>
      </c>
      <c r="C93" s="1">
        <v>148.92502794477892</v>
      </c>
      <c r="D93" s="1">
        <v>157.36810537429199</v>
      </c>
      <c r="E93" s="1"/>
      <c r="F93" s="1"/>
      <c r="G93" s="1"/>
      <c r="H93" s="1">
        <v>850.4592167840543</v>
      </c>
      <c r="L93" s="11">
        <v>345.578685814442</v>
      </c>
      <c r="M93" s="11"/>
    </row>
    <row r="94" spans="1:13" ht="15">
      <c r="A94" s="12"/>
      <c r="B94" t="s">
        <v>3</v>
      </c>
      <c r="C94" s="1">
        <v>147.0576677926735</v>
      </c>
      <c r="D94" s="1">
        <v>155.39487808507346</v>
      </c>
      <c r="E94" s="1"/>
      <c r="F94" s="1"/>
      <c r="G94" s="1"/>
      <c r="H94" s="1">
        <v>849.6636766511411</v>
      </c>
      <c r="L94" s="11">
        <v>345.5594578148375</v>
      </c>
      <c r="M94" s="11"/>
    </row>
    <row r="95" spans="1:13" ht="15">
      <c r="A95" s="12">
        <f>A91+1</f>
        <v>1893</v>
      </c>
      <c r="B95" t="s">
        <v>0</v>
      </c>
      <c r="C95" s="1">
        <v>147.00091876375302</v>
      </c>
      <c r="D95" s="1">
        <v>155.33491175646978</v>
      </c>
      <c r="E95" s="1"/>
      <c r="F95" s="1"/>
      <c r="G95" s="1"/>
      <c r="H95" s="1">
        <v>846.4616497366555</v>
      </c>
      <c r="L95" s="11">
        <v>338.0288946305882</v>
      </c>
      <c r="M95" s="11"/>
    </row>
    <row r="96" spans="1:13" ht="15">
      <c r="A96" s="12"/>
      <c r="B96" t="s">
        <v>1</v>
      </c>
      <c r="C96" s="1">
        <v>147.88433319077933</v>
      </c>
      <c r="D96" s="1">
        <v>156.26841001770893</v>
      </c>
      <c r="E96" s="1"/>
      <c r="F96" s="1"/>
      <c r="G96" s="1"/>
      <c r="H96" s="1">
        <v>843.1794077703137</v>
      </c>
      <c r="L96" s="11">
        <v>341.7662679516434</v>
      </c>
      <c r="M96" s="11"/>
    </row>
    <row r="97" spans="1:13" ht="15">
      <c r="A97" s="12"/>
      <c r="B97" t="s">
        <v>2</v>
      </c>
      <c r="C97" s="1">
        <v>145.58657788437242</v>
      </c>
      <c r="D97" s="1">
        <v>153.84038697703468</v>
      </c>
      <c r="E97" s="1"/>
      <c r="F97" s="1"/>
      <c r="G97" s="1"/>
      <c r="H97" s="1">
        <v>840.0835371193359</v>
      </c>
      <c r="L97" s="11">
        <v>348.52100572055497</v>
      </c>
      <c r="M97" s="11"/>
    </row>
    <row r="98" spans="1:13" ht="15">
      <c r="A98" s="12"/>
      <c r="B98" t="s">
        <v>3</v>
      </c>
      <c r="C98" s="1">
        <v>145.8699885608568</v>
      </c>
      <c r="D98" s="1">
        <v>154.13986518977492</v>
      </c>
      <c r="E98" s="1"/>
      <c r="F98" s="1"/>
      <c r="G98" s="1"/>
      <c r="H98" s="1">
        <v>837.0687323754071</v>
      </c>
      <c r="L98" s="11">
        <v>354.73886069671426</v>
      </c>
      <c r="M98" s="11"/>
    </row>
    <row r="99" spans="1:13" ht="15">
      <c r="A99" s="12">
        <f>A95+1</f>
        <v>1894</v>
      </c>
      <c r="B99" t="s">
        <v>0</v>
      </c>
      <c r="C99" s="1">
        <v>147.53673506578934</v>
      </c>
      <c r="D99" s="1">
        <v>155.90110534692107</v>
      </c>
      <c r="E99" s="1"/>
      <c r="F99" s="1"/>
      <c r="G99" s="1"/>
      <c r="H99" s="1">
        <v>842.6090379983104</v>
      </c>
      <c r="L99" s="11">
        <v>353.04451666666137</v>
      </c>
      <c r="M99" s="11"/>
    </row>
    <row r="100" spans="1:13" ht="15">
      <c r="A100" s="12"/>
      <c r="B100" t="s">
        <v>1</v>
      </c>
      <c r="C100" s="1">
        <v>153.53901729662877</v>
      </c>
      <c r="D100" s="1">
        <v>162.2436778186162</v>
      </c>
      <c r="E100" s="1"/>
      <c r="F100" s="1"/>
      <c r="G100" s="1"/>
      <c r="H100" s="1">
        <v>848.5227280932996</v>
      </c>
      <c r="L100" s="11">
        <v>363.0180336866324</v>
      </c>
      <c r="M100" s="11"/>
    </row>
    <row r="101" spans="1:13" ht="15">
      <c r="A101" s="12"/>
      <c r="B101" t="s">
        <v>2</v>
      </c>
      <c r="C101" s="1">
        <v>157.11848760867545</v>
      </c>
      <c r="D101" s="1">
        <v>166.0260807432554</v>
      </c>
      <c r="E101" s="1"/>
      <c r="F101" s="1"/>
      <c r="G101" s="1"/>
      <c r="H101" s="1">
        <v>859.451697344629</v>
      </c>
      <c r="L101" s="11">
        <v>370.93225679428724</v>
      </c>
      <c r="M101" s="11"/>
    </row>
    <row r="102" spans="1:13" ht="15">
      <c r="A102" s="12"/>
      <c r="B102" t="s">
        <v>3</v>
      </c>
      <c r="C102" s="1">
        <v>151.35012763181498</v>
      </c>
      <c r="D102" s="1">
        <v>159.93069239112418</v>
      </c>
      <c r="E102" s="1"/>
      <c r="F102" s="1"/>
      <c r="G102" s="1"/>
      <c r="H102" s="1">
        <v>870.6359759926943</v>
      </c>
      <c r="L102" s="11">
        <v>372.48074835875013</v>
      </c>
      <c r="M102" s="11"/>
    </row>
    <row r="103" spans="1:13" ht="15">
      <c r="A103" s="12">
        <f>A99+1</f>
        <v>1895</v>
      </c>
      <c r="B103" t="s">
        <v>0</v>
      </c>
      <c r="C103" s="1">
        <v>156.09164143891502</v>
      </c>
      <c r="D103" s="1">
        <v>164.9410190952834</v>
      </c>
      <c r="E103" s="1"/>
      <c r="F103" s="1"/>
      <c r="G103" s="1"/>
      <c r="H103" s="1">
        <v>883.718957344574</v>
      </c>
      <c r="L103" s="11">
        <v>365.88110323307046</v>
      </c>
      <c r="M103" s="11"/>
    </row>
    <row r="104" spans="1:13" ht="15">
      <c r="A104" s="12"/>
      <c r="B104" t="s">
        <v>1</v>
      </c>
      <c r="C104" s="1">
        <v>155.67230681816187</v>
      </c>
      <c r="D104" s="1">
        <v>164.49791093746424</v>
      </c>
      <c r="E104" s="1"/>
      <c r="F104" s="1"/>
      <c r="G104" s="1"/>
      <c r="H104" s="1">
        <v>897.3198282123868</v>
      </c>
      <c r="L104" s="11">
        <v>371.452532174364</v>
      </c>
      <c r="M104" s="11"/>
    </row>
    <row r="105" spans="1:13" ht="15">
      <c r="A105" s="12"/>
      <c r="B105" t="s">
        <v>2</v>
      </c>
      <c r="C105" s="1">
        <v>168.2766304895757</v>
      </c>
      <c r="D105" s="1">
        <v>177.81681752467816</v>
      </c>
      <c r="E105" s="1"/>
      <c r="F105" s="1"/>
      <c r="G105" s="1"/>
      <c r="H105" s="1">
        <v>911.6695983757352</v>
      </c>
      <c r="L105" s="11">
        <v>377.79265944252984</v>
      </c>
      <c r="M105" s="11"/>
    </row>
    <row r="106" spans="1:13" ht="15">
      <c r="A106" s="12"/>
      <c r="B106" t="s">
        <v>3</v>
      </c>
      <c r="C106" s="1">
        <v>170.49600449627957</v>
      </c>
      <c r="D106" s="1">
        <v>180.16201555735168</v>
      </c>
      <c r="E106" s="1"/>
      <c r="F106" s="1"/>
      <c r="G106" s="1"/>
      <c r="H106" s="1">
        <v>926.2325531432568</v>
      </c>
      <c r="L106" s="11">
        <v>380.8259269174996</v>
      </c>
      <c r="M106" s="11"/>
    </row>
    <row r="107" spans="1:13" ht="15">
      <c r="A107" s="12">
        <f>A103+1</f>
        <v>1896</v>
      </c>
      <c r="B107" t="s">
        <v>0</v>
      </c>
      <c r="C107" s="1">
        <v>171.43174361741708</v>
      </c>
      <c r="D107" s="1">
        <v>181.1508049814679</v>
      </c>
      <c r="E107" s="1"/>
      <c r="F107" s="1"/>
      <c r="G107" s="1"/>
      <c r="H107" s="1">
        <v>936.5578381558686</v>
      </c>
      <c r="L107" s="11">
        <v>379.67070013308694</v>
      </c>
      <c r="M107" s="11"/>
    </row>
    <row r="108" spans="1:13" ht="15">
      <c r="A108" s="12"/>
      <c r="B108" t="s">
        <v>1</v>
      </c>
      <c r="C108" s="1">
        <v>167.3973069411677</v>
      </c>
      <c r="D108" s="1">
        <v>176.8876420681842</v>
      </c>
      <c r="E108" s="1"/>
      <c r="F108" s="1"/>
      <c r="G108" s="1"/>
      <c r="H108" s="1">
        <v>947.0740408822672</v>
      </c>
      <c r="L108" s="11">
        <v>382.63857857337644</v>
      </c>
      <c r="M108" s="11"/>
    </row>
    <row r="109" spans="1:13" ht="15">
      <c r="A109" s="12"/>
      <c r="B109" t="s">
        <v>2</v>
      </c>
      <c r="C109" s="1">
        <v>164.55839847705897</v>
      </c>
      <c r="D109" s="1">
        <v>173.88778601649702</v>
      </c>
      <c r="E109" s="1"/>
      <c r="F109" s="1"/>
      <c r="G109" s="1"/>
      <c r="H109" s="1">
        <v>957.9095433259341</v>
      </c>
      <c r="L109" s="11">
        <v>389.670094748406</v>
      </c>
      <c r="M109" s="11"/>
    </row>
    <row r="110" spans="1:13" ht="15">
      <c r="A110" s="12"/>
      <c r="B110" t="s">
        <v>3</v>
      </c>
      <c r="C110" s="1">
        <v>164.5906527121464</v>
      </c>
      <c r="D110" s="1">
        <v>173.9218688562725</v>
      </c>
      <c r="E110" s="1"/>
      <c r="F110" s="1"/>
      <c r="G110" s="1"/>
      <c r="H110" s="1">
        <v>968.8600029890582</v>
      </c>
      <c r="L110" s="11">
        <v>392.31460849414</v>
      </c>
      <c r="M110" s="11"/>
    </row>
    <row r="111" spans="1:13" ht="15">
      <c r="A111" s="12">
        <f>A107+1</f>
        <v>1897</v>
      </c>
      <c r="B111" t="s">
        <v>0</v>
      </c>
      <c r="C111" s="1">
        <v>164.37448154079718</v>
      </c>
      <c r="D111" s="1">
        <v>173.6934421899073</v>
      </c>
      <c r="E111" s="1"/>
      <c r="F111" s="1"/>
      <c r="G111" s="1"/>
      <c r="H111" s="1">
        <v>977.2762226476606</v>
      </c>
      <c r="L111" s="11">
        <v>386.34491230129424</v>
      </c>
      <c r="M111" s="11"/>
    </row>
    <row r="112" spans="1:13" ht="15">
      <c r="A112" s="12"/>
      <c r="B112" t="s">
        <v>1</v>
      </c>
      <c r="C112" s="1">
        <v>165.6770621235848</v>
      </c>
      <c r="D112" s="1">
        <v>175.06987059310785</v>
      </c>
      <c r="E112" s="1"/>
      <c r="F112" s="1"/>
      <c r="G112" s="1"/>
      <c r="H112" s="1">
        <v>985.8091105247364</v>
      </c>
      <c r="L112" s="11">
        <v>393.21073181427346</v>
      </c>
      <c r="M112" s="11"/>
    </row>
    <row r="113" spans="1:13" ht="15">
      <c r="A113" s="12"/>
      <c r="B113" t="s">
        <v>2</v>
      </c>
      <c r="C113" s="1">
        <v>162.21221570166307</v>
      </c>
      <c r="D113" s="1">
        <v>171.408589985305</v>
      </c>
      <c r="E113" s="1"/>
      <c r="F113" s="1"/>
      <c r="G113" s="1"/>
      <c r="H113" s="1">
        <v>990.7317359801617</v>
      </c>
      <c r="L113" s="11">
        <v>401.7325638453476</v>
      </c>
      <c r="M113" s="11"/>
    </row>
    <row r="114" spans="1:13" ht="15">
      <c r="A114" s="12"/>
      <c r="B114" t="s">
        <v>3</v>
      </c>
      <c r="C114" s="1">
        <v>164.36536490751718</v>
      </c>
      <c r="D114" s="1">
        <v>173.68380870300143</v>
      </c>
      <c r="E114" s="1"/>
      <c r="F114" s="1"/>
      <c r="G114" s="1"/>
      <c r="H114" s="1">
        <v>995.613072957355</v>
      </c>
      <c r="L114" s="11">
        <v>407.6230548981257</v>
      </c>
      <c r="M114" s="11"/>
    </row>
    <row r="115" spans="1:13" ht="15">
      <c r="A115" s="12">
        <f>A111+1</f>
        <v>1898</v>
      </c>
      <c r="B115" t="s">
        <v>0</v>
      </c>
      <c r="C115" s="1">
        <v>161.29146801112736</v>
      </c>
      <c r="D115" s="1">
        <v>170.43564190809474</v>
      </c>
      <c r="E115" s="1"/>
      <c r="F115" s="1"/>
      <c r="G115" s="1"/>
      <c r="H115" s="1">
        <v>998.656210380535</v>
      </c>
      <c r="L115" s="11">
        <v>404.46190338880115</v>
      </c>
      <c r="M115" s="11"/>
    </row>
    <row r="116" spans="1:13" ht="15">
      <c r="A116" s="12"/>
      <c r="B116" t="s">
        <v>1</v>
      </c>
      <c r="C116" s="1">
        <v>165.88848470363362</v>
      </c>
      <c r="D116" s="1">
        <v>175.29327945402792</v>
      </c>
      <c r="E116" s="1"/>
      <c r="F116" s="1"/>
      <c r="G116" s="1"/>
      <c r="H116" s="1">
        <v>1002.0619360155081</v>
      </c>
      <c r="L116" s="11">
        <v>414.68781167159614</v>
      </c>
      <c r="M116" s="11"/>
    </row>
    <row r="117" spans="1:13" ht="15">
      <c r="A117" s="12"/>
      <c r="B117" t="s">
        <v>2</v>
      </c>
      <c r="C117" s="1">
        <v>162.77219488280798</v>
      </c>
      <c r="D117" s="1">
        <v>172.0003163324607</v>
      </c>
      <c r="E117" s="1"/>
      <c r="F117" s="1"/>
      <c r="G117" s="1"/>
      <c r="H117" s="1">
        <v>1005.8185318307827</v>
      </c>
      <c r="L117" s="11">
        <v>425.5370832072367</v>
      </c>
      <c r="M117" s="11"/>
    </row>
    <row r="118" spans="1:13" ht="15">
      <c r="A118" s="12"/>
      <c r="B118" t="s">
        <v>3</v>
      </c>
      <c r="C118" s="1">
        <v>163.88454197098562</v>
      </c>
      <c r="D118" s="1">
        <v>173.17572624307718</v>
      </c>
      <c r="E118" s="1"/>
      <c r="F118" s="1"/>
      <c r="G118" s="1"/>
      <c r="H118" s="1">
        <v>1009.3360293918439</v>
      </c>
      <c r="L118" s="11">
        <v>432.32356748245365</v>
      </c>
      <c r="M118" s="11"/>
    </row>
    <row r="119" spans="1:13" ht="15">
      <c r="A119" s="12">
        <f>A115+1</f>
        <v>1899</v>
      </c>
      <c r="B119" t="s">
        <v>0</v>
      </c>
      <c r="C119" s="1">
        <v>170.09218639135563</v>
      </c>
      <c r="D119" s="1">
        <v>179.73530360057242</v>
      </c>
      <c r="E119" s="1"/>
      <c r="F119" s="1"/>
      <c r="G119" s="1"/>
      <c r="H119" s="1">
        <v>1031.1251485601583</v>
      </c>
      <c r="L119" s="11">
        <v>429.4921337417036</v>
      </c>
      <c r="M119" s="11"/>
    </row>
    <row r="120" spans="1:13" ht="15">
      <c r="A120" s="12"/>
      <c r="B120" t="s">
        <v>1</v>
      </c>
      <c r="C120" s="1">
        <v>168.97582129111618</v>
      </c>
      <c r="D120" s="1">
        <v>178.5556478828256</v>
      </c>
      <c r="E120" s="1"/>
      <c r="F120" s="1"/>
      <c r="G120" s="1"/>
      <c r="H120" s="1">
        <v>1054.0270984170425</v>
      </c>
      <c r="L120" s="11">
        <v>440.86765604764514</v>
      </c>
      <c r="M120" s="11"/>
    </row>
    <row r="121" spans="1:13" ht="15">
      <c r="A121" s="12"/>
      <c r="B121" t="s">
        <v>2</v>
      </c>
      <c r="C121" s="1">
        <v>178.491510272096</v>
      </c>
      <c r="D121" s="1">
        <v>188.61081434432245</v>
      </c>
      <c r="E121" s="1"/>
      <c r="F121" s="1"/>
      <c r="G121" s="1"/>
      <c r="H121" s="1">
        <v>1056.4435684242949</v>
      </c>
      <c r="L121" s="11">
        <v>451.754731841429</v>
      </c>
      <c r="M121" s="11"/>
    </row>
    <row r="122" spans="1:13" ht="15">
      <c r="A122" s="12"/>
      <c r="B122" t="s">
        <v>3</v>
      </c>
      <c r="C122" s="1">
        <v>180.6928008474669</v>
      </c>
      <c r="D122" s="1">
        <v>190.936903733091</v>
      </c>
      <c r="E122" s="1"/>
      <c r="F122" s="1"/>
      <c r="G122" s="1"/>
      <c r="H122" s="1">
        <v>1058.384234355557</v>
      </c>
      <c r="L122" s="11">
        <v>457.07955848716665</v>
      </c>
      <c r="M122" s="11"/>
    </row>
    <row r="123" spans="1:13" ht="15">
      <c r="A123" s="12">
        <f>A119+1</f>
        <v>1900</v>
      </c>
      <c r="B123" t="s">
        <v>0</v>
      </c>
      <c r="C123" s="1">
        <v>182.8018922002648</v>
      </c>
      <c r="D123" s="1">
        <v>193.16556680491647</v>
      </c>
      <c r="E123" s="1"/>
      <c r="F123" s="1"/>
      <c r="G123" s="1"/>
      <c r="H123" s="1">
        <v>1060.9048311047109</v>
      </c>
      <c r="L123" s="11">
        <v>452.29530754114967</v>
      </c>
      <c r="M123" s="11"/>
    </row>
    <row r="124" spans="1:13" ht="15">
      <c r="A124" s="12"/>
      <c r="B124" t="s">
        <v>1</v>
      </c>
      <c r="C124" s="1">
        <v>178.95514770469066</v>
      </c>
      <c r="D124" s="1">
        <v>189.1007369943627</v>
      </c>
      <c r="E124" s="1"/>
      <c r="F124" s="1"/>
      <c r="G124" s="1"/>
      <c r="H124" s="1">
        <v>1064.9623121920972</v>
      </c>
      <c r="L124" s="11">
        <v>462.501695826606</v>
      </c>
      <c r="M124" s="11"/>
    </row>
    <row r="125" spans="1:13" ht="15">
      <c r="A125" s="12"/>
      <c r="B125" t="s">
        <v>2</v>
      </c>
      <c r="C125" s="1">
        <v>178.412556821401</v>
      </c>
      <c r="D125" s="1">
        <v>188.52738474810144</v>
      </c>
      <c r="E125" s="1"/>
      <c r="F125" s="1"/>
      <c r="G125" s="1"/>
      <c r="H125" s="1">
        <v>1071.0725144428934</v>
      </c>
      <c r="L125" s="11">
        <v>470.0338361456088</v>
      </c>
      <c r="M125" s="11"/>
    </row>
    <row r="126" spans="1:13" ht="15">
      <c r="A126" s="12"/>
      <c r="B126" t="s">
        <v>3</v>
      </c>
      <c r="C126" s="1">
        <v>174.8940759647624</v>
      </c>
      <c r="D126" s="1">
        <v>184.80942898306884</v>
      </c>
      <c r="E126" s="1"/>
      <c r="F126" s="1"/>
      <c r="G126" s="1"/>
      <c r="H126" s="1">
        <v>1076.5697918515327</v>
      </c>
      <c r="L126" s="11">
        <v>469.47702219785424</v>
      </c>
      <c r="M126" s="11"/>
    </row>
    <row r="127" spans="1:13" ht="15">
      <c r="A127" s="12">
        <f>A123+1</f>
        <v>1901</v>
      </c>
      <c r="B127" t="s">
        <v>0</v>
      </c>
      <c r="C127" s="1">
        <v>181.77747028451213</v>
      </c>
      <c r="D127" s="1">
        <v>192.08306685033745</v>
      </c>
      <c r="E127" s="1"/>
      <c r="F127" s="1"/>
      <c r="G127" s="1"/>
      <c r="H127" s="1">
        <v>1069.2301560503897</v>
      </c>
      <c r="L127" s="11">
        <v>458.7314549012226</v>
      </c>
      <c r="M127" s="11"/>
    </row>
    <row r="128" spans="1:13" ht="15">
      <c r="A128" s="12"/>
      <c r="B128" t="s">
        <v>1</v>
      </c>
      <c r="C128" s="1">
        <v>184.4419853358259</v>
      </c>
      <c r="D128" s="1">
        <v>194.89864252054656</v>
      </c>
      <c r="E128" s="1"/>
      <c r="F128" s="1"/>
      <c r="G128" s="1"/>
      <c r="H128" s="1">
        <v>1063.3057017788376</v>
      </c>
      <c r="L128" s="11">
        <v>463.2859285192244</v>
      </c>
      <c r="M128" s="11"/>
    </row>
    <row r="129" spans="1:13" ht="15">
      <c r="A129" s="12"/>
      <c r="B129" t="s">
        <v>2</v>
      </c>
      <c r="C129" s="1">
        <v>185.005923730238</v>
      </c>
      <c r="D129" s="1">
        <v>195.49455254253</v>
      </c>
      <c r="E129" s="1"/>
      <c r="F129" s="1"/>
      <c r="G129" s="1"/>
      <c r="H129" s="1">
        <v>1062.4255995168458</v>
      </c>
      <c r="L129" s="11">
        <v>468.86058699616115</v>
      </c>
      <c r="M129" s="11"/>
    </row>
    <row r="130" spans="1:13" ht="15">
      <c r="A130" s="12"/>
      <c r="B130" t="s">
        <v>3</v>
      </c>
      <c r="C130" s="1">
        <v>180.51926938143</v>
      </c>
      <c r="D130" s="1">
        <v>190.7535341651284</v>
      </c>
      <c r="E130" s="1"/>
      <c r="F130" s="1"/>
      <c r="G130" s="1"/>
      <c r="H130" s="1">
        <v>1061.170146283304</v>
      </c>
      <c r="L130" s="11">
        <v>470.4484447292416</v>
      </c>
      <c r="M130" s="11"/>
    </row>
    <row r="131" spans="1:13" ht="15">
      <c r="A131" s="12">
        <f>A127+1</f>
        <v>1902</v>
      </c>
      <c r="B131" t="s">
        <v>0</v>
      </c>
      <c r="C131" s="1">
        <v>184.17012584023965</v>
      </c>
      <c r="D131" s="1">
        <v>194.61137036529618</v>
      </c>
      <c r="E131" s="1"/>
      <c r="F131" s="1"/>
      <c r="G131" s="1"/>
      <c r="H131" s="1">
        <v>1067.9053031586543</v>
      </c>
      <c r="L131" s="11">
        <v>461.7580355626924</v>
      </c>
      <c r="M131" s="11"/>
    </row>
    <row r="132" spans="1:13" ht="15">
      <c r="A132" s="12"/>
      <c r="B132" t="s">
        <v>1</v>
      </c>
      <c r="C132" s="1">
        <v>186.3107395678338</v>
      </c>
      <c r="D132" s="1">
        <v>196.87334292490246</v>
      </c>
      <c r="E132" s="1"/>
      <c r="F132" s="1"/>
      <c r="G132" s="1"/>
      <c r="H132" s="1">
        <v>1075.9729190585101</v>
      </c>
      <c r="L132" s="11">
        <v>468.43394873260695</v>
      </c>
      <c r="M132" s="11"/>
    </row>
    <row r="133" spans="1:13" ht="15">
      <c r="A133" s="12"/>
      <c r="B133" t="s">
        <v>2</v>
      </c>
      <c r="C133" s="1">
        <v>184.6554277889163</v>
      </c>
      <c r="D133" s="1">
        <v>195.1241857681311</v>
      </c>
      <c r="E133" s="1"/>
      <c r="F133" s="1"/>
      <c r="G133" s="1"/>
      <c r="H133" s="1">
        <v>1083.8751387648124</v>
      </c>
      <c r="L133" s="11">
        <v>473.3238642665383</v>
      </c>
      <c r="M133" s="11"/>
    </row>
    <row r="134" spans="1:13" ht="15">
      <c r="A134" s="12"/>
      <c r="B134" t="s">
        <v>3</v>
      </c>
      <c r="C134" s="1">
        <v>194.28604687031319</v>
      </c>
      <c r="D134" s="1">
        <v>205.3007981168821</v>
      </c>
      <c r="E134" s="1"/>
      <c r="F134" s="1"/>
      <c r="G134" s="1"/>
      <c r="H134" s="1">
        <v>1091.4644692435154</v>
      </c>
      <c r="L134" s="11">
        <v>471.1152537118469</v>
      </c>
      <c r="M134" s="11"/>
    </row>
    <row r="135" spans="1:13" ht="15">
      <c r="A135" s="12">
        <f>A131+1</f>
        <v>1903</v>
      </c>
      <c r="B135" t="s">
        <v>0</v>
      </c>
      <c r="C135" s="1">
        <v>182.70316694786086</v>
      </c>
      <c r="D135" s="1">
        <v>193.0612444748299</v>
      </c>
      <c r="E135" s="1"/>
      <c r="F135" s="1"/>
      <c r="G135" s="1"/>
      <c r="H135" s="1">
        <v>1075.6728422046806</v>
      </c>
      <c r="L135" s="11">
        <v>458.7360168558662</v>
      </c>
      <c r="M135" s="11"/>
    </row>
    <row r="136" spans="1:13" ht="15">
      <c r="A136" s="12"/>
      <c r="B136" t="s">
        <v>1</v>
      </c>
      <c r="C136" s="1">
        <v>184.41784231812275</v>
      </c>
      <c r="D136" s="1">
        <v>194.87313075125974</v>
      </c>
      <c r="E136" s="1"/>
      <c r="F136" s="1"/>
      <c r="G136" s="1"/>
      <c r="H136" s="1">
        <v>1060.1115614309194</v>
      </c>
      <c r="L136" s="11">
        <v>461.6836072434671</v>
      </c>
      <c r="M136" s="11"/>
    </row>
    <row r="137" spans="1:13" ht="15">
      <c r="A137" s="12"/>
      <c r="B137" t="s">
        <v>2</v>
      </c>
      <c r="C137" s="1">
        <v>185.78500935265552</v>
      </c>
      <c r="D137" s="1">
        <v>196.31780723662783</v>
      </c>
      <c r="E137" s="1"/>
      <c r="F137" s="1"/>
      <c r="G137" s="1"/>
      <c r="H137" s="1">
        <v>1056.899126634972</v>
      </c>
      <c r="L137" s="11">
        <v>465.15303421916906</v>
      </c>
      <c r="M137" s="11"/>
    </row>
    <row r="138" spans="1:13" ht="15">
      <c r="A138" s="12"/>
      <c r="B138" t="s">
        <v>3</v>
      </c>
      <c r="C138" s="1">
        <v>186.65097155230137</v>
      </c>
      <c r="D138" s="1">
        <v>197.23286384306036</v>
      </c>
      <c r="E138" s="1"/>
      <c r="F138" s="1"/>
      <c r="G138" s="1"/>
      <c r="H138" s="1">
        <v>1053.8333416738762</v>
      </c>
      <c r="L138" s="11">
        <v>464.1695826642972</v>
      </c>
      <c r="M138" s="11"/>
    </row>
    <row r="139" spans="1:13" ht="15">
      <c r="A139" s="12">
        <f>A135+1</f>
        <v>1904</v>
      </c>
      <c r="B139" t="s">
        <v>0</v>
      </c>
      <c r="C139" s="1">
        <v>183.67759840638735</v>
      </c>
      <c r="D139" s="1">
        <v>194.0909198394186</v>
      </c>
      <c r="E139" s="1"/>
      <c r="F139" s="1"/>
      <c r="G139" s="1"/>
      <c r="H139" s="1">
        <v>1048.8487977836705</v>
      </c>
      <c r="L139" s="11">
        <v>458.15694628379424</v>
      </c>
      <c r="M139" s="11"/>
    </row>
    <row r="140" spans="1:13" ht="15">
      <c r="A140" s="12"/>
      <c r="B140" t="s">
        <v>1</v>
      </c>
      <c r="C140" s="1">
        <v>180.09498052801163</v>
      </c>
      <c r="D140" s="1">
        <v>190.3051909019756</v>
      </c>
      <c r="E140" s="1"/>
      <c r="F140" s="1"/>
      <c r="G140" s="1"/>
      <c r="H140" s="1">
        <v>1044.0273760930174</v>
      </c>
      <c r="L140" s="11">
        <v>457.19491732734605</v>
      </c>
      <c r="M140" s="11"/>
    </row>
    <row r="141" spans="1:13" ht="15">
      <c r="A141" s="12"/>
      <c r="B141" t="s">
        <v>2</v>
      </c>
      <c r="C141" s="1">
        <v>180.27675644148252</v>
      </c>
      <c r="D141" s="1">
        <v>190.49727232375113</v>
      </c>
      <c r="E141" s="1"/>
      <c r="F141" s="1"/>
      <c r="G141" s="1"/>
      <c r="H141" s="1">
        <v>1047.6818452209613</v>
      </c>
      <c r="L141" s="11">
        <v>464.4177361721231</v>
      </c>
      <c r="M141" s="11"/>
    </row>
    <row r="142" spans="1:13" ht="15">
      <c r="A142" s="12"/>
      <c r="B142" t="s">
        <v>3</v>
      </c>
      <c r="C142" s="1">
        <v>181.03029327808142</v>
      </c>
      <c r="D142" s="1">
        <v>191.29352978256645</v>
      </c>
      <c r="E142" s="1"/>
      <c r="F142" s="1"/>
      <c r="G142" s="1"/>
      <c r="H142" s="1">
        <v>1051.701561507503</v>
      </c>
      <c r="L142" s="11">
        <v>469.92775091282965</v>
      </c>
      <c r="M142" s="11"/>
    </row>
    <row r="143" spans="1:13" ht="15">
      <c r="A143" s="12">
        <f>A139+1</f>
        <v>1905</v>
      </c>
      <c r="B143" t="s">
        <v>0</v>
      </c>
      <c r="C143" s="1">
        <v>179.28841765297508</v>
      </c>
      <c r="D143" s="1">
        <v>189.45290117430935</v>
      </c>
      <c r="E143" s="1"/>
      <c r="F143" s="1"/>
      <c r="G143" s="1"/>
      <c r="H143" s="1">
        <v>1057.4395998253026</v>
      </c>
      <c r="L143" s="11">
        <v>465.0439437642053</v>
      </c>
      <c r="M143" s="11"/>
    </row>
    <row r="144" spans="1:13" ht="15">
      <c r="A144" s="12"/>
      <c r="B144" t="s">
        <v>1</v>
      </c>
      <c r="C144" s="1">
        <v>179.7063835163503</v>
      </c>
      <c r="D144" s="1">
        <v>189.8945629751376</v>
      </c>
      <c r="E144" s="1"/>
      <c r="F144" s="1"/>
      <c r="G144" s="1"/>
      <c r="H144" s="1">
        <v>1063.1833777390264</v>
      </c>
      <c r="L144" s="11">
        <v>475.57273451564834</v>
      </c>
      <c r="M144" s="11"/>
    </row>
    <row r="145" spans="1:13" ht="15">
      <c r="A145" s="12"/>
      <c r="B145" t="s">
        <v>2</v>
      </c>
      <c r="C145" s="1">
        <v>181.6229431348862</v>
      </c>
      <c r="D145" s="1">
        <v>191.9197790195335</v>
      </c>
      <c r="E145" s="1"/>
      <c r="F145" s="1"/>
      <c r="G145" s="1"/>
      <c r="H145" s="1">
        <v>1069.403445432813</v>
      </c>
      <c r="L145" s="11">
        <v>485.90361531807866</v>
      </c>
      <c r="M145" s="11"/>
    </row>
    <row r="146" spans="1:13" ht="15">
      <c r="A146" s="12"/>
      <c r="B146" t="s">
        <v>3</v>
      </c>
      <c r="C146" s="1">
        <v>182.04319928084067</v>
      </c>
      <c r="D146" s="1">
        <v>192.36386094702038</v>
      </c>
      <c r="E146" s="1"/>
      <c r="F146" s="1"/>
      <c r="G146" s="1"/>
      <c r="H146" s="1">
        <v>1076.2539474232149</v>
      </c>
      <c r="L146" s="11">
        <v>490.6377184462035</v>
      </c>
      <c r="M146" s="11"/>
    </row>
    <row r="147" spans="1:13" ht="15">
      <c r="A147" s="12">
        <f>A143+1</f>
        <v>1906</v>
      </c>
      <c r="B147" t="s">
        <v>0</v>
      </c>
      <c r="C147" s="1">
        <v>185.37313222694107</v>
      </c>
      <c r="D147" s="1">
        <v>195.88257936516</v>
      </c>
      <c r="E147" s="1"/>
      <c r="F147" s="1"/>
      <c r="G147" s="1"/>
      <c r="H147" s="1">
        <v>1083.0095317218183</v>
      </c>
      <c r="L147" s="11">
        <v>484.5524300781981</v>
      </c>
      <c r="M147" s="11"/>
    </row>
    <row r="148" spans="1:13" ht="15">
      <c r="A148" s="12"/>
      <c r="B148" t="s">
        <v>1</v>
      </c>
      <c r="C148" s="1">
        <v>185.96515252207828</v>
      </c>
      <c r="D148" s="1">
        <v>196.5081633484205</v>
      </c>
      <c r="E148" s="1"/>
      <c r="F148" s="1"/>
      <c r="G148" s="1"/>
      <c r="H148" s="1">
        <v>1089.8904285339754</v>
      </c>
      <c r="L148" s="11">
        <v>494.5425435629295</v>
      </c>
      <c r="M148" s="11"/>
    </row>
    <row r="149" spans="1:13" ht="15">
      <c r="A149" s="12"/>
      <c r="B149" t="s">
        <v>2</v>
      </c>
      <c r="C149" s="1">
        <v>184.04091125567354</v>
      </c>
      <c r="D149" s="1">
        <v>194.4748301568402</v>
      </c>
      <c r="E149" s="1"/>
      <c r="F149" s="1"/>
      <c r="G149" s="1"/>
      <c r="H149" s="1">
        <v>1100.3627101269922</v>
      </c>
      <c r="L149" s="11">
        <v>506.1603689654439</v>
      </c>
      <c r="M149" s="11"/>
    </row>
    <row r="150" spans="1:13" ht="15">
      <c r="A150" s="12"/>
      <c r="B150" t="s">
        <v>3</v>
      </c>
      <c r="C150" s="1">
        <v>186.06074023769796</v>
      </c>
      <c r="D150" s="1">
        <v>196.60917026385783</v>
      </c>
      <c r="E150" s="1"/>
      <c r="F150" s="1"/>
      <c r="G150" s="1"/>
      <c r="H150" s="1">
        <v>1111.4320707603783</v>
      </c>
      <c r="L150" s="11">
        <v>513.9426060805272</v>
      </c>
      <c r="M150" s="11"/>
    </row>
    <row r="151" spans="1:13" ht="15">
      <c r="A151" s="12">
        <f>A147+1</f>
        <v>1907</v>
      </c>
      <c r="B151" t="s">
        <v>0</v>
      </c>
      <c r="C151" s="1">
        <v>189.73131818347946</v>
      </c>
      <c r="D151" s="1">
        <v>200.48784603063686</v>
      </c>
      <c r="E151" s="1"/>
      <c r="F151" s="1"/>
      <c r="G151" s="1"/>
      <c r="H151" s="1">
        <v>1122.8218461832732</v>
      </c>
      <c r="L151" s="11">
        <v>510.30064024269814</v>
      </c>
      <c r="M151" s="11"/>
    </row>
    <row r="152" spans="1:13" ht="15">
      <c r="A152" s="12"/>
      <c r="B152" t="s">
        <v>1</v>
      </c>
      <c r="C152" s="1">
        <v>192.52386211568458</v>
      </c>
      <c r="D152" s="1">
        <v>203.4387089839649</v>
      </c>
      <c r="E152" s="1"/>
      <c r="F152" s="1"/>
      <c r="G152" s="1"/>
      <c r="H152" s="1">
        <v>1134.4238339696792</v>
      </c>
      <c r="L152" s="11">
        <v>523.5431840877282</v>
      </c>
      <c r="M152" s="11"/>
    </row>
    <row r="153" spans="1:13" ht="15">
      <c r="A153" s="12"/>
      <c r="B153" t="s">
        <v>2</v>
      </c>
      <c r="C153" s="1">
        <v>196.3858197999915</v>
      </c>
      <c r="D153" s="1">
        <v>207.5196144717948</v>
      </c>
      <c r="E153" s="1"/>
      <c r="F153" s="1"/>
      <c r="G153" s="1"/>
      <c r="H153" s="1">
        <v>1125.7480910746033</v>
      </c>
      <c r="L153" s="11">
        <v>527.9116735357093</v>
      </c>
      <c r="M153" s="11"/>
    </row>
    <row r="154" spans="1:13" ht="15">
      <c r="A154" s="12"/>
      <c r="B154" t="s">
        <v>3</v>
      </c>
      <c r="C154" s="1">
        <v>189.68069974691653</v>
      </c>
      <c r="D154" s="1">
        <v>200.4343578589786</v>
      </c>
      <c r="E154" s="1"/>
      <c r="F154" s="1"/>
      <c r="G154" s="1"/>
      <c r="H154" s="1">
        <v>1117.54804408894</v>
      </c>
      <c r="L154" s="11">
        <v>516.8366760947974</v>
      </c>
      <c r="M154" s="11"/>
    </row>
    <row r="155" spans="1:13" ht="15">
      <c r="A155" s="12">
        <f>A151+1</f>
        <v>1908</v>
      </c>
      <c r="B155" t="s">
        <v>0</v>
      </c>
      <c r="C155" s="1">
        <v>191.09344071383197</v>
      </c>
      <c r="D155" s="1">
        <v>201.92719202135032</v>
      </c>
      <c r="E155" s="1"/>
      <c r="F155" s="1"/>
      <c r="G155" s="1"/>
      <c r="H155" s="1">
        <v>1120.9678581816202</v>
      </c>
      <c r="L155" s="11">
        <v>500.3213389762677</v>
      </c>
      <c r="M155" s="11"/>
    </row>
    <row r="156" spans="1:13" ht="15">
      <c r="A156" s="12"/>
      <c r="B156" t="s">
        <v>1</v>
      </c>
      <c r="C156" s="1">
        <v>189.1924078545092</v>
      </c>
      <c r="D156" s="1">
        <v>199.91838300211126</v>
      </c>
      <c r="E156" s="1"/>
      <c r="F156" s="1"/>
      <c r="G156" s="1"/>
      <c r="H156" s="1">
        <v>1124.549993558726</v>
      </c>
      <c r="L156" s="11">
        <v>489.4833412532462</v>
      </c>
      <c r="M156" s="11"/>
    </row>
    <row r="157" spans="1:13" ht="15">
      <c r="A157" s="12"/>
      <c r="B157" t="s">
        <v>2</v>
      </c>
      <c r="C157" s="1">
        <v>188.05126459359929</v>
      </c>
      <c r="D157" s="1">
        <v>198.71254436364802</v>
      </c>
      <c r="E157" s="1"/>
      <c r="F157" s="1"/>
      <c r="G157" s="1"/>
      <c r="H157" s="1">
        <v>1137.339132294513</v>
      </c>
      <c r="L157" s="11">
        <v>491.60141888525686</v>
      </c>
      <c r="M157" s="11"/>
    </row>
    <row r="158" spans="1:13" ht="15">
      <c r="A158" s="12"/>
      <c r="B158" t="s">
        <v>3</v>
      </c>
      <c r="C158" s="1">
        <v>200.19094960615027</v>
      </c>
      <c r="D158" s="1">
        <v>211.5404703115566</v>
      </c>
      <c r="E158" s="1"/>
      <c r="F158" s="1"/>
      <c r="G158" s="1"/>
      <c r="H158" s="1">
        <v>1150.1379069711218</v>
      </c>
      <c r="L158" s="11">
        <v>496.37867419923714</v>
      </c>
      <c r="M158" s="11"/>
    </row>
    <row r="159" spans="1:13" ht="15">
      <c r="A159" s="12">
        <f>A155+1</f>
        <v>1909</v>
      </c>
      <c r="B159" t="s">
        <v>0</v>
      </c>
      <c r="C159" s="1">
        <v>196.18907538115178</v>
      </c>
      <c r="D159" s="1">
        <v>207.31171592805737</v>
      </c>
      <c r="E159" s="1"/>
      <c r="F159" s="1"/>
      <c r="G159" s="1"/>
      <c r="H159" s="1">
        <v>1156.1077043708815</v>
      </c>
      <c r="L159" s="11">
        <v>490.2113438795204</v>
      </c>
      <c r="M159" s="11"/>
    </row>
    <row r="160" spans="1:13" ht="15">
      <c r="A160" s="12"/>
      <c r="B160" t="s">
        <v>1</v>
      </c>
      <c r="C160" s="1">
        <v>204.34467935467586</v>
      </c>
      <c r="D160" s="1">
        <v>215.92968943599203</v>
      </c>
      <c r="E160" s="1"/>
      <c r="F160" s="1"/>
      <c r="G160" s="1"/>
      <c r="H160" s="1">
        <v>1162.1036308065925</v>
      </c>
      <c r="L160" s="11">
        <v>500.30733318204875</v>
      </c>
      <c r="M160" s="11"/>
    </row>
    <row r="161" spans="1:13" ht="15">
      <c r="A161" s="12"/>
      <c r="B161" t="s">
        <v>2</v>
      </c>
      <c r="C161" s="1">
        <v>193.2381466243374</v>
      </c>
      <c r="D161" s="1">
        <v>204.1934887639397</v>
      </c>
      <c r="E161" s="1"/>
      <c r="F161" s="1"/>
      <c r="G161" s="1"/>
      <c r="H161" s="1">
        <v>1163.8241361611706</v>
      </c>
      <c r="L161" s="11">
        <v>510.96566600661026</v>
      </c>
      <c r="M161" s="11"/>
    </row>
    <row r="162" spans="1:13" ht="15">
      <c r="A162" s="12"/>
      <c r="B162" t="s">
        <v>3</v>
      </c>
      <c r="C162" s="1">
        <v>202.70013668359982</v>
      </c>
      <c r="D162" s="1">
        <v>214.19191192521407</v>
      </c>
      <c r="E162" s="1"/>
      <c r="F162" s="1"/>
      <c r="G162" s="1"/>
      <c r="H162" s="1">
        <v>1165.2270126068731</v>
      </c>
      <c r="L162" s="11">
        <v>516.5874878790637</v>
      </c>
      <c r="M162" s="11"/>
    </row>
    <row r="163" spans="1:13" ht="15">
      <c r="A163" s="12">
        <f>A159+1</f>
        <v>1910</v>
      </c>
      <c r="B163" t="s">
        <v>0</v>
      </c>
      <c r="C163" s="1">
        <v>195.7909576579858</v>
      </c>
      <c r="D163" s="1">
        <v>206.8910275274899</v>
      </c>
      <c r="E163" s="1"/>
      <c r="F163" s="1"/>
      <c r="G163" s="1"/>
      <c r="H163" s="1">
        <v>1183.6570258412587</v>
      </c>
      <c r="L163" s="11">
        <v>510.79726361713256</v>
      </c>
      <c r="M163" s="11"/>
    </row>
    <row r="164" spans="1:13" ht="15">
      <c r="A164" s="12"/>
      <c r="B164" t="s">
        <v>1</v>
      </c>
      <c r="C164" s="1">
        <v>206.6572411344533</v>
      </c>
      <c r="D164" s="1">
        <v>218.37335838047272</v>
      </c>
      <c r="E164" s="1"/>
      <c r="F164" s="1"/>
      <c r="G164" s="1"/>
      <c r="H164" s="1">
        <v>1202.3125711917382</v>
      </c>
      <c r="L164" s="11">
        <v>521.9429491671908</v>
      </c>
      <c r="M164" s="11"/>
    </row>
    <row r="165" spans="1:13" ht="15">
      <c r="A165" s="12"/>
      <c r="B165" t="s">
        <v>2</v>
      </c>
      <c r="C165" s="1">
        <v>201.56303049815844</v>
      </c>
      <c r="D165" s="1">
        <v>212.9903392380587</v>
      </c>
      <c r="E165" s="1"/>
      <c r="F165" s="1"/>
      <c r="G165" s="1"/>
      <c r="H165" s="1">
        <v>1200.3188847669255</v>
      </c>
      <c r="L165" s="11">
        <v>533.1799932903377</v>
      </c>
      <c r="M165" s="11"/>
    </row>
    <row r="166" spans="1:13" ht="15">
      <c r="A166" s="12"/>
      <c r="B166" t="s">
        <v>3</v>
      </c>
      <c r="C166" s="1">
        <v>199.4384392852057</v>
      </c>
      <c r="D166" s="1">
        <v>210.7452975651358</v>
      </c>
      <c r="E166" s="1"/>
      <c r="F166" s="1"/>
      <c r="G166" s="1"/>
      <c r="H166" s="1">
        <v>1197.8393162027085</v>
      </c>
      <c r="L166" s="11">
        <v>538.6159921292565</v>
      </c>
      <c r="M166" s="11"/>
    </row>
    <row r="167" spans="1:13" ht="15">
      <c r="A167" s="12">
        <f>A163+1</f>
        <v>1911</v>
      </c>
      <c r="B167" t="s">
        <v>0</v>
      </c>
      <c r="C167" s="1">
        <v>201.6778265542074</v>
      </c>
      <c r="D167" s="1">
        <v>213.1116434815037</v>
      </c>
      <c r="E167" s="1"/>
      <c r="F167" s="1"/>
      <c r="G167" s="1"/>
      <c r="H167" s="1">
        <v>1204.4982015151334</v>
      </c>
      <c r="L167" s="11">
        <v>532.1669474112568</v>
      </c>
      <c r="M167" s="11"/>
    </row>
    <row r="168" spans="1:13" ht="15">
      <c r="A168" s="12"/>
      <c r="B168" t="s">
        <v>1</v>
      </c>
      <c r="C168" s="1">
        <v>205.95104110222553</v>
      </c>
      <c r="D168" s="1">
        <v>217.62712141398947</v>
      </c>
      <c r="E168" s="1"/>
      <c r="F168" s="1"/>
      <c r="G168" s="1"/>
      <c r="H168" s="1">
        <v>1211.1940686950359</v>
      </c>
      <c r="L168" s="11">
        <v>543.3691342971288</v>
      </c>
      <c r="M168" s="11"/>
    </row>
    <row r="169" spans="1:13" ht="15">
      <c r="A169" s="12"/>
      <c r="B169" t="s">
        <v>2</v>
      </c>
      <c r="C169" s="1">
        <v>206.43878032475627</v>
      </c>
      <c r="D169" s="1">
        <v>218.14251226820406</v>
      </c>
      <c r="E169" s="1"/>
      <c r="F169" s="1"/>
      <c r="G169" s="1"/>
      <c r="H169" s="1">
        <v>1218.3908060486883</v>
      </c>
      <c r="L169" s="11">
        <v>554.7251862105331</v>
      </c>
      <c r="M169" s="11"/>
    </row>
    <row r="170" spans="1:13" ht="15">
      <c r="A170" s="12"/>
      <c r="B170" t="s">
        <v>3</v>
      </c>
      <c r="C170" s="1">
        <v>207.72273923688772</v>
      </c>
      <c r="D170" s="1">
        <v>219.4992632735185</v>
      </c>
      <c r="E170" s="1"/>
      <c r="F170" s="1"/>
      <c r="G170" s="1"/>
      <c r="H170" s="1">
        <v>1225.8649176434844</v>
      </c>
      <c r="L170" s="11">
        <v>560.1167946073692</v>
      </c>
      <c r="M170" s="11"/>
    </row>
    <row r="171" spans="1:13" ht="15">
      <c r="A171" s="12">
        <f>A167+1</f>
        <v>1912</v>
      </c>
      <c r="B171" t="s">
        <v>0</v>
      </c>
      <c r="C171" s="1">
        <v>207.16656481529466</v>
      </c>
      <c r="D171" s="1">
        <v>218.91155739095728</v>
      </c>
      <c r="E171" s="1"/>
      <c r="F171" s="1"/>
      <c r="G171" s="1"/>
      <c r="H171" s="1">
        <v>1236.7654803998064</v>
      </c>
      <c r="L171" s="11">
        <v>559.3325830176764</v>
      </c>
      <c r="M171" s="11"/>
    </row>
    <row r="172" spans="1:13" ht="15">
      <c r="A172" s="12"/>
      <c r="B172" t="s">
        <v>1</v>
      </c>
      <c r="C172" s="1">
        <v>208.24027140744883</v>
      </c>
      <c r="D172" s="1">
        <v>220.04613614153402</v>
      </c>
      <c r="E172" s="1"/>
      <c r="F172" s="1"/>
      <c r="G172" s="1"/>
      <c r="H172" s="1">
        <v>1247.9333072902177</v>
      </c>
      <c r="L172" s="11">
        <v>564.6076137709024</v>
      </c>
      <c r="M172" s="11"/>
    </row>
    <row r="173" spans="1:13" ht="15">
      <c r="A173" s="12"/>
      <c r="B173" t="s">
        <v>2</v>
      </c>
      <c r="C173" s="1">
        <v>209.67244316188743</v>
      </c>
      <c r="D173" s="1">
        <v>221.55950269030612</v>
      </c>
      <c r="E173" s="1"/>
      <c r="F173" s="1"/>
      <c r="G173" s="1"/>
      <c r="H173" s="1">
        <v>1254.0973446175146</v>
      </c>
      <c r="L173" s="11">
        <v>577.6177398521104</v>
      </c>
      <c r="M173" s="11"/>
    </row>
    <row r="174" spans="1:13" ht="15">
      <c r="A174" s="12"/>
      <c r="B174" t="s">
        <v>3</v>
      </c>
      <c r="C174" s="1">
        <v>206.46831912099486</v>
      </c>
      <c r="D174" s="1">
        <v>218.17372572146473</v>
      </c>
      <c r="E174" s="1"/>
      <c r="F174" s="1"/>
      <c r="G174" s="1"/>
      <c r="H174" s="1">
        <v>1262.7852760521785</v>
      </c>
      <c r="L174" s="11">
        <v>585.9596534443845</v>
      </c>
      <c r="M174" s="11"/>
    </row>
    <row r="175" spans="1:13" ht="15">
      <c r="A175" s="12">
        <f>A171+1</f>
        <v>1913</v>
      </c>
      <c r="B175" t="s">
        <v>0</v>
      </c>
      <c r="C175" s="1">
        <v>216.14801104257185</v>
      </c>
      <c r="D175" s="1">
        <v>228.40219302026048</v>
      </c>
      <c r="E175" s="1"/>
      <c r="F175" s="1"/>
      <c r="G175" s="1"/>
      <c r="H175" s="1">
        <v>1275.676142687856</v>
      </c>
      <c r="L175" s="11">
        <v>581.2934345847461</v>
      </c>
      <c r="M175" s="11"/>
    </row>
    <row r="176" spans="1:13" ht="15">
      <c r="A176" s="12"/>
      <c r="B176" t="s">
        <v>1</v>
      </c>
      <c r="C176" s="1">
        <v>216.34808280558008</v>
      </c>
      <c r="D176" s="1">
        <v>228.61360754687163</v>
      </c>
      <c r="E176" s="1"/>
      <c r="F176" s="1"/>
      <c r="G176" s="1"/>
      <c r="H176" s="1">
        <v>1288.5737588493505</v>
      </c>
      <c r="L176" s="11">
        <v>595.8691296366742</v>
      </c>
      <c r="M176" s="11"/>
    </row>
    <row r="177" spans="1:13" ht="15">
      <c r="A177" s="12"/>
      <c r="B177" t="s">
        <v>2</v>
      </c>
      <c r="C177" s="1">
        <v>217.67133646180807</v>
      </c>
      <c r="D177" s="1">
        <v>230.01188105189607</v>
      </c>
      <c r="E177" s="1"/>
      <c r="F177" s="1"/>
      <c r="G177" s="1"/>
      <c r="H177" s="1">
        <v>1310.9233647656054</v>
      </c>
      <c r="L177" s="11">
        <v>604.1474593183375</v>
      </c>
      <c r="M177" s="11"/>
    </row>
    <row r="178" spans="1:13" ht="15">
      <c r="A178" s="12"/>
      <c r="B178" t="s">
        <v>3</v>
      </c>
      <c r="C178" s="1">
        <v>236.06898372307646</v>
      </c>
      <c r="D178" s="1">
        <v>249.4525548782181</v>
      </c>
      <c r="E178" s="1"/>
      <c r="F178" s="1"/>
      <c r="G178" s="1"/>
      <c r="H178" s="1">
        <v>1338.5327425755893</v>
      </c>
      <c r="L178" s="11">
        <v>598.9195332881063</v>
      </c>
      <c r="M178" s="11"/>
    </row>
    <row r="179" spans="1:13" ht="15">
      <c r="A179" s="12">
        <f>A175+1</f>
        <v>1914</v>
      </c>
      <c r="B179" t="s">
        <v>0</v>
      </c>
      <c r="C179" s="1">
        <v>218.1132673125985</v>
      </c>
      <c r="D179" s="1">
        <v>230.47886649856744</v>
      </c>
      <c r="E179" s="1"/>
      <c r="F179" s="1"/>
      <c r="G179" s="1"/>
      <c r="H179" s="1">
        <v>1349.2578557813429</v>
      </c>
      <c r="L179" s="11">
        <v>580.839112407004</v>
      </c>
      <c r="M179" s="11"/>
    </row>
    <row r="180" spans="1:13" ht="15">
      <c r="A180" s="12"/>
      <c r="B180" t="s">
        <v>1</v>
      </c>
      <c r="C180" s="1">
        <v>219.7302653232019</v>
      </c>
      <c r="D180" s="1">
        <v>232.18753774633785</v>
      </c>
      <c r="E180" s="1"/>
      <c r="F180" s="1"/>
      <c r="G180" s="1"/>
      <c r="H180" s="1">
        <v>1360.7380871959256</v>
      </c>
      <c r="L180" s="11">
        <v>582.2043357899529</v>
      </c>
      <c r="M180" s="11"/>
    </row>
    <row r="181" spans="1:13" ht="15">
      <c r="A181" s="12"/>
      <c r="B181" t="s">
        <v>2</v>
      </c>
      <c r="C181" s="1">
        <v>323.21357077544627</v>
      </c>
      <c r="D181" s="1">
        <v>341.5376714453376</v>
      </c>
      <c r="E181" s="1"/>
      <c r="F181" s="1"/>
      <c r="G181" s="1"/>
      <c r="H181" s="1">
        <v>1453.0329612728503</v>
      </c>
      <c r="L181" s="11">
        <v>604.516490169568</v>
      </c>
      <c r="M181" s="11"/>
    </row>
    <row r="182" spans="1:13" ht="15">
      <c r="A182" s="12"/>
      <c r="B182" t="s">
        <v>3</v>
      </c>
      <c r="C182" s="1">
        <v>320.548423726656</v>
      </c>
      <c r="D182" s="1">
        <v>338.72142794751846</v>
      </c>
      <c r="E182" s="1"/>
      <c r="F182" s="1"/>
      <c r="G182" s="1"/>
      <c r="H182" s="1">
        <v>1531.863537731449</v>
      </c>
      <c r="L182" s="11">
        <v>642.9237151863053</v>
      </c>
      <c r="M182" s="11"/>
    </row>
    <row r="183" spans="1:13" ht="15">
      <c r="A183" s="12">
        <f>A179+1</f>
        <v>1915</v>
      </c>
      <c r="B183" t="s">
        <v>0</v>
      </c>
      <c r="C183" s="1">
        <v>301.51642835388026</v>
      </c>
      <c r="D183" s="1">
        <v>318.61044261054366</v>
      </c>
      <c r="E183" s="1"/>
      <c r="F183" s="1"/>
      <c r="G183" s="1"/>
      <c r="H183" s="1">
        <v>1593.3982551752772</v>
      </c>
      <c r="L183" s="11">
        <v>666.1166166472249</v>
      </c>
      <c r="M183" s="11"/>
    </row>
    <row r="184" spans="1:13" ht="15">
      <c r="A184" s="12"/>
      <c r="B184" t="s">
        <v>1</v>
      </c>
      <c r="C184" s="1">
        <v>323.97135903727064</v>
      </c>
      <c r="D184" s="1">
        <v>342.3384213574504</v>
      </c>
      <c r="E184" s="1"/>
      <c r="F184" s="1"/>
      <c r="G184" s="1"/>
      <c r="H184" s="1">
        <v>1648.2051205848256</v>
      </c>
      <c r="L184" s="11">
        <v>710.8939135973342</v>
      </c>
      <c r="M184" s="11"/>
    </row>
    <row r="185" spans="1:13" ht="15">
      <c r="A185" s="12"/>
      <c r="B185" t="s">
        <v>2</v>
      </c>
      <c r="C185" s="1">
        <v>296.67214697646284</v>
      </c>
      <c r="D185" s="1">
        <v>313.49152208533275</v>
      </c>
      <c r="E185" s="1"/>
      <c r="F185" s="1"/>
      <c r="G185" s="1"/>
      <c r="H185" s="1">
        <v>1656.3776639448606</v>
      </c>
      <c r="L185" s="11">
        <v>749.8926835516468</v>
      </c>
      <c r="M185" s="11"/>
    </row>
    <row r="186" spans="1:13" ht="15">
      <c r="A186" s="12"/>
      <c r="B186" t="s">
        <v>3</v>
      </c>
      <c r="C186" s="1">
        <v>313.17169957549584</v>
      </c>
      <c r="D186" s="1">
        <v>330.9264916661078</v>
      </c>
      <c r="E186" s="1"/>
      <c r="F186" s="1"/>
      <c r="G186" s="1"/>
      <c r="H186" s="1">
        <v>1650.8740904971714</v>
      </c>
      <c r="L186" s="11">
        <v>773.8035113202641</v>
      </c>
      <c r="M186" s="11"/>
    </row>
    <row r="187" spans="1:13" ht="15">
      <c r="A187" s="12">
        <f>A183+1</f>
        <v>1916</v>
      </c>
      <c r="B187" t="s">
        <v>0</v>
      </c>
      <c r="C187" s="1">
        <v>340.4060938427758</v>
      </c>
      <c r="D187" s="1">
        <v>359.70489839870555</v>
      </c>
      <c r="E187" s="1"/>
      <c r="F187" s="1"/>
      <c r="G187" s="1"/>
      <c r="H187" s="1">
        <v>1724.6543518030337</v>
      </c>
      <c r="L187" s="11">
        <v>788.913096895325</v>
      </c>
      <c r="M187" s="11"/>
    </row>
    <row r="188" spans="1:13" ht="15">
      <c r="A188" s="12"/>
      <c r="B188" t="s">
        <v>1</v>
      </c>
      <c r="C188" s="1">
        <v>363.05047756499647</v>
      </c>
      <c r="D188" s="1">
        <v>383.63307093566596</v>
      </c>
      <c r="E188" s="1"/>
      <c r="F188" s="1"/>
      <c r="G188" s="1"/>
      <c r="H188" s="1">
        <v>1791.7690355467234</v>
      </c>
      <c r="L188" s="11">
        <v>812.3050629164791</v>
      </c>
      <c r="M188" s="11"/>
    </row>
    <row r="189" spans="1:13" ht="15">
      <c r="A189" s="12"/>
      <c r="B189" t="s">
        <v>2</v>
      </c>
      <c r="C189" s="1">
        <v>360.3030624449619</v>
      </c>
      <c r="D189" s="1">
        <v>380.7298953037174</v>
      </c>
      <c r="E189" s="1"/>
      <c r="F189" s="1"/>
      <c r="G189" s="1"/>
      <c r="H189" s="1">
        <v>1854.505499779603</v>
      </c>
      <c r="L189" s="11">
        <v>861.458982699085</v>
      </c>
      <c r="M189" s="11"/>
    </row>
    <row r="190" spans="1:13" ht="15">
      <c r="A190" s="12"/>
      <c r="B190" t="s">
        <v>3</v>
      </c>
      <c r="C190" s="1">
        <v>365.893730169571</v>
      </c>
      <c r="D190" s="1">
        <v>386.6375174122402</v>
      </c>
      <c r="E190" s="1"/>
      <c r="F190" s="1"/>
      <c r="G190" s="1"/>
      <c r="H190" s="1">
        <v>1901.5242934302264</v>
      </c>
      <c r="L190" s="11">
        <v>918.989941761829</v>
      </c>
      <c r="M190" s="11"/>
    </row>
    <row r="191" spans="1:13" ht="15">
      <c r="A191" s="12">
        <f>A187+1</f>
        <v>1917</v>
      </c>
      <c r="B191" t="s">
        <v>0</v>
      </c>
      <c r="C191" s="1">
        <v>368.7293239488497</v>
      </c>
      <c r="D191" s="1">
        <v>389.63387085809404</v>
      </c>
      <c r="E191" s="1"/>
      <c r="F191" s="1"/>
      <c r="G191" s="1"/>
      <c r="H191" s="1">
        <v>1942.5083888091986</v>
      </c>
      <c r="L191" s="11">
        <v>954.6823653460015</v>
      </c>
      <c r="M191" s="11"/>
    </row>
    <row r="192" spans="1:13" ht="15">
      <c r="A192" s="12"/>
      <c r="B192" t="s">
        <v>1</v>
      </c>
      <c r="C192" s="1">
        <v>376.7056025197092</v>
      </c>
      <c r="D192" s="1">
        <v>398.06235238303395</v>
      </c>
      <c r="E192" s="1"/>
      <c r="F192" s="1"/>
      <c r="G192" s="1"/>
      <c r="H192" s="1">
        <v>1972.9534778158932</v>
      </c>
      <c r="L192" s="11">
        <v>1021.26969334553</v>
      </c>
      <c r="M192" s="11"/>
    </row>
    <row r="193" spans="1:13" ht="15">
      <c r="A193" s="12"/>
      <c r="B193" t="s">
        <v>2</v>
      </c>
      <c r="C193" s="1">
        <v>399.10266445690075</v>
      </c>
      <c r="D193" s="1">
        <v>421.72918160339447</v>
      </c>
      <c r="E193" s="1"/>
      <c r="F193" s="1"/>
      <c r="G193" s="1"/>
      <c r="H193" s="1">
        <v>2108.6227804409577</v>
      </c>
      <c r="L193" s="11">
        <v>1089.6158635518514</v>
      </c>
      <c r="M193" s="11"/>
    </row>
    <row r="194" spans="1:13" ht="15">
      <c r="A194" s="12"/>
      <c r="B194" t="s">
        <v>3</v>
      </c>
      <c r="C194" s="1">
        <v>410.7910848144914</v>
      </c>
      <c r="D194" s="1">
        <v>434.0802591346633</v>
      </c>
      <c r="E194" s="1"/>
      <c r="F194" s="1"/>
      <c r="G194" s="1"/>
      <c r="H194" s="1">
        <v>2225.629439950325</v>
      </c>
      <c r="L194" s="11">
        <v>1146.9486820076127</v>
      </c>
      <c r="M194" s="11"/>
    </row>
    <row r="195" spans="1:13" ht="15">
      <c r="A195" s="12">
        <f>A191+1</f>
        <v>1918</v>
      </c>
      <c r="B195" t="s">
        <v>0</v>
      </c>
      <c r="C195" s="1">
        <v>455.063371539367</v>
      </c>
      <c r="D195" s="1">
        <v>480.8624956642039</v>
      </c>
      <c r="E195" s="1"/>
      <c r="F195" s="1"/>
      <c r="G195" s="1"/>
      <c r="H195" s="1">
        <v>2316.406629175946</v>
      </c>
      <c r="L195" s="11">
        <v>1177.491806744365</v>
      </c>
      <c r="M195" s="11"/>
    </row>
    <row r="196" spans="1:13" ht="15">
      <c r="A196" s="12"/>
      <c r="B196" t="s">
        <v>1</v>
      </c>
      <c r="C196" s="1">
        <v>474.20584247217425</v>
      </c>
      <c r="D196" s="1">
        <v>501.090219804671</v>
      </c>
      <c r="E196" s="1"/>
      <c r="F196" s="1"/>
      <c r="G196" s="1"/>
      <c r="H196" s="1">
        <v>2392.85962496941</v>
      </c>
      <c r="L196" s="11">
        <v>1246.3600451773964</v>
      </c>
      <c r="M196" s="11"/>
    </row>
    <row r="197" spans="1:13" ht="15">
      <c r="A197" s="12"/>
      <c r="B197" t="s">
        <v>2</v>
      </c>
      <c r="C197" s="1">
        <v>511.8060743028</v>
      </c>
      <c r="D197" s="1">
        <v>540.8221394589937</v>
      </c>
      <c r="E197" s="1"/>
      <c r="F197" s="1"/>
      <c r="G197" s="1"/>
      <c r="H197" s="1">
        <v>2602.5931543758825</v>
      </c>
      <c r="L197" s="11">
        <v>1295.0683521481697</v>
      </c>
      <c r="M197" s="11"/>
    </row>
    <row r="198" spans="1:13" ht="15">
      <c r="A198" s="12"/>
      <c r="B198" t="s">
        <v>3</v>
      </c>
      <c r="C198" s="1">
        <v>543.8735191589128</v>
      </c>
      <c r="D198" s="1">
        <v>574.7075992157799</v>
      </c>
      <c r="E198" s="1"/>
      <c r="F198" s="1"/>
      <c r="G198" s="1"/>
      <c r="H198" s="1">
        <v>2788.212784540396</v>
      </c>
      <c r="L198" s="11">
        <v>1306.9176113203866</v>
      </c>
      <c r="M198" s="11"/>
    </row>
    <row r="199" spans="1:13" ht="15">
      <c r="A199" s="12">
        <f>A195+1</f>
        <v>1919</v>
      </c>
      <c r="B199" t="s">
        <v>0</v>
      </c>
      <c r="C199" s="1">
        <v>562.740963025144</v>
      </c>
      <c r="D199" s="1">
        <v>594.6447040493982</v>
      </c>
      <c r="E199" s="1"/>
      <c r="F199" s="1"/>
      <c r="G199" s="1"/>
      <c r="H199" s="1">
        <v>2899.384320702177</v>
      </c>
      <c r="L199" s="11">
        <v>1289.9661785510834</v>
      </c>
      <c r="M199" s="11"/>
    </row>
    <row r="200" spans="1:13" ht="15">
      <c r="A200" s="12"/>
      <c r="B200" t="s">
        <v>1</v>
      </c>
      <c r="C200" s="1">
        <v>572.1041177174131</v>
      </c>
      <c r="D200" s="1">
        <v>604.5386885232181</v>
      </c>
      <c r="E200" s="1"/>
      <c r="F200" s="1"/>
      <c r="G200" s="1"/>
      <c r="H200" s="1">
        <v>2987.701087633529</v>
      </c>
      <c r="L200" s="11">
        <v>1315.8226214061724</v>
      </c>
      <c r="M200" s="11"/>
    </row>
    <row r="201" spans="1:13" ht="15">
      <c r="A201" s="12"/>
      <c r="B201" t="s">
        <v>2</v>
      </c>
      <c r="C201" s="1">
        <v>577.7467215846735</v>
      </c>
      <c r="D201" s="1">
        <v>610.5011912148252</v>
      </c>
      <c r="E201" s="1"/>
      <c r="F201" s="1"/>
      <c r="G201" s="1"/>
      <c r="H201" s="1">
        <v>3118.173974967924</v>
      </c>
      <c r="L201" s="11">
        <v>1365.7447528515477</v>
      </c>
      <c r="M201" s="11"/>
    </row>
    <row r="202" spans="1:13" ht="15">
      <c r="A202" s="12"/>
      <c r="B202" t="s">
        <v>3</v>
      </c>
      <c r="C202" s="1">
        <v>642.9189446271363</v>
      </c>
      <c r="D202" s="1">
        <v>679.3682540904222</v>
      </c>
      <c r="E202" s="1"/>
      <c r="F202" s="1"/>
      <c r="G202" s="1"/>
      <c r="H202" s="1">
        <v>3217.2072150357108</v>
      </c>
      <c r="L202" s="11">
        <v>1426.5320509476587</v>
      </c>
      <c r="M202" s="11"/>
    </row>
    <row r="203" spans="1:13" ht="15">
      <c r="A203" s="12">
        <f>A199+1</f>
        <v>1920</v>
      </c>
      <c r="B203" t="s">
        <v>0</v>
      </c>
      <c r="C203" s="1">
        <v>582.7104851580679</v>
      </c>
      <c r="D203" s="1">
        <v>615.7463677969685</v>
      </c>
      <c r="E203" s="1"/>
      <c r="F203" s="1"/>
      <c r="G203" s="1"/>
      <c r="H203" s="1">
        <v>3333.292546848917</v>
      </c>
      <c r="L203" s="11">
        <v>1470.8324601755012</v>
      </c>
      <c r="M203" s="11"/>
    </row>
    <row r="204" spans="1:13" ht="15">
      <c r="A204" s="12"/>
      <c r="B204" t="s">
        <v>1</v>
      </c>
      <c r="C204" s="1">
        <v>655.8491613813093</v>
      </c>
      <c r="D204" s="1">
        <v>693.0315297719123</v>
      </c>
      <c r="E204" s="1"/>
      <c r="F204" s="1"/>
      <c r="G204" s="1"/>
      <c r="H204" s="1">
        <v>3414.797199304164</v>
      </c>
      <c r="L204" s="11">
        <v>1530.3118427721784</v>
      </c>
      <c r="M204" s="11"/>
    </row>
    <row r="205" spans="1:13" ht="15">
      <c r="A205" s="12"/>
      <c r="B205" t="s">
        <v>2</v>
      </c>
      <c r="C205" s="1">
        <v>599.8283877206708</v>
      </c>
      <c r="D205" s="1">
        <v>633.83474374985</v>
      </c>
      <c r="E205" s="1"/>
      <c r="F205" s="1"/>
      <c r="G205" s="1"/>
      <c r="H205" s="1">
        <v>3433.0681728724826</v>
      </c>
      <c r="L205" s="11">
        <v>1530.9948676042259</v>
      </c>
      <c r="M205" s="11"/>
    </row>
    <row r="206" spans="1:13" ht="15">
      <c r="A206" s="12"/>
      <c r="B206" t="s">
        <v>3</v>
      </c>
      <c r="C206" s="1">
        <v>632.1225120243853</v>
      </c>
      <c r="D206" s="1">
        <v>667.9597341999565</v>
      </c>
      <c r="E206" s="1"/>
      <c r="F206" s="1"/>
      <c r="G206" s="1"/>
      <c r="H206" s="1">
        <v>3404.815381747519</v>
      </c>
      <c r="L206" s="11">
        <v>1435.2185372896492</v>
      </c>
      <c r="M206" s="11"/>
    </row>
    <row r="207" spans="1:13" ht="15">
      <c r="A207" s="12">
        <f>A203+1</f>
        <v>1921</v>
      </c>
      <c r="B207" t="s">
        <v>0</v>
      </c>
      <c r="C207" s="1">
        <v>585.3666018365311</v>
      </c>
      <c r="D207" s="1">
        <v>618.5530689613812</v>
      </c>
      <c r="E207" s="1"/>
      <c r="F207" s="1"/>
      <c r="G207" s="1"/>
      <c r="H207" s="1">
        <v>3407.5279809113085</v>
      </c>
      <c r="L207" s="11">
        <v>1311.333363447804</v>
      </c>
      <c r="M207" s="11"/>
    </row>
    <row r="208" spans="1:13" ht="15">
      <c r="A208" s="12"/>
      <c r="B208" t="s">
        <v>1</v>
      </c>
      <c r="C208" s="1">
        <v>572.8853666836624</v>
      </c>
      <c r="D208" s="1">
        <v>605.3642292086282</v>
      </c>
      <c r="E208" s="1"/>
      <c r="F208" s="1"/>
      <c r="G208" s="1"/>
      <c r="H208" s="1">
        <v>3350.7660619845688</v>
      </c>
      <c r="L208" s="11">
        <v>1232.704047901556</v>
      </c>
      <c r="M208" s="11"/>
    </row>
    <row r="209" spans="1:13" ht="15">
      <c r="A209" s="12"/>
      <c r="B209" t="s">
        <v>2</v>
      </c>
      <c r="C209" s="1">
        <v>554.0730767144846</v>
      </c>
      <c r="D209" s="1">
        <v>585.4854051381768</v>
      </c>
      <c r="E209" s="1"/>
      <c r="F209" s="1"/>
      <c r="G209" s="1"/>
      <c r="H209" s="1">
        <v>3347.142118025291</v>
      </c>
      <c r="L209" s="11">
        <v>1187.9216183242388</v>
      </c>
      <c r="M209" s="11"/>
    </row>
    <row r="210" spans="1:13" ht="15">
      <c r="A210" s="12"/>
      <c r="B210" t="s">
        <v>3</v>
      </c>
      <c r="C210" s="1">
        <v>531.1751283706722</v>
      </c>
      <c r="D210" s="1">
        <v>561.2892925199519</v>
      </c>
      <c r="E210" s="29">
        <v>1705.417129559543</v>
      </c>
      <c r="F210" s="29">
        <v>2751.7055927340207</v>
      </c>
      <c r="G210" s="1"/>
      <c r="H210" s="1">
        <v>3275.4490020889552</v>
      </c>
      <c r="L210" s="11">
        <v>1168.4677626530174</v>
      </c>
      <c r="M210" s="11"/>
    </row>
    <row r="211" spans="1:13" ht="15">
      <c r="A211" s="12">
        <f>A207+1</f>
        <v>1922</v>
      </c>
      <c r="B211" t="s">
        <v>0</v>
      </c>
      <c r="C211" s="1">
        <v>546.0442534881521</v>
      </c>
      <c r="D211" s="1">
        <v>577.0014000186239</v>
      </c>
      <c r="E211" s="29">
        <v>1740.0503325117618</v>
      </c>
      <c r="F211" s="29">
        <v>2807.586571414308</v>
      </c>
      <c r="G211" s="1"/>
      <c r="H211" s="1">
        <v>3253.6507143473204</v>
      </c>
      <c r="L211" s="11">
        <v>1124.252020456246</v>
      </c>
      <c r="M211" s="11"/>
    </row>
    <row r="212" spans="1:13" ht="15">
      <c r="A212" s="12"/>
      <c r="B212" t="s">
        <v>1</v>
      </c>
      <c r="C212" s="1">
        <v>530.7447224539454</v>
      </c>
      <c r="D212" s="1">
        <v>560.8344853959117</v>
      </c>
      <c r="E212" s="29">
        <v>1641.1382406190176</v>
      </c>
      <c r="F212" s="29">
        <v>2647.9910380209144</v>
      </c>
      <c r="G212" s="1"/>
      <c r="H212" s="1">
        <v>3119.835707918029</v>
      </c>
      <c r="L212" s="11">
        <v>1117.8249167589238</v>
      </c>
      <c r="M212" s="11"/>
    </row>
    <row r="213" spans="1:13" ht="15">
      <c r="A213" s="12"/>
      <c r="B213" t="s">
        <v>2</v>
      </c>
      <c r="C213" s="1">
        <v>523.8588905997559</v>
      </c>
      <c r="D213" s="1">
        <v>553.5582718019042</v>
      </c>
      <c r="E213" s="29">
        <v>1632.943722407261</v>
      </c>
      <c r="F213" s="29">
        <v>2634.7691105509616</v>
      </c>
      <c r="G213" s="1"/>
      <c r="H213" s="1">
        <v>2987.054345859024</v>
      </c>
      <c r="L213" s="11">
        <v>1112.7181557766162</v>
      </c>
      <c r="M213" s="11"/>
    </row>
    <row r="214" spans="1:13" ht="15">
      <c r="A214" s="12"/>
      <c r="B214" t="s">
        <v>3</v>
      </c>
      <c r="C214" s="1">
        <v>507.9160767727037</v>
      </c>
      <c r="D214" s="1">
        <v>536.711604449063</v>
      </c>
      <c r="E214" s="29">
        <v>1621.1729002520394</v>
      </c>
      <c r="F214" s="29">
        <v>2615.776785099202</v>
      </c>
      <c r="G214" s="1"/>
      <c r="H214" s="1">
        <v>2940.6361289307483</v>
      </c>
      <c r="L214" s="11">
        <v>1097.2990672236774</v>
      </c>
      <c r="M214" s="11"/>
    </row>
    <row r="215" spans="1:13" ht="15">
      <c r="A215" s="12">
        <f>A211+1</f>
        <v>1923</v>
      </c>
      <c r="B215" t="s">
        <v>0</v>
      </c>
      <c r="C215" s="1">
        <v>508.7972613453281</v>
      </c>
      <c r="D215" s="1">
        <v>537.6427464377042</v>
      </c>
      <c r="E215" s="29">
        <v>1613.0927393114653</v>
      </c>
      <c r="F215" s="29">
        <v>2602.739374095765</v>
      </c>
      <c r="G215" s="1"/>
      <c r="H215" s="1">
        <v>2873.225739486397</v>
      </c>
      <c r="L215" s="11">
        <v>1058.5253217237769</v>
      </c>
      <c r="M215" s="11"/>
    </row>
    <row r="216" spans="1:13" ht="15">
      <c r="A216" s="12"/>
      <c r="B216" t="s">
        <v>1</v>
      </c>
      <c r="C216" s="1">
        <v>505.2285233707903</v>
      </c>
      <c r="D216" s="1">
        <v>533.8716843040879</v>
      </c>
      <c r="E216" s="29">
        <v>1597.5325993348083</v>
      </c>
      <c r="F216" s="29">
        <v>2577.6329508897607</v>
      </c>
      <c r="G216" s="1"/>
      <c r="H216" s="1">
        <v>2896.2924528717676</v>
      </c>
      <c r="L216" s="11">
        <v>1055.2844105806435</v>
      </c>
      <c r="M216" s="11"/>
    </row>
    <row r="217" spans="1:13" ht="15">
      <c r="A217" s="12"/>
      <c r="B217" t="s">
        <v>2</v>
      </c>
      <c r="C217" s="1">
        <v>508.0778262586968</v>
      </c>
      <c r="D217" s="1">
        <v>536.8825240755842</v>
      </c>
      <c r="E217" s="29">
        <v>1591.3824379827045</v>
      </c>
      <c r="F217" s="29">
        <v>2567.709611258962</v>
      </c>
      <c r="G217" s="1"/>
      <c r="H217" s="1">
        <v>2866.465033286629</v>
      </c>
      <c r="L217" s="11">
        <v>1063.127883277135</v>
      </c>
      <c r="M217" s="11"/>
    </row>
    <row r="218" spans="1:13" ht="15">
      <c r="A218" s="12"/>
      <c r="B218" t="s">
        <v>3</v>
      </c>
      <c r="C218" s="1">
        <v>511.61489098792765</v>
      </c>
      <c r="D218" s="1">
        <v>540.6201172975354</v>
      </c>
      <c r="E218" s="29">
        <v>1593.301127413702</v>
      </c>
      <c r="F218" s="29">
        <v>2570.8054335926804</v>
      </c>
      <c r="G218" s="1"/>
      <c r="H218" s="1">
        <v>2871.8663692917526</v>
      </c>
      <c r="L218" s="11">
        <v>1071.6437543275533</v>
      </c>
      <c r="M218" s="11"/>
    </row>
    <row r="219" spans="1:13" ht="15">
      <c r="A219" s="12">
        <f>A215+1</f>
        <v>1924</v>
      </c>
      <c r="B219" t="s">
        <v>0</v>
      </c>
      <c r="C219" s="1">
        <v>509.87881564085905</v>
      </c>
      <c r="D219" s="1">
        <v>538.7856178052372</v>
      </c>
      <c r="E219" s="29">
        <v>1595.1010472039136</v>
      </c>
      <c r="F219" s="29">
        <v>2573.709620062578</v>
      </c>
      <c r="G219" s="1"/>
      <c r="H219" s="1">
        <v>2864.9419375727475</v>
      </c>
      <c r="L219" s="11">
        <v>1068.3761110415799</v>
      </c>
      <c r="M219" s="11"/>
    </row>
    <row r="220" spans="1:13" ht="15">
      <c r="A220" s="12"/>
      <c r="B220" t="s">
        <v>1</v>
      </c>
      <c r="C220" s="1">
        <v>517.6195456954131</v>
      </c>
      <c r="D220" s="1">
        <v>546.9651967498233</v>
      </c>
      <c r="E220" s="29">
        <v>1596.2183839913898</v>
      </c>
      <c r="F220" s="29">
        <v>2575.5124528322126</v>
      </c>
      <c r="G220" s="1"/>
      <c r="H220" s="1">
        <v>2888.5476695365087</v>
      </c>
      <c r="L220" s="11">
        <v>1076.7109734857222</v>
      </c>
      <c r="M220" s="11"/>
    </row>
    <row r="221" spans="1:13" ht="15">
      <c r="A221" s="12"/>
      <c r="B221" t="s">
        <v>2</v>
      </c>
      <c r="C221" s="1">
        <v>510.35103623412965</v>
      </c>
      <c r="D221" s="1">
        <v>539.2846102251632</v>
      </c>
      <c r="E221" s="29">
        <v>1588.5460984814185</v>
      </c>
      <c r="F221" s="29">
        <v>2563.133152436483</v>
      </c>
      <c r="G221" s="1"/>
      <c r="H221" s="1">
        <v>2853.030846907044</v>
      </c>
      <c r="L221" s="11">
        <v>1100.1746782321716</v>
      </c>
      <c r="M221" s="11"/>
    </row>
    <row r="222" spans="1:13" ht="15">
      <c r="A222" s="12"/>
      <c r="B222" t="s">
        <v>3</v>
      </c>
      <c r="C222" s="1">
        <v>515.1869630247745</v>
      </c>
      <c r="D222" s="1">
        <v>544.3947025130407</v>
      </c>
      <c r="E222" s="29">
        <v>1573.989710550589</v>
      </c>
      <c r="F222" s="29">
        <v>2539.6462920168187</v>
      </c>
      <c r="G222" s="1"/>
      <c r="H222" s="1">
        <v>2848.1290116235996</v>
      </c>
      <c r="L222" s="11">
        <v>1115.150892912061</v>
      </c>
      <c r="M222" s="11"/>
    </row>
    <row r="223" spans="1:13" ht="15">
      <c r="A223" s="12">
        <f>A219+1</f>
        <v>1925</v>
      </c>
      <c r="B223" t="s">
        <v>0</v>
      </c>
      <c r="C223" s="1">
        <v>513.6915247806967</v>
      </c>
      <c r="D223" s="1">
        <v>542.8144826774464</v>
      </c>
      <c r="E223" s="29">
        <v>1577.917399569282</v>
      </c>
      <c r="F223" s="29">
        <v>2545.9836529192794</v>
      </c>
      <c r="G223" s="1"/>
      <c r="H223" s="1">
        <v>2853.8993453972075</v>
      </c>
      <c r="L223" s="11">
        <v>1105.4002499748021</v>
      </c>
      <c r="M223" s="11"/>
    </row>
    <row r="224" spans="1:13" ht="15">
      <c r="A224" s="12"/>
      <c r="B224" t="s">
        <v>1</v>
      </c>
      <c r="C224" s="1">
        <v>520.7644738329045</v>
      </c>
      <c r="D224" s="1">
        <v>550.2884217937617</v>
      </c>
      <c r="E224" s="29">
        <v>1539.9968458034057</v>
      </c>
      <c r="F224" s="29">
        <v>2484.7985046827994</v>
      </c>
      <c r="G224" s="1"/>
      <c r="H224" s="1">
        <v>2834.3383127768675</v>
      </c>
      <c r="L224" s="11">
        <v>1132.2547525740229</v>
      </c>
      <c r="M224" s="11"/>
    </row>
    <row r="225" spans="1:13" ht="15">
      <c r="A225" s="12"/>
      <c r="B225" t="s">
        <v>2</v>
      </c>
      <c r="C225" s="1">
        <v>520.8207602980244</v>
      </c>
      <c r="D225" s="1">
        <v>550.3478993342153</v>
      </c>
      <c r="E225" s="29">
        <v>1547.0756687370244</v>
      </c>
      <c r="F225" s="29">
        <v>2496.2202479729253</v>
      </c>
      <c r="G225" s="1"/>
      <c r="H225" s="1">
        <v>2844.55992777932</v>
      </c>
      <c r="L225" s="11">
        <v>1142.53922969033</v>
      </c>
      <c r="M225" s="11"/>
    </row>
    <row r="226" spans="1:13" ht="15">
      <c r="A226" s="12"/>
      <c r="B226" t="s">
        <v>3</v>
      </c>
      <c r="C226" s="1">
        <v>508.5838683176372</v>
      </c>
      <c r="D226" s="1">
        <v>537.4172554176168</v>
      </c>
      <c r="E226" s="29">
        <v>1542.9970645584222</v>
      </c>
      <c r="F226" s="29">
        <v>2489.639384127781</v>
      </c>
      <c r="G226" s="1"/>
      <c r="H226" s="1">
        <v>2823.091514123804</v>
      </c>
      <c r="L226" s="11">
        <v>1122.2743810224347</v>
      </c>
      <c r="M226" s="11"/>
    </row>
    <row r="227" spans="1:13" ht="15">
      <c r="A227" s="12">
        <f>A223+1</f>
        <v>1926</v>
      </c>
      <c r="B227" t="s">
        <v>0</v>
      </c>
      <c r="C227" s="1">
        <v>506.2066096676076</v>
      </c>
      <c r="D227" s="1">
        <v>534.9052217124528</v>
      </c>
      <c r="E227" s="29">
        <v>1541.746104521939</v>
      </c>
      <c r="F227" s="29">
        <v>2487.6209490663446</v>
      </c>
      <c r="G227" s="1"/>
      <c r="H227" s="1">
        <v>2813.5030985378776</v>
      </c>
      <c r="L227" s="11">
        <v>1078.2637518914416</v>
      </c>
      <c r="M227" s="11"/>
    </row>
    <row r="228" spans="1:13" ht="15">
      <c r="A228" s="12"/>
      <c r="B228" t="s">
        <v>1</v>
      </c>
      <c r="C228" s="1">
        <v>513.0723019312381</v>
      </c>
      <c r="D228" s="1">
        <v>542.1601539325164</v>
      </c>
      <c r="E228" s="29">
        <v>1543.0482073127207</v>
      </c>
      <c r="F228" s="29">
        <v>2489.721903413293</v>
      </c>
      <c r="G228" s="1"/>
      <c r="H228" s="1">
        <v>2831.592855984429</v>
      </c>
      <c r="L228" s="11">
        <v>1070.5221371557564</v>
      </c>
      <c r="M228" s="11"/>
    </row>
    <row r="229" spans="1:13" ht="15">
      <c r="A229" s="12"/>
      <c r="B229" t="s">
        <v>2</v>
      </c>
      <c r="C229" s="1">
        <v>508.4437857488489</v>
      </c>
      <c r="D229" s="1">
        <v>537.269231081141</v>
      </c>
      <c r="E229" s="29">
        <v>1525.9794037129857</v>
      </c>
      <c r="F229" s="29">
        <v>2462.18123813406</v>
      </c>
      <c r="G229" s="1"/>
      <c r="H229" s="1">
        <v>2831.6208073893577</v>
      </c>
      <c r="L229" s="11">
        <v>1084.3851655739127</v>
      </c>
      <c r="M229" s="11"/>
    </row>
    <row r="230" spans="1:13" ht="15">
      <c r="A230" s="12"/>
      <c r="B230" t="s">
        <v>3</v>
      </c>
      <c r="C230" s="1">
        <v>509.0451491723534</v>
      </c>
      <c r="D230" s="1">
        <v>537.9046878871883</v>
      </c>
      <c r="E230" s="29">
        <v>1526.8015545427618</v>
      </c>
      <c r="F230" s="29">
        <v>2463.5077857552574</v>
      </c>
      <c r="G230" s="1"/>
      <c r="H230" s="1">
        <v>2840.3997617745513</v>
      </c>
      <c r="L230" s="11">
        <v>1110.114287014585</v>
      </c>
      <c r="M230" s="11"/>
    </row>
    <row r="231" spans="1:13" ht="15">
      <c r="A231" s="12">
        <f>A227+1</f>
        <v>1927</v>
      </c>
      <c r="B231" t="s">
        <v>0</v>
      </c>
      <c r="C231" s="1">
        <v>508.0039999676976</v>
      </c>
      <c r="D231" s="1">
        <v>536.8045123155619</v>
      </c>
      <c r="E231" s="29">
        <v>1530.0084151150081</v>
      </c>
      <c r="F231" s="29">
        <v>2468.682083596424</v>
      </c>
      <c r="G231" s="1"/>
      <c r="H231" s="1">
        <v>2860.2581395489483</v>
      </c>
      <c r="L231" s="11">
        <v>1110.883492555935</v>
      </c>
      <c r="M231" s="11"/>
    </row>
    <row r="232" spans="1:13" ht="15">
      <c r="A232" s="12"/>
      <c r="B232" t="s">
        <v>1</v>
      </c>
      <c r="C232" s="1">
        <v>507.471935671141</v>
      </c>
      <c r="D232" s="1">
        <v>536.2422834448212</v>
      </c>
      <c r="E232" s="29">
        <v>1547.990660702115</v>
      </c>
      <c r="F232" s="29">
        <v>2497.696595585487</v>
      </c>
      <c r="G232" s="1"/>
      <c r="H232" s="1">
        <v>2871.1002713762</v>
      </c>
      <c r="L232" s="11">
        <v>1148.2671124360058</v>
      </c>
      <c r="M232" s="11"/>
    </row>
    <row r="233" spans="1:13" ht="15">
      <c r="A233" s="12"/>
      <c r="B233" t="s">
        <v>2</v>
      </c>
      <c r="C233" s="1">
        <v>508.53346363785863</v>
      </c>
      <c r="D233" s="1">
        <v>537.363993121358</v>
      </c>
      <c r="E233" s="29">
        <v>1554.476254638274</v>
      </c>
      <c r="F233" s="29">
        <v>2508.1611586516146</v>
      </c>
      <c r="G233" s="1"/>
      <c r="H233" s="1">
        <v>2873.5411592762407</v>
      </c>
      <c r="L233" s="11">
        <v>1170.5694158903789</v>
      </c>
      <c r="M233" s="11"/>
    </row>
    <row r="234" spans="1:13" ht="15">
      <c r="A234" s="12"/>
      <c r="B234" t="s">
        <v>3</v>
      </c>
      <c r="C234" s="1">
        <v>512.1892565093464</v>
      </c>
      <c r="D234" s="1">
        <v>541.2270455965954</v>
      </c>
      <c r="E234" s="29">
        <v>1546.448283404859</v>
      </c>
      <c r="F234" s="29">
        <v>2495.2079562013723</v>
      </c>
      <c r="G234" s="1"/>
      <c r="H234" s="1">
        <v>2888.203956751187</v>
      </c>
      <c r="L234" s="11">
        <v>1163.422607861925</v>
      </c>
      <c r="M234" s="11"/>
    </row>
    <row r="235" spans="1:13" ht="15">
      <c r="A235" s="12">
        <f>A231+1</f>
        <v>1928</v>
      </c>
      <c r="B235" t="s">
        <v>0</v>
      </c>
      <c r="C235" s="1">
        <v>515.3129644415887</v>
      </c>
      <c r="D235" s="1">
        <v>544.5278473880976</v>
      </c>
      <c r="E235" s="29">
        <v>1554.1143923186705</v>
      </c>
      <c r="F235" s="29">
        <v>2507.577290604675</v>
      </c>
      <c r="G235" s="1"/>
      <c r="H235" s="1">
        <v>2894.0235001815554</v>
      </c>
      <c r="L235" s="11">
        <v>1143.741703660111</v>
      </c>
      <c r="M235" s="11"/>
    </row>
    <row r="236" spans="1:13" ht="15">
      <c r="A236" s="12"/>
      <c r="B236" t="s">
        <v>1</v>
      </c>
      <c r="C236" s="1">
        <v>515.1740102768171</v>
      </c>
      <c r="D236" s="1">
        <v>544.3810154287837</v>
      </c>
      <c r="E236" s="29">
        <v>1551.342660898974</v>
      </c>
      <c r="F236" s="29">
        <v>2503.1050774921528</v>
      </c>
      <c r="G236" s="1"/>
      <c r="H236" s="1">
        <v>2910.9463076114853</v>
      </c>
      <c r="L236" s="11">
        <v>1136.7451400271384</v>
      </c>
      <c r="M236" s="11"/>
    </row>
    <row r="237" spans="1:13" ht="15">
      <c r="A237" s="12"/>
      <c r="B237" t="s">
        <v>2</v>
      </c>
      <c r="C237" s="1">
        <v>527.5390350210341</v>
      </c>
      <c r="D237" s="1">
        <v>557.4470564009245</v>
      </c>
      <c r="E237" s="29">
        <v>1545.513946967855</v>
      </c>
      <c r="F237" s="29">
        <v>2493.7003961126193</v>
      </c>
      <c r="G237" s="1"/>
      <c r="H237" s="1">
        <v>2930.916897567223</v>
      </c>
      <c r="L237" s="11">
        <v>1150.9171191641944</v>
      </c>
      <c r="M237" s="11"/>
    </row>
    <row r="238" spans="1:13" ht="15">
      <c r="A238" s="12"/>
      <c r="B238" t="s">
        <v>3</v>
      </c>
      <c r="C238" s="1">
        <v>518.7158802950823</v>
      </c>
      <c r="D238" s="1">
        <v>548.1236863683057</v>
      </c>
      <c r="E238" s="29">
        <v>1586.47310313814</v>
      </c>
      <c r="F238" s="29">
        <v>2559.788356151198</v>
      </c>
      <c r="G238" s="1"/>
      <c r="H238" s="1">
        <v>2967.1219507706924</v>
      </c>
      <c r="L238" s="11">
        <v>1161.7386658932082</v>
      </c>
      <c r="M238" s="11"/>
    </row>
    <row r="239" spans="1:13" ht="15">
      <c r="A239" s="12">
        <f>A235+1</f>
        <v>1929</v>
      </c>
      <c r="B239" t="s">
        <v>0</v>
      </c>
      <c r="C239" s="1">
        <v>520.851358052749</v>
      </c>
      <c r="D239" s="1">
        <v>550.380231781999</v>
      </c>
      <c r="E239" s="29">
        <v>1562.6765806718831</v>
      </c>
      <c r="F239" s="29">
        <v>2521.3924570933927</v>
      </c>
      <c r="G239" s="1"/>
      <c r="H239" s="1">
        <v>2989.0691916576047</v>
      </c>
      <c r="L239" s="11">
        <v>1146.9557321923203</v>
      </c>
      <c r="M239" s="11"/>
    </row>
    <row r="240" spans="1:13" ht="15">
      <c r="A240" s="12"/>
      <c r="B240" t="s">
        <v>1</v>
      </c>
      <c r="C240" s="1">
        <v>516.1198907818109</v>
      </c>
      <c r="D240" s="1">
        <v>545.380521187054</v>
      </c>
      <c r="E240" s="29">
        <v>1534.1398367580948</v>
      </c>
      <c r="F240" s="29">
        <v>2475.3481688867473</v>
      </c>
      <c r="G240" s="1"/>
      <c r="H240" s="1">
        <v>2965.1344466301043</v>
      </c>
      <c r="L240" s="11">
        <v>1170.2301186528057</v>
      </c>
      <c r="M240" s="11"/>
    </row>
    <row r="241" spans="1:13" ht="15">
      <c r="A241" s="12"/>
      <c r="B241" t="s">
        <v>2</v>
      </c>
      <c r="C241" s="1">
        <v>499.7821498066611</v>
      </c>
      <c r="D241" s="1">
        <v>528.1165368935033</v>
      </c>
      <c r="E241" s="29">
        <v>1525.0616735091596</v>
      </c>
      <c r="F241" s="29">
        <v>2460.7004723491273</v>
      </c>
      <c r="G241" s="1"/>
      <c r="H241" s="1">
        <v>2974.6158313675874</v>
      </c>
      <c r="L241" s="11">
        <v>1186.5048871301115</v>
      </c>
      <c r="M241" s="11"/>
    </row>
    <row r="242" spans="1:13" ht="15">
      <c r="A242" s="12"/>
      <c r="B242" t="s">
        <v>3</v>
      </c>
      <c r="C242" s="1">
        <v>503.6967117566844</v>
      </c>
      <c r="D242" s="1">
        <v>532.2530289657013</v>
      </c>
      <c r="E242" s="29">
        <v>1494.0139742709587</v>
      </c>
      <c r="F242" s="29">
        <v>2410.6047355616433</v>
      </c>
      <c r="G242" s="1"/>
      <c r="H242" s="1">
        <v>2929.603511344858</v>
      </c>
      <c r="L242" s="11">
        <v>1182.140884374152</v>
      </c>
      <c r="M242" s="11"/>
    </row>
    <row r="243" spans="1:13" ht="15">
      <c r="A243" s="12">
        <f>A239+1</f>
        <v>1930</v>
      </c>
      <c r="B243" t="s">
        <v>0</v>
      </c>
      <c r="C243" s="1">
        <v>515.6416827518068</v>
      </c>
      <c r="D243" s="1">
        <v>544.8752018817963</v>
      </c>
      <c r="E243" s="29">
        <v>1483.6058981431054</v>
      </c>
      <c r="F243" s="29">
        <v>2393.811212854379</v>
      </c>
      <c r="G243" s="1"/>
      <c r="H243" s="1">
        <v>2917.023117853596</v>
      </c>
      <c r="L243" s="11">
        <v>1152.2174865299603</v>
      </c>
      <c r="M243" s="11"/>
    </row>
    <row r="244" spans="1:13" ht="15">
      <c r="A244" s="12"/>
      <c r="B244" t="s">
        <v>1</v>
      </c>
      <c r="C244" s="1">
        <v>504.2813341490949</v>
      </c>
      <c r="D244" s="1">
        <v>532.8707956334179</v>
      </c>
      <c r="E244" s="29">
        <v>1513.6500929705137</v>
      </c>
      <c r="F244" s="29">
        <v>2442.2877864168377</v>
      </c>
      <c r="G244" s="1"/>
      <c r="H244" s="1">
        <v>2989.160652011112</v>
      </c>
      <c r="L244" s="11">
        <v>1160.7717496196274</v>
      </c>
      <c r="M244" s="11"/>
    </row>
    <row r="245" spans="1:13" ht="15">
      <c r="A245" s="12"/>
      <c r="B245" t="s">
        <v>2</v>
      </c>
      <c r="C245" s="1">
        <v>515.8409249720515</v>
      </c>
      <c r="D245" s="1">
        <v>545.0857398359817</v>
      </c>
      <c r="E245" s="29">
        <v>1526.265648972009</v>
      </c>
      <c r="F245" s="29">
        <v>2462.64309738626</v>
      </c>
      <c r="G245" s="1"/>
      <c r="H245" s="1">
        <v>2996.517577430783</v>
      </c>
      <c r="L245" s="11">
        <v>1159.9068270076532</v>
      </c>
      <c r="M245" s="11"/>
    </row>
    <row r="246" spans="1:13" ht="15">
      <c r="A246" s="12"/>
      <c r="B246" t="s">
        <v>3</v>
      </c>
      <c r="C246" s="1">
        <v>519.3624858062044</v>
      </c>
      <c r="D246" s="1">
        <v>548.8069501931584</v>
      </c>
      <c r="E246" s="29">
        <v>1549.4503886305656</v>
      </c>
      <c r="F246" s="29">
        <v>2500.051879483464</v>
      </c>
      <c r="G246" s="1"/>
      <c r="H246" s="1">
        <v>3027.099147030949</v>
      </c>
      <c r="L246" s="11">
        <v>1136.3663905621506</v>
      </c>
      <c r="M246" s="11"/>
    </row>
    <row r="247" spans="1:13" ht="15">
      <c r="A247" s="12">
        <f>A243+1</f>
        <v>1931</v>
      </c>
      <c r="B247" t="s">
        <v>0</v>
      </c>
      <c r="C247" s="1">
        <v>503.95865864682406</v>
      </c>
      <c r="D247" s="1">
        <v>532.5298265354506</v>
      </c>
      <c r="E247" s="29">
        <v>1518.9319267113915</v>
      </c>
      <c r="F247" s="29">
        <v>2450.810071781954</v>
      </c>
      <c r="G247" s="1"/>
      <c r="H247" s="1">
        <v>2995.7286379386646</v>
      </c>
      <c r="L247" s="11">
        <v>1088.8819309645332</v>
      </c>
      <c r="M247" s="11"/>
    </row>
    <row r="248" spans="1:13" ht="15">
      <c r="A248" s="12"/>
      <c r="B248" t="s">
        <v>1</v>
      </c>
      <c r="C248" s="1">
        <v>519.3450047653164</v>
      </c>
      <c r="D248" s="1">
        <v>548.7884780913064</v>
      </c>
      <c r="E248" s="29">
        <v>1558.0841488285855</v>
      </c>
      <c r="F248" s="29">
        <v>2513.982527775563</v>
      </c>
      <c r="G248" s="1"/>
      <c r="H248" s="1">
        <v>2962.137437104637</v>
      </c>
      <c r="L248" s="11">
        <v>1078.073216440156</v>
      </c>
      <c r="M248" s="11"/>
    </row>
    <row r="249" spans="1:13" ht="15">
      <c r="A249" s="12"/>
      <c r="B249" t="s">
        <v>2</v>
      </c>
      <c r="C249" s="1">
        <v>504.30694247838494</v>
      </c>
      <c r="D249" s="1">
        <v>532.8978557878982</v>
      </c>
      <c r="E249" s="29">
        <v>1480.7427712341787</v>
      </c>
      <c r="F249" s="29">
        <v>2389.1915323132107</v>
      </c>
      <c r="G249" s="1"/>
      <c r="H249" s="1">
        <v>2903.569463169808</v>
      </c>
      <c r="L249" s="11">
        <v>1075.019250081852</v>
      </c>
      <c r="M249" s="11"/>
    </row>
    <row r="250" spans="1:13" ht="15">
      <c r="A250" s="12"/>
      <c r="B250" t="s">
        <v>3</v>
      </c>
      <c r="C250" s="1">
        <v>509.6240280141168</v>
      </c>
      <c r="D250" s="1">
        <v>538.5163853824095</v>
      </c>
      <c r="E250" s="29">
        <v>1437.946412614556</v>
      </c>
      <c r="F250" s="29">
        <v>2320.13922990513</v>
      </c>
      <c r="G250" s="1"/>
      <c r="H250" s="1">
        <v>2886.8870237844535</v>
      </c>
      <c r="L250" s="11">
        <v>1069.071294199326</v>
      </c>
      <c r="M250" s="11"/>
    </row>
    <row r="251" spans="1:13" ht="15">
      <c r="A251" s="12">
        <f>A247+1</f>
        <v>1932</v>
      </c>
      <c r="B251" t="s">
        <v>0</v>
      </c>
      <c r="C251" s="1">
        <v>501.9197599124297</v>
      </c>
      <c r="D251" s="1">
        <v>530.3753355455235</v>
      </c>
      <c r="E251" s="29">
        <v>1425.6816094228263</v>
      </c>
      <c r="F251" s="29">
        <v>2300.349861690457</v>
      </c>
      <c r="G251" s="1"/>
      <c r="H251" s="1">
        <v>2911.2967735831444</v>
      </c>
      <c r="L251" s="11">
        <v>1051.6019253080012</v>
      </c>
      <c r="M251" s="11"/>
    </row>
    <row r="252" spans="1:13" ht="15">
      <c r="A252" s="12"/>
      <c r="B252" t="s">
        <v>1</v>
      </c>
      <c r="C252" s="1">
        <v>510.80890702910335</v>
      </c>
      <c r="D252" s="1">
        <v>539.7684393068536</v>
      </c>
      <c r="E252" s="29">
        <v>1439.1804330286584</v>
      </c>
      <c r="F252" s="29">
        <v>2322.130332736325</v>
      </c>
      <c r="G252" s="1"/>
      <c r="H252" s="1">
        <v>2962.912475525576</v>
      </c>
      <c r="L252" s="11">
        <v>1045.7848584769526</v>
      </c>
      <c r="M252" s="11"/>
    </row>
    <row r="253" spans="1:13" ht="15">
      <c r="A253" s="12"/>
      <c r="B253" t="s">
        <v>2</v>
      </c>
      <c r="C253" s="1">
        <v>524.6671427456916</v>
      </c>
      <c r="D253" s="1">
        <v>554.412346571108</v>
      </c>
      <c r="E253" s="29">
        <v>1517.2910101111604</v>
      </c>
      <c r="F253" s="29">
        <v>2448.162438362656</v>
      </c>
      <c r="G253" s="1"/>
      <c r="H253" s="1">
        <v>3122.6667388870756</v>
      </c>
      <c r="L253" s="11">
        <v>1057.0956964748038</v>
      </c>
      <c r="M253" s="11"/>
    </row>
    <row r="254" spans="1:13" ht="15">
      <c r="A254" s="12"/>
      <c r="B254" t="s">
        <v>3</v>
      </c>
      <c r="C254" s="1">
        <v>499.35325256355947</v>
      </c>
      <c r="D254" s="1">
        <v>527.6633239750394</v>
      </c>
      <c r="E254" s="29">
        <v>1539.8741341130853</v>
      </c>
      <c r="F254" s="29">
        <v>2484.600508287257</v>
      </c>
      <c r="G254" s="1"/>
      <c r="H254" s="1">
        <v>3185.9281165368548</v>
      </c>
      <c r="L254" s="11">
        <v>1062.866728760826</v>
      </c>
      <c r="M254" s="11"/>
    </row>
    <row r="255" spans="1:13" ht="15">
      <c r="A255" s="12">
        <f>A251+1</f>
        <v>1933</v>
      </c>
      <c r="B255" t="s">
        <v>0</v>
      </c>
      <c r="C255" s="1">
        <v>560.1086812761853</v>
      </c>
      <c r="D255" s="1">
        <v>591.863189099483</v>
      </c>
      <c r="E255" s="29">
        <v>1605.419557748282</v>
      </c>
      <c r="F255" s="29">
        <v>2590.3586279102688</v>
      </c>
      <c r="G255" s="1"/>
      <c r="H255" s="1">
        <v>3263.986445367493</v>
      </c>
      <c r="L255" s="11">
        <v>1045.3458102048608</v>
      </c>
      <c r="M255" s="11"/>
    </row>
    <row r="256" spans="1:13" ht="15">
      <c r="A256" s="12"/>
      <c r="B256" t="s">
        <v>1</v>
      </c>
      <c r="C256" s="1">
        <v>565.2836153147135</v>
      </c>
      <c r="D256" s="1">
        <v>597.3315081343607</v>
      </c>
      <c r="E256" s="29">
        <v>1631.2516814994053</v>
      </c>
      <c r="F256" s="29">
        <v>2632.0389876100226</v>
      </c>
      <c r="G256" s="1"/>
      <c r="H256" s="1">
        <v>3269.258443479475</v>
      </c>
      <c r="L256" s="11">
        <v>1062.576670657494</v>
      </c>
      <c r="M256" s="11"/>
    </row>
    <row r="257" spans="1:13" ht="15">
      <c r="A257" s="12"/>
      <c r="B257" t="s">
        <v>2</v>
      </c>
      <c r="C257" s="1">
        <v>571.9219760868399</v>
      </c>
      <c r="D257" s="1">
        <v>604.3462206505665</v>
      </c>
      <c r="E257" s="29">
        <v>1635.9906870388606</v>
      </c>
      <c r="F257" s="29">
        <v>2639.685414880449</v>
      </c>
      <c r="G257" s="1"/>
      <c r="H257" s="1">
        <v>3270.402784139611</v>
      </c>
      <c r="L257" s="11">
        <v>1084.722317955573</v>
      </c>
      <c r="M257" s="11"/>
    </row>
    <row r="258" spans="1:13" ht="15">
      <c r="A258" s="12"/>
      <c r="B258" t="s">
        <v>3</v>
      </c>
      <c r="C258" s="1">
        <v>572.3931928376004</v>
      </c>
      <c r="D258" s="1">
        <v>604.8441523166616</v>
      </c>
      <c r="E258" s="29">
        <v>1627.2034145155435</v>
      </c>
      <c r="F258" s="29">
        <v>2625.507073096387</v>
      </c>
      <c r="G258" s="1"/>
      <c r="H258" s="1">
        <v>3202.7298111388805</v>
      </c>
      <c r="L258" s="11">
        <v>1100.2660897717578</v>
      </c>
      <c r="M258" s="11"/>
    </row>
    <row r="259" spans="1:13" ht="15">
      <c r="A259" s="12">
        <f>A255+1</f>
        <v>1934</v>
      </c>
      <c r="B259" t="s">
        <v>0</v>
      </c>
      <c r="C259" s="1">
        <v>577.7657367033627</v>
      </c>
      <c r="D259" s="1">
        <v>610.5212843666807</v>
      </c>
      <c r="E259" s="29">
        <v>1591.7636970592478</v>
      </c>
      <c r="F259" s="29">
        <v>2568.324776144445</v>
      </c>
      <c r="G259" s="1"/>
      <c r="H259" s="1">
        <v>3158.3381324463116</v>
      </c>
      <c r="L259" s="11">
        <v>1091.3891013192479</v>
      </c>
      <c r="M259" s="11"/>
    </row>
    <row r="260" spans="1:13" ht="15">
      <c r="A260" s="12"/>
      <c r="B260" t="s">
        <v>1</v>
      </c>
      <c r="C260" s="1">
        <v>566.5451814335837</v>
      </c>
      <c r="D260" s="1">
        <v>598.6645968211367</v>
      </c>
      <c r="E260" s="29">
        <v>1594.3431319034619</v>
      </c>
      <c r="F260" s="29">
        <v>2572.4867170349708</v>
      </c>
      <c r="G260" s="1"/>
      <c r="H260" s="1">
        <v>3164.756448331419</v>
      </c>
      <c r="L260" s="11">
        <v>1118.641052250634</v>
      </c>
      <c r="M260" s="11"/>
    </row>
    <row r="261" spans="1:13" ht="15">
      <c r="A261" s="12"/>
      <c r="B261" t="s">
        <v>2</v>
      </c>
      <c r="C261" s="1">
        <v>569.7044832137686</v>
      </c>
      <c r="D261" s="1">
        <v>602.0030103995291</v>
      </c>
      <c r="E261" s="29">
        <v>1605.3218920631512</v>
      </c>
      <c r="F261" s="29">
        <v>2590.201043465188</v>
      </c>
      <c r="G261" s="1"/>
      <c r="H261" s="1">
        <v>3151.9621642021107</v>
      </c>
      <c r="L261" s="11">
        <v>1144.7153414946515</v>
      </c>
      <c r="M261" s="11"/>
    </row>
    <row r="262" spans="1:13" ht="15">
      <c r="A262" s="12"/>
      <c r="B262" t="s">
        <v>3</v>
      </c>
      <c r="C262" s="1">
        <v>571.0338931177638</v>
      </c>
      <c r="D262" s="1">
        <v>603.4077891714029</v>
      </c>
      <c r="E262" s="29">
        <v>1673.4171003597453</v>
      </c>
      <c r="F262" s="29">
        <v>2700.0732631470205</v>
      </c>
      <c r="G262" s="1"/>
      <c r="H262" s="1">
        <v>3255.76341351959</v>
      </c>
      <c r="L262" s="11">
        <v>1156.7905197452055</v>
      </c>
      <c r="M262" s="11"/>
    </row>
    <row r="263" spans="1:13" ht="15">
      <c r="A263" s="12">
        <f>A259+1</f>
        <v>1935</v>
      </c>
      <c r="B263" t="s">
        <v>0</v>
      </c>
      <c r="C263" s="1">
        <v>580.5449084681031</v>
      </c>
      <c r="D263" s="1">
        <v>613.4580170378948</v>
      </c>
      <c r="E263" s="29">
        <v>1715.4029687778855</v>
      </c>
      <c r="F263" s="29">
        <v>2767.8178324605883</v>
      </c>
      <c r="G263" s="1"/>
      <c r="H263" s="1">
        <v>3315.6507097064014</v>
      </c>
      <c r="L263" s="11">
        <v>1143.3267291589873</v>
      </c>
      <c r="M263" s="11"/>
    </row>
    <row r="264" spans="1:13" ht="15">
      <c r="A264" s="12"/>
      <c r="B264" t="s">
        <v>1</v>
      </c>
      <c r="C264" s="1">
        <v>575.084045264371</v>
      </c>
      <c r="D264" s="1">
        <v>607.6875585196788</v>
      </c>
      <c r="E264" s="29">
        <v>1752.8431089748976</v>
      </c>
      <c r="F264" s="29">
        <v>2828.2278291629627</v>
      </c>
      <c r="G264" s="1"/>
      <c r="H264" s="1">
        <v>3353.0571823086775</v>
      </c>
      <c r="L264" s="11">
        <v>1167.7790990546346</v>
      </c>
      <c r="M264" s="11"/>
    </row>
    <row r="265" spans="1:13" ht="15">
      <c r="A265" s="12"/>
      <c r="B265" t="s">
        <v>2</v>
      </c>
      <c r="C265" s="1">
        <v>566.2435171997419</v>
      </c>
      <c r="D265" s="1">
        <v>598.3458301934314</v>
      </c>
      <c r="E265" s="29">
        <v>1778.8735472699932</v>
      </c>
      <c r="F265" s="29">
        <v>2870.2281711299934</v>
      </c>
      <c r="G265" s="1"/>
      <c r="H265" s="1">
        <v>3396.040492747932</v>
      </c>
      <c r="L265" s="11">
        <v>1194.0026611605426</v>
      </c>
      <c r="M265" s="11"/>
    </row>
    <row r="266" spans="1:13" ht="15">
      <c r="A266" s="12"/>
      <c r="B266" t="s">
        <v>3</v>
      </c>
      <c r="C266" s="1">
        <v>571.0653334982577</v>
      </c>
      <c r="D266" s="1">
        <v>603.4410120163394</v>
      </c>
      <c r="E266" s="29">
        <v>1804.5778894723028</v>
      </c>
      <c r="F266" s="29">
        <v>2911.702354172773</v>
      </c>
      <c r="G266" s="1"/>
      <c r="H266" s="1">
        <v>3437.4635199387994</v>
      </c>
      <c r="L266" s="11">
        <v>1208.9328266810626</v>
      </c>
      <c r="M266" s="11"/>
    </row>
    <row r="267" spans="1:13" ht="15">
      <c r="A267" s="12">
        <f>A263+1</f>
        <v>1936</v>
      </c>
      <c r="B267" t="s">
        <v>0</v>
      </c>
      <c r="C267" s="1">
        <v>581.0116462021559</v>
      </c>
      <c r="D267" s="1">
        <v>613.9512157562582</v>
      </c>
      <c r="E267" s="29">
        <v>1854.4792283133738</v>
      </c>
      <c r="F267" s="29">
        <v>2992.2186048857907</v>
      </c>
      <c r="G267" s="1"/>
      <c r="H267" s="1">
        <v>3502.5646129461006</v>
      </c>
      <c r="L267" s="11">
        <v>1210.4802467860281</v>
      </c>
      <c r="M267" s="11"/>
    </row>
    <row r="268" spans="1:13" ht="15">
      <c r="A268" s="12"/>
      <c r="B268" t="s">
        <v>1</v>
      </c>
      <c r="C268" s="1">
        <v>587.8055444294554</v>
      </c>
      <c r="D268" s="1">
        <v>621.1302836865481</v>
      </c>
      <c r="E268" s="29">
        <v>1913.6232326341653</v>
      </c>
      <c r="F268" s="29">
        <v>3087.6479779379065</v>
      </c>
      <c r="G268" s="1"/>
      <c r="H268" s="1">
        <v>3601.429403147162</v>
      </c>
      <c r="L268" s="11">
        <v>1225.0879788298625</v>
      </c>
      <c r="M268" s="11"/>
    </row>
    <row r="269" spans="1:13" ht="15">
      <c r="A269" s="12"/>
      <c r="B269" t="s">
        <v>2</v>
      </c>
      <c r="C269" s="1">
        <v>618.3495782834564</v>
      </c>
      <c r="D269" s="1">
        <v>653.4059649768323</v>
      </c>
      <c r="E269" s="29">
        <v>1956.8217698969952</v>
      </c>
      <c r="F269" s="29">
        <v>3157.349199136944</v>
      </c>
      <c r="G269" s="1"/>
      <c r="H269" s="1">
        <v>3664.986019738876</v>
      </c>
      <c r="L269" s="11">
        <v>1259.267077315366</v>
      </c>
      <c r="M269" s="11"/>
    </row>
    <row r="270" spans="1:13" ht="15">
      <c r="A270" s="12"/>
      <c r="B270" t="s">
        <v>3</v>
      </c>
      <c r="C270" s="1">
        <v>621.1662309815366</v>
      </c>
      <c r="D270" s="1">
        <v>656.3823035057641</v>
      </c>
      <c r="E270" s="29">
        <v>1969.8455505247514</v>
      </c>
      <c r="F270" s="29">
        <v>3178.3631841443503</v>
      </c>
      <c r="G270" s="1"/>
      <c r="H270" s="1">
        <v>3684.149738808812</v>
      </c>
      <c r="L270" s="11">
        <v>1286.1906142684165</v>
      </c>
      <c r="M270" s="11"/>
    </row>
    <row r="271" spans="1:13" ht="15">
      <c r="A271" s="12">
        <f>A267+1</f>
        <v>1937</v>
      </c>
      <c r="B271" t="s">
        <v>0</v>
      </c>
      <c r="C271" s="1">
        <v>622.1818824226142</v>
      </c>
      <c r="D271" s="1">
        <v>657.4555357569765</v>
      </c>
      <c r="E271" s="29">
        <v>1982.1214753306408</v>
      </c>
      <c r="F271" s="29">
        <v>3198.170497181644</v>
      </c>
      <c r="G271" s="1"/>
      <c r="H271" s="1">
        <v>3735.478505852455</v>
      </c>
      <c r="L271" s="11">
        <v>1284.282591742929</v>
      </c>
      <c r="M271" s="11"/>
    </row>
    <row r="272" spans="1:13" ht="15">
      <c r="A272" s="12"/>
      <c r="B272" t="s">
        <v>1</v>
      </c>
      <c r="C272" s="1">
        <v>650.9588607279733</v>
      </c>
      <c r="D272" s="1">
        <v>687.863980978089</v>
      </c>
      <c r="E272" s="29">
        <v>2017.4912175800152</v>
      </c>
      <c r="F272" s="29">
        <v>3255.2398885195275</v>
      </c>
      <c r="G272" s="1"/>
      <c r="H272" s="1">
        <v>3749.767713048259</v>
      </c>
      <c r="L272" s="11">
        <v>1324.749778226018</v>
      </c>
      <c r="M272" s="11"/>
    </row>
    <row r="273" spans="1:13" ht="15">
      <c r="A273" s="12"/>
      <c r="B273" t="s">
        <v>2</v>
      </c>
      <c r="C273" s="1">
        <v>645.7225906163769</v>
      </c>
      <c r="D273" s="1">
        <v>682.330848514985</v>
      </c>
      <c r="E273" s="29">
        <v>2024.098840717527</v>
      </c>
      <c r="F273" s="29">
        <v>3265.901346779224</v>
      </c>
      <c r="G273" s="1"/>
      <c r="H273" s="1">
        <v>3757.8261555800227</v>
      </c>
      <c r="L273" s="11">
        <v>1356.1199353875127</v>
      </c>
      <c r="M273" s="11"/>
    </row>
    <row r="274" spans="1:13" ht="15">
      <c r="A274" s="12"/>
      <c r="B274" t="s">
        <v>3</v>
      </c>
      <c r="C274" s="1">
        <v>654.8132979057722</v>
      </c>
      <c r="D274" s="1">
        <v>691.9369395957591</v>
      </c>
      <c r="E274" s="29">
        <v>2013.9471162505204</v>
      </c>
      <c r="F274" s="29">
        <v>3249.5214497396228</v>
      </c>
      <c r="G274" s="1"/>
      <c r="H274" s="1">
        <v>3755.5759823951084</v>
      </c>
      <c r="L274" s="11">
        <v>1362.4498488006357</v>
      </c>
      <c r="M274" s="11"/>
    </row>
    <row r="275" spans="1:13" ht="15">
      <c r="A275" s="12">
        <f>A271+1</f>
        <v>1938</v>
      </c>
      <c r="B275" t="s">
        <v>0</v>
      </c>
      <c r="C275" s="1">
        <v>665.4957283803893</v>
      </c>
      <c r="D275" s="1">
        <v>703.2249941812277</v>
      </c>
      <c r="E275" s="29">
        <v>2055.3479756789343</v>
      </c>
      <c r="F275" s="29">
        <v>3316.32210188423</v>
      </c>
      <c r="G275" s="1"/>
      <c r="H275" s="1">
        <v>3795.9766184965874</v>
      </c>
      <c r="L275" s="11">
        <v>1338.9537236935867</v>
      </c>
      <c r="M275" s="11"/>
    </row>
    <row r="276" spans="1:13" ht="15">
      <c r="A276" s="12"/>
      <c r="B276" t="s">
        <v>1</v>
      </c>
      <c r="C276" s="1">
        <v>660.6486160940295</v>
      </c>
      <c r="D276" s="1">
        <v>698.1030822530075</v>
      </c>
      <c r="E276" s="29">
        <v>2028.1768782128213</v>
      </c>
      <c r="F276" s="29">
        <v>3272.4812962758488</v>
      </c>
      <c r="G276" s="1"/>
      <c r="H276" s="1">
        <v>3776.1639066763873</v>
      </c>
      <c r="L276" s="11">
        <v>1359.9873502119153</v>
      </c>
      <c r="M276" s="11"/>
    </row>
    <row r="277" spans="1:13" ht="15">
      <c r="A277" s="12"/>
      <c r="B277" t="s">
        <v>2</v>
      </c>
      <c r="C277" s="1">
        <v>640.7646351317364</v>
      </c>
      <c r="D277" s="1">
        <v>677.0918093023331</v>
      </c>
      <c r="E277" s="29">
        <v>2014.8985027360054</v>
      </c>
      <c r="F277" s="29">
        <v>3251.0565202321054</v>
      </c>
      <c r="G277" s="1"/>
      <c r="H277" s="1">
        <v>3747.3029858616687</v>
      </c>
      <c r="L277" s="11">
        <v>1387.8957770931302</v>
      </c>
      <c r="M277" s="11"/>
    </row>
    <row r="278" spans="1:13" ht="15">
      <c r="A278" s="12"/>
      <c r="B278" t="s">
        <v>3</v>
      </c>
      <c r="C278" s="1">
        <v>656.6868193531269</v>
      </c>
      <c r="D278" s="1">
        <v>693.9166774854685</v>
      </c>
      <c r="E278" s="29">
        <v>1980.2224285000984</v>
      </c>
      <c r="F278" s="29">
        <v>3195.1063683571506</v>
      </c>
      <c r="G278" s="1"/>
      <c r="H278" s="1">
        <v>3660.1468395405577</v>
      </c>
      <c r="L278" s="11">
        <v>1408.0084872713778</v>
      </c>
      <c r="M278" s="11"/>
    </row>
    <row r="279" spans="1:13" ht="15">
      <c r="A279" s="12">
        <f>A275+1</f>
        <v>1939</v>
      </c>
      <c r="B279" t="s">
        <v>0</v>
      </c>
      <c r="C279" s="1">
        <v>652.0491766930887</v>
      </c>
      <c r="D279" s="1">
        <v>689.0161107447067</v>
      </c>
      <c r="E279" s="29">
        <v>2004.9012536840542</v>
      </c>
      <c r="F279" s="29">
        <v>3234.9258706382934</v>
      </c>
      <c r="G279" s="1"/>
      <c r="H279" s="1">
        <v>3663.462332096187</v>
      </c>
      <c r="L279" s="11">
        <v>1396.8629938124213</v>
      </c>
      <c r="M279" s="11"/>
    </row>
    <row r="280" spans="1:13" ht="15">
      <c r="A280" s="12"/>
      <c r="B280" t="s">
        <v>1</v>
      </c>
      <c r="C280" s="1">
        <v>650.9091322238226</v>
      </c>
      <c r="D280" s="1">
        <v>687.8114331922043</v>
      </c>
      <c r="E280" s="29">
        <v>2040.4243205416822</v>
      </c>
      <c r="F280" s="29">
        <v>3292.2426525850333</v>
      </c>
      <c r="G280" s="1"/>
      <c r="H280" s="1">
        <v>3702.713705127966</v>
      </c>
      <c r="L280" s="11">
        <v>1431.9552103697788</v>
      </c>
      <c r="M280" s="11"/>
    </row>
    <row r="281" spans="1:13" ht="15">
      <c r="A281" s="12"/>
      <c r="B281" t="s">
        <v>2</v>
      </c>
      <c r="C281" s="1">
        <v>697.1459835623082</v>
      </c>
      <c r="D281" s="1">
        <v>736.6696123312291</v>
      </c>
      <c r="E281" s="29">
        <v>2091.492428600605</v>
      </c>
      <c r="F281" s="29">
        <v>3374.6414957304496</v>
      </c>
      <c r="G281" s="1"/>
      <c r="H281" s="1">
        <v>3763.059924213644</v>
      </c>
      <c r="L281" s="11">
        <v>1498.8313068961725</v>
      </c>
      <c r="M281" s="11"/>
    </row>
    <row r="282" spans="1:13" ht="15">
      <c r="A282" s="12"/>
      <c r="B282" t="s">
        <v>3</v>
      </c>
      <c r="C282" s="1">
        <v>691.7234325003205</v>
      </c>
      <c r="D282" s="1">
        <v>730.9396380032288</v>
      </c>
      <c r="E282" s="29">
        <v>2163.1659914789498</v>
      </c>
      <c r="F282" s="29">
        <v>3490.2874221170646</v>
      </c>
      <c r="G282" s="1"/>
      <c r="H282" s="1">
        <v>3878.638173078593</v>
      </c>
      <c r="L282" s="11">
        <v>1583.288809351623</v>
      </c>
      <c r="M282" s="11"/>
    </row>
    <row r="283" spans="1:13" ht="15">
      <c r="A283" s="12">
        <f>A279+1</f>
        <v>1940</v>
      </c>
      <c r="B283" t="s">
        <v>0</v>
      </c>
      <c r="C283" s="1">
        <v>707.8315656716213</v>
      </c>
      <c r="D283" s="1">
        <v>747.9609972285184</v>
      </c>
      <c r="E283" s="29">
        <v>2227.7307893020125</v>
      </c>
      <c r="F283" s="29">
        <v>3594.463293335942</v>
      </c>
      <c r="G283" s="1"/>
      <c r="H283" s="1">
        <v>3947.8994150497497</v>
      </c>
      <c r="L283" s="11">
        <v>1649.1730299461633</v>
      </c>
      <c r="M283" s="11"/>
    </row>
    <row r="284" spans="1:13" ht="15">
      <c r="A284" s="12"/>
      <c r="B284" t="s">
        <v>1</v>
      </c>
      <c r="C284" s="1">
        <v>737.942538933904</v>
      </c>
      <c r="D284" s="1">
        <v>779.7790662170191</v>
      </c>
      <c r="E284" s="29">
        <v>2335.6025166385707</v>
      </c>
      <c r="F284" s="29">
        <v>3768.5152776071154</v>
      </c>
      <c r="G284" s="1"/>
      <c r="H284" s="1">
        <v>4039.0519399620475</v>
      </c>
      <c r="L284" s="11">
        <v>1731.8128465851769</v>
      </c>
      <c r="M284" s="11"/>
    </row>
    <row r="285" spans="1:13" ht="15">
      <c r="A285" s="12"/>
      <c r="B285" t="s">
        <v>2</v>
      </c>
      <c r="C285" s="1">
        <v>757.9521800588474</v>
      </c>
      <c r="D285" s="1">
        <v>800.9231234417018</v>
      </c>
      <c r="E285" s="29">
        <v>2491.043722688485</v>
      </c>
      <c r="F285" s="29">
        <v>4019.321035691263</v>
      </c>
      <c r="G285" s="1"/>
      <c r="H285" s="1">
        <v>4205.7083295123075</v>
      </c>
      <c r="L285" s="11">
        <v>1844.5380504736677</v>
      </c>
      <c r="M285" s="11"/>
    </row>
    <row r="286" spans="1:13" ht="15">
      <c r="A286" s="12"/>
      <c r="B286" t="s">
        <v>3</v>
      </c>
      <c r="C286" s="1">
        <v>757.8551656387356</v>
      </c>
      <c r="D286" s="1">
        <v>800.8206089369361</v>
      </c>
      <c r="E286" s="29">
        <v>2616.0552625686596</v>
      </c>
      <c r="F286" s="29">
        <v>4221.028258799437</v>
      </c>
      <c r="G286" s="1"/>
      <c r="H286" s="1">
        <v>4312.264257112092</v>
      </c>
      <c r="L286" s="11">
        <v>1948.8056758223101</v>
      </c>
      <c r="M286" s="11"/>
    </row>
    <row r="287" spans="1:13" ht="15">
      <c r="A287" s="12">
        <f>A283+1</f>
        <v>1941</v>
      </c>
      <c r="B287" t="s">
        <v>0</v>
      </c>
      <c r="C287" s="1">
        <v>781.0810113152507</v>
      </c>
      <c r="D287" s="1">
        <v>825.3632085272759</v>
      </c>
      <c r="E287" s="29">
        <v>2746.564560179431</v>
      </c>
      <c r="F287" s="29">
        <v>4431.60616253616</v>
      </c>
      <c r="G287" s="1"/>
      <c r="H287" s="1">
        <v>4514.718846986881</v>
      </c>
      <c r="L287" s="11">
        <v>2007.3336989926174</v>
      </c>
      <c r="M287" s="11"/>
    </row>
    <row r="288" spans="1:13" ht="15">
      <c r="A288" s="12"/>
      <c r="B288" t="s">
        <v>1</v>
      </c>
      <c r="C288" s="1">
        <v>822.9632197826232</v>
      </c>
      <c r="D288" s="1">
        <v>869.619864956076</v>
      </c>
      <c r="E288" s="29">
        <v>2900.2477185656703</v>
      </c>
      <c r="F288" s="29">
        <v>4679.575295196193</v>
      </c>
      <c r="G288" s="1"/>
      <c r="H288" s="1">
        <v>4652.751058397725</v>
      </c>
      <c r="L288" s="11">
        <v>2131.0912893954664</v>
      </c>
      <c r="M288" s="11"/>
    </row>
    <row r="289" spans="1:13" ht="15">
      <c r="A289" s="12"/>
      <c r="B289" t="s">
        <v>2</v>
      </c>
      <c r="C289" s="1">
        <v>876.3911476350785</v>
      </c>
      <c r="D289" s="1">
        <v>926.0768077295423</v>
      </c>
      <c r="E289" s="29">
        <v>3067.3336137369565</v>
      </c>
      <c r="F289" s="29">
        <v>4949.169861968572</v>
      </c>
      <c r="G289" s="1"/>
      <c r="H289" s="1">
        <v>4923.578845198853</v>
      </c>
      <c r="L289" s="11">
        <v>2229.7189310463145</v>
      </c>
      <c r="M289" s="11"/>
    </row>
    <row r="290" spans="1:13" ht="15">
      <c r="A290" s="12"/>
      <c r="B290" t="s">
        <v>3</v>
      </c>
      <c r="C290" s="1">
        <v>966.3883899392728</v>
      </c>
      <c r="D290" s="1">
        <v>1021.176306489238</v>
      </c>
      <c r="E290" s="29">
        <v>3255.656114730411</v>
      </c>
      <c r="F290" s="29">
        <v>5253.029879696425</v>
      </c>
      <c r="G290" s="1"/>
      <c r="H290" s="1">
        <v>5158.055201545104</v>
      </c>
      <c r="L290" s="11">
        <v>2275.1047342172824</v>
      </c>
      <c r="M290" s="11"/>
    </row>
    <row r="291" spans="1:13" ht="15">
      <c r="A291" s="12">
        <f>A287+1</f>
        <v>1942</v>
      </c>
      <c r="B291" t="s">
        <v>0</v>
      </c>
      <c r="C291" s="1">
        <v>958.9767681655144</v>
      </c>
      <c r="D291" s="1">
        <v>1013.3444941177157</v>
      </c>
      <c r="E291" s="29">
        <v>3247.532343489496</v>
      </c>
      <c r="F291" s="29">
        <v>5239.922103088428</v>
      </c>
      <c r="G291" s="1"/>
      <c r="H291" s="1">
        <v>5084.681636026446</v>
      </c>
      <c r="L291" s="11">
        <v>2269.5549172791652</v>
      </c>
      <c r="M291" s="11"/>
    </row>
    <row r="292" spans="1:13" ht="15">
      <c r="A292" s="12"/>
      <c r="B292" t="s">
        <v>1</v>
      </c>
      <c r="C292" s="1">
        <v>986.5585060914302</v>
      </c>
      <c r="D292" s="1">
        <v>1042.489936628165</v>
      </c>
      <c r="E292" s="29">
        <v>3403.4497697593633</v>
      </c>
      <c r="F292" s="29">
        <v>5491.496246701197</v>
      </c>
      <c r="G292" s="1"/>
      <c r="H292" s="1">
        <v>5287.052327293296</v>
      </c>
      <c r="L292" s="11">
        <v>2338.925114557147</v>
      </c>
      <c r="M292" s="11"/>
    </row>
    <row r="293" spans="1:13" ht="15">
      <c r="A293" s="12"/>
      <c r="B293" t="s">
        <v>2</v>
      </c>
      <c r="C293" s="1">
        <v>1023.5045878240558</v>
      </c>
      <c r="D293" s="1">
        <v>1081.5306201419053</v>
      </c>
      <c r="E293" s="29">
        <v>3519.9195706150167</v>
      </c>
      <c r="F293" s="29">
        <v>5679.421298493008</v>
      </c>
      <c r="G293" s="1"/>
      <c r="H293" s="1">
        <v>5472.17888704152</v>
      </c>
      <c r="L293" s="11">
        <v>2409.0264545991085</v>
      </c>
      <c r="M293" s="11"/>
    </row>
    <row r="294" spans="1:13" ht="15">
      <c r="A294" s="12"/>
      <c r="B294" t="s">
        <v>3</v>
      </c>
      <c r="C294" s="1">
        <v>1123.5892975852607</v>
      </c>
      <c r="D294" s="1">
        <v>1187.2894799481753</v>
      </c>
      <c r="E294" s="29">
        <v>3731.520969555257</v>
      </c>
      <c r="F294" s="29">
        <v>6020.842023547285</v>
      </c>
      <c r="G294" s="1"/>
      <c r="H294" s="1">
        <v>5735.744986516423</v>
      </c>
      <c r="L294" s="11">
        <v>2452.8906862339936</v>
      </c>
      <c r="M294" s="11"/>
    </row>
    <row r="295" spans="1:13" ht="15">
      <c r="A295" s="12">
        <f>A291+1</f>
        <v>1943</v>
      </c>
      <c r="B295" t="s">
        <v>0</v>
      </c>
      <c r="C295" s="1">
        <v>1110.0032894942212</v>
      </c>
      <c r="D295" s="1">
        <v>1172.9332338397012</v>
      </c>
      <c r="E295" s="29">
        <v>3854.615882428614</v>
      </c>
      <c r="F295" s="29">
        <v>6219.456752061361</v>
      </c>
      <c r="G295" s="1"/>
      <c r="H295" s="1">
        <v>5938.4036421355695</v>
      </c>
      <c r="L295" s="11">
        <v>2442.011022100225</v>
      </c>
      <c r="M295" s="11"/>
    </row>
    <row r="296" spans="1:13" ht="15">
      <c r="A296" s="12"/>
      <c r="B296" t="s">
        <v>1</v>
      </c>
      <c r="C296" s="1">
        <v>1246.4520682350121</v>
      </c>
      <c r="D296" s="1">
        <v>1317.1177680808914</v>
      </c>
      <c r="E296" s="29">
        <v>3902.685631377756</v>
      </c>
      <c r="F296" s="29">
        <v>6297.0177163158</v>
      </c>
      <c r="G296" s="1"/>
      <c r="H296" s="1">
        <v>6086.838079446214</v>
      </c>
      <c r="L296" s="11">
        <v>2511.8243245966733</v>
      </c>
      <c r="M296" s="11"/>
    </row>
    <row r="297" spans="1:13" ht="15">
      <c r="A297" s="12"/>
      <c r="B297" t="s">
        <v>2</v>
      </c>
      <c r="C297" s="1">
        <v>1177.5915140010372</v>
      </c>
      <c r="D297" s="1">
        <v>1244.3532696995821</v>
      </c>
      <c r="E297" s="29">
        <v>4058.9157286992627</v>
      </c>
      <c r="F297" s="29">
        <v>6549.096357430422</v>
      </c>
      <c r="G297" s="1"/>
      <c r="H297" s="1">
        <v>6194.477592169698</v>
      </c>
      <c r="L297" s="11">
        <v>2562.426663743332</v>
      </c>
      <c r="M297" s="11"/>
    </row>
    <row r="298" spans="1:13" ht="15">
      <c r="A298" s="12"/>
      <c r="B298" t="s">
        <v>3</v>
      </c>
      <c r="C298" s="1">
        <v>1268.667762456875</v>
      </c>
      <c r="D298" s="1">
        <v>1340.5929472197902</v>
      </c>
      <c r="E298" s="29">
        <v>4242.688891988988</v>
      </c>
      <c r="F298" s="29">
        <v>6845.615978615043</v>
      </c>
      <c r="G298" s="1"/>
      <c r="H298" s="1">
        <v>6459.52916216576</v>
      </c>
      <c r="L298" s="11">
        <v>2563.666044087033</v>
      </c>
      <c r="M298" s="11"/>
    </row>
    <row r="299" spans="1:13" ht="15">
      <c r="A299" s="12">
        <f>A295+1</f>
        <v>1944</v>
      </c>
      <c r="B299" t="s">
        <v>0</v>
      </c>
      <c r="C299" s="1">
        <v>1336.6131077543857</v>
      </c>
      <c r="D299" s="1">
        <v>1412.390350289179</v>
      </c>
      <c r="E299" s="29">
        <v>4443.506628696235</v>
      </c>
      <c r="F299" s="29">
        <v>7169.637169466009</v>
      </c>
      <c r="G299" s="1"/>
      <c r="H299" s="1">
        <v>6766.540295072027</v>
      </c>
      <c r="L299" s="11">
        <v>2537.013780898764</v>
      </c>
      <c r="M299" s="11"/>
    </row>
    <row r="300" spans="1:13" ht="15">
      <c r="A300" s="12"/>
      <c r="B300" t="s">
        <v>1</v>
      </c>
      <c r="C300" s="1">
        <v>1368.600224904004</v>
      </c>
      <c r="D300" s="1">
        <v>1446.1909282826075</v>
      </c>
      <c r="E300" s="29">
        <v>4530.787554865769</v>
      </c>
      <c r="F300" s="29">
        <v>7310.46571429348</v>
      </c>
      <c r="G300" s="1"/>
      <c r="H300" s="1">
        <v>6874.079585455768</v>
      </c>
      <c r="L300" s="11">
        <v>2538.220820884919</v>
      </c>
      <c r="M300" s="11"/>
    </row>
    <row r="301" spans="1:13" ht="15">
      <c r="A301" s="12"/>
      <c r="B301" t="s">
        <v>2</v>
      </c>
      <c r="C301" s="1">
        <v>1412.4234432601054</v>
      </c>
      <c r="D301" s="1">
        <v>1492.4986371967916</v>
      </c>
      <c r="E301" s="29">
        <v>4653.524022656352</v>
      </c>
      <c r="F301" s="29">
        <v>7508.502088502405</v>
      </c>
      <c r="G301" s="1"/>
      <c r="H301" s="1">
        <v>7109.40902169086</v>
      </c>
      <c r="L301" s="11">
        <v>2556.566721940413</v>
      </c>
      <c r="M301" s="11"/>
    </row>
    <row r="302" spans="1:13" ht="15">
      <c r="A302" s="12"/>
      <c r="B302" t="s">
        <v>3</v>
      </c>
      <c r="C302" s="1">
        <v>1430.8505638321915</v>
      </c>
      <c r="D302" s="1">
        <v>1511.9704552783571</v>
      </c>
      <c r="E302" s="29">
        <v>4753.575867653467</v>
      </c>
      <c r="F302" s="29">
        <v>7669.936623590617</v>
      </c>
      <c r="G302" s="1"/>
      <c r="H302" s="1">
        <v>7278.955668598641</v>
      </c>
      <c r="L302" s="11">
        <v>2535.7782791033387</v>
      </c>
      <c r="M302" s="11"/>
    </row>
    <row r="303" spans="1:13" ht="15">
      <c r="A303" s="12">
        <f>A299+1</f>
        <v>1945</v>
      </c>
      <c r="B303" t="s">
        <v>0</v>
      </c>
      <c r="C303" s="1">
        <v>1464.0536015788887</v>
      </c>
      <c r="D303" s="1">
        <v>1547.0558886334968</v>
      </c>
      <c r="E303" s="29">
        <v>4946.664737360802</v>
      </c>
      <c r="F303" s="29">
        <v>7981.487219312373</v>
      </c>
      <c r="G303" s="1"/>
      <c r="H303" s="1">
        <v>7550.640606976561</v>
      </c>
      <c r="L303" s="11">
        <v>2460.535934412852</v>
      </c>
      <c r="M303" s="11"/>
    </row>
    <row r="304" spans="1:13" ht="15">
      <c r="A304" s="12"/>
      <c r="B304" t="s">
        <v>1</v>
      </c>
      <c r="C304" s="1">
        <v>1536.7227371591678</v>
      </c>
      <c r="D304" s="1">
        <v>1623.84489007452</v>
      </c>
      <c r="E304" s="29">
        <v>5191.961768743671</v>
      </c>
      <c r="F304" s="29">
        <v>8377.276144753518</v>
      </c>
      <c r="G304" s="1"/>
      <c r="H304" s="1">
        <v>7885.681451605939</v>
      </c>
      <c r="L304" s="11">
        <v>2467.646733037196</v>
      </c>
      <c r="M304" s="11"/>
    </row>
    <row r="305" spans="1:13" ht="15">
      <c r="A305" s="12"/>
      <c r="B305" t="s">
        <v>2</v>
      </c>
      <c r="C305" s="1">
        <v>1590.2099050365173</v>
      </c>
      <c r="D305" s="1">
        <v>1680.3644313957834</v>
      </c>
      <c r="E305" s="29">
        <v>5388.344415552868</v>
      </c>
      <c r="F305" s="29">
        <v>8694.141278904212</v>
      </c>
      <c r="G305" s="1"/>
      <c r="H305" s="1">
        <v>8173.502169165267</v>
      </c>
      <c r="L305" s="11">
        <v>2483.920975302928</v>
      </c>
      <c r="M305" s="11"/>
    </row>
    <row r="306" spans="1:13" ht="15">
      <c r="A306" s="12"/>
      <c r="B306" t="s">
        <v>3</v>
      </c>
      <c r="C306" s="1">
        <v>1602.7203846471052</v>
      </c>
      <c r="D306" s="1">
        <v>1693.5841735762042</v>
      </c>
      <c r="E306" s="29">
        <v>5162.406981416424</v>
      </c>
      <c r="F306" s="29">
        <v>8329.589234512705</v>
      </c>
      <c r="G306" s="1"/>
      <c r="H306" s="1">
        <v>7980.935798693512</v>
      </c>
      <c r="L306" s="11">
        <v>2483.4539136253297</v>
      </c>
      <c r="M306" s="11"/>
    </row>
    <row r="307" spans="1:13" ht="15">
      <c r="A307" s="12">
        <f>A303+1</f>
        <v>1946</v>
      </c>
      <c r="B307" t="s">
        <v>0</v>
      </c>
      <c r="C307" s="1">
        <v>1635.75108453959</v>
      </c>
      <c r="D307" s="1">
        <v>1728.4874986452082</v>
      </c>
      <c r="E307" s="29">
        <v>5337.873899237567</v>
      </c>
      <c r="F307" s="29">
        <v>8612.706655312235</v>
      </c>
      <c r="G307" s="1"/>
      <c r="H307" s="1">
        <v>8103.356678576695</v>
      </c>
      <c r="L307" s="11">
        <v>2429.0164574080845</v>
      </c>
      <c r="M307" s="11"/>
    </row>
    <row r="308" spans="1:13" ht="15">
      <c r="A308" s="12"/>
      <c r="B308" t="s">
        <v>1</v>
      </c>
      <c r="C308" s="1">
        <v>1661.5966480554291</v>
      </c>
      <c r="D308" s="1">
        <v>1755.7983369841252</v>
      </c>
      <c r="E308" s="29">
        <v>5557.109620082848</v>
      </c>
      <c r="F308" s="29">
        <v>8966.445426150573</v>
      </c>
      <c r="G308" s="1"/>
      <c r="H308" s="1">
        <v>8412.904595304637</v>
      </c>
      <c r="L308" s="11">
        <v>2455.5537052326836</v>
      </c>
      <c r="M308" s="11"/>
    </row>
    <row r="309" spans="1:13" ht="15">
      <c r="A309" s="12"/>
      <c r="B309" t="s">
        <v>2</v>
      </c>
      <c r="C309" s="1">
        <v>1668.9950023363197</v>
      </c>
      <c r="D309" s="1">
        <v>1763.616129682497</v>
      </c>
      <c r="E309" s="29">
        <v>5755.3274648924735</v>
      </c>
      <c r="F309" s="29">
        <v>9286.271668474761</v>
      </c>
      <c r="G309" s="1"/>
      <c r="H309" s="1">
        <v>8710.928741406382</v>
      </c>
      <c r="L309" s="11">
        <v>2508.5722771440633</v>
      </c>
      <c r="M309" s="11"/>
    </row>
    <row r="310" spans="1:13" ht="15">
      <c r="A310" s="12"/>
      <c r="B310" t="s">
        <v>3</v>
      </c>
      <c r="C310" s="1">
        <v>1699.6836903172116</v>
      </c>
      <c r="D310" s="1">
        <v>1796.0446660448772</v>
      </c>
      <c r="E310" s="29">
        <v>5948.645114830277</v>
      </c>
      <c r="F310" s="29">
        <v>9598.191403117886</v>
      </c>
      <c r="G310" s="1"/>
      <c r="H310" s="1">
        <v>9117.709070723866</v>
      </c>
      <c r="L310" s="11">
        <v>2562.8644602489658</v>
      </c>
      <c r="M310" s="11"/>
    </row>
    <row r="311" spans="1:13" ht="15">
      <c r="A311" s="12">
        <f>A307+1</f>
        <v>1947</v>
      </c>
      <c r="B311" t="s">
        <v>0</v>
      </c>
      <c r="C311" s="1">
        <v>1741.0031961643956</v>
      </c>
      <c r="D311" s="1">
        <v>1839.7067182862534</v>
      </c>
      <c r="E311" s="29">
        <v>6093.621846473816</v>
      </c>
      <c r="F311" s="29">
        <v>9832.11263937453</v>
      </c>
      <c r="G311" s="1"/>
      <c r="H311" s="1">
        <v>9409.877495902754</v>
      </c>
      <c r="L311" s="11">
        <v>2559.6916736019775</v>
      </c>
      <c r="M311" s="11"/>
    </row>
    <row r="312" spans="1:13" ht="15">
      <c r="A312" s="12"/>
      <c r="B312" t="s">
        <v>1</v>
      </c>
      <c r="C312" s="1">
        <v>1725.974749347631</v>
      </c>
      <c r="D312" s="1">
        <v>1823.8262565874345</v>
      </c>
      <c r="E312" s="29">
        <v>6019.6893919001695</v>
      </c>
      <c r="F312" s="29">
        <v>9712.821971297682</v>
      </c>
      <c r="G312" s="1"/>
      <c r="H312" s="1">
        <v>9341.387762191536</v>
      </c>
      <c r="L312" s="11">
        <v>2640.9662484372966</v>
      </c>
      <c r="M312" s="11"/>
    </row>
    <row r="313" spans="1:13" ht="15">
      <c r="A313" s="12"/>
      <c r="B313" t="s">
        <v>2</v>
      </c>
      <c r="C313" s="1">
        <v>1708.4939831397924</v>
      </c>
      <c r="D313" s="1">
        <v>1805.3544449881208</v>
      </c>
      <c r="E313" s="29">
        <v>6009.466800175488</v>
      </c>
      <c r="F313" s="29">
        <v>9696.327729312257</v>
      </c>
      <c r="G313" s="1"/>
      <c r="H313" s="1">
        <v>9411.580538656242</v>
      </c>
      <c r="L313" s="11">
        <v>2737.7713504526764</v>
      </c>
      <c r="M313" s="11"/>
    </row>
    <row r="314" spans="1:13" ht="15">
      <c r="A314" s="12"/>
      <c r="B314" t="s">
        <v>3</v>
      </c>
      <c r="C314" s="1">
        <v>1687.4670304841218</v>
      </c>
      <c r="D314" s="1">
        <v>1783.1354013063242</v>
      </c>
      <c r="E314" s="29">
        <v>6025.263773977206</v>
      </c>
      <c r="F314" s="29">
        <v>9721.816285985597</v>
      </c>
      <c r="G314" s="1"/>
      <c r="H314" s="1">
        <v>9416.587711057764</v>
      </c>
      <c r="L314" s="11">
        <v>2820.546409096569</v>
      </c>
      <c r="M314" s="11"/>
    </row>
    <row r="315" spans="1:13" ht="15">
      <c r="A315" s="12">
        <f>A311+1</f>
        <v>1948</v>
      </c>
      <c r="B315" t="s">
        <v>0</v>
      </c>
      <c r="C315" s="1">
        <v>1609.6104451614174</v>
      </c>
      <c r="D315" s="1">
        <v>1700.8648555677737</v>
      </c>
      <c r="E315" s="29">
        <v>6008.453491601023</v>
      </c>
      <c r="F315" s="29">
        <v>9694.692746982604</v>
      </c>
      <c r="G315" s="1"/>
      <c r="H315" s="1">
        <v>9538.79569044862</v>
      </c>
      <c r="L315" s="11">
        <v>2871.322374952957</v>
      </c>
      <c r="M315" s="11"/>
    </row>
    <row r="316" spans="1:13" ht="15">
      <c r="A316" s="12"/>
      <c r="B316" t="s">
        <v>1</v>
      </c>
      <c r="C316" s="1">
        <v>1607.1594037012328</v>
      </c>
      <c r="D316" s="1">
        <v>1698.2748560485113</v>
      </c>
      <c r="E316" s="29">
        <v>6080.871856462351</v>
      </c>
      <c r="F316" s="29">
        <v>9811.540417943335</v>
      </c>
      <c r="G316" s="1"/>
      <c r="H316" s="1">
        <v>9568.204935031863</v>
      </c>
      <c r="L316" s="11">
        <v>2952.3114589825273</v>
      </c>
      <c r="M316" s="11"/>
    </row>
    <row r="317" spans="1:13" ht="15">
      <c r="A317" s="12"/>
      <c r="B317" t="s">
        <v>2</v>
      </c>
      <c r="C317" s="1">
        <v>1604.8180811852337</v>
      </c>
      <c r="D317" s="1">
        <v>1695.8007958217133</v>
      </c>
      <c r="E317" s="29">
        <v>6094.046866103711</v>
      </c>
      <c r="F317" s="29">
        <v>9832.798412299131</v>
      </c>
      <c r="G317" s="1"/>
      <c r="H317" s="1">
        <v>9568.358255689947</v>
      </c>
      <c r="L317" s="11">
        <v>3050.3726699296385</v>
      </c>
      <c r="M317" s="11"/>
    </row>
    <row r="318" spans="1:13" ht="15">
      <c r="A318" s="12"/>
      <c r="B318" t="s">
        <v>3</v>
      </c>
      <c r="C318" s="1">
        <v>1569.2749631173965</v>
      </c>
      <c r="D318" s="1">
        <v>1658.2426148589786</v>
      </c>
      <c r="E318" s="29">
        <v>6163.385171798758</v>
      </c>
      <c r="F318" s="29">
        <v>9944.676380606532</v>
      </c>
      <c r="G318" s="1"/>
      <c r="H318" s="1">
        <v>9602.759101675249</v>
      </c>
      <c r="L318" s="11">
        <v>3098.993496136274</v>
      </c>
      <c r="M318" s="11"/>
    </row>
    <row r="319" spans="1:13" ht="15">
      <c r="A319" s="12">
        <f>A315+1</f>
        <v>1949</v>
      </c>
      <c r="B319" t="s">
        <v>0</v>
      </c>
      <c r="C319" s="1">
        <v>1621.723058788642</v>
      </c>
      <c r="D319" s="1">
        <v>1713.6641753594336</v>
      </c>
      <c r="E319" s="29">
        <v>6183.02883725057</v>
      </c>
      <c r="F319" s="29">
        <v>9976.37160821311</v>
      </c>
      <c r="G319" s="1"/>
      <c r="H319" s="1">
        <v>9546.741230545413</v>
      </c>
      <c r="L319" s="11">
        <v>3078.668973009102</v>
      </c>
      <c r="M319" s="11"/>
    </row>
    <row r="320" spans="1:13" ht="15">
      <c r="A320" s="12"/>
      <c r="B320" t="s">
        <v>1</v>
      </c>
      <c r="C320" s="1">
        <v>1611.1453222241155</v>
      </c>
      <c r="D320" s="1">
        <v>1702.486750145687</v>
      </c>
      <c r="E320" s="29">
        <v>6236.505029872024</v>
      </c>
      <c r="F320" s="29">
        <v>10062.655917057002</v>
      </c>
      <c r="G320" s="1"/>
      <c r="H320" s="1">
        <v>9686.224003708732</v>
      </c>
      <c r="L320" s="11">
        <v>3160.182667304296</v>
      </c>
      <c r="M320" s="11"/>
    </row>
    <row r="321" spans="1:13" ht="15">
      <c r="A321" s="12"/>
      <c r="B321" t="s">
        <v>2</v>
      </c>
      <c r="C321" s="1">
        <v>1644.093079432409</v>
      </c>
      <c r="D321" s="1">
        <v>1737.3024302214624</v>
      </c>
      <c r="E321" s="29">
        <v>6250.183237005768</v>
      </c>
      <c r="F321" s="29">
        <v>10084.725825008625</v>
      </c>
      <c r="G321" s="1"/>
      <c r="H321" s="1">
        <v>9688.790882569116</v>
      </c>
      <c r="L321" s="11">
        <v>3230.7233760012314</v>
      </c>
      <c r="M321" s="11"/>
    </row>
    <row r="322" spans="1:13" ht="15">
      <c r="A322" s="12"/>
      <c r="B322" t="s">
        <v>3</v>
      </c>
      <c r="C322" s="1">
        <v>1612.8692439614995</v>
      </c>
      <c r="D322" s="1">
        <v>1704.308406997927</v>
      </c>
      <c r="E322" s="29">
        <v>6124.290763066307</v>
      </c>
      <c r="F322" s="29">
        <v>9881.597207019542</v>
      </c>
      <c r="G322" s="1"/>
      <c r="H322" s="1">
        <v>9606.204605841365</v>
      </c>
      <c r="L322" s="11">
        <v>3253.424983686069</v>
      </c>
      <c r="M322" s="11"/>
    </row>
    <row r="323" spans="1:13" ht="15">
      <c r="A323" s="12">
        <f>A319+1</f>
        <v>1950</v>
      </c>
      <c r="B323" t="s">
        <v>0</v>
      </c>
      <c r="C323" s="1">
        <v>1622.2502822109127</v>
      </c>
      <c r="D323" s="1">
        <v>1714.2212889099005</v>
      </c>
      <c r="E323" s="29">
        <v>6170.639125186031</v>
      </c>
      <c r="F323" s="29">
        <v>9956.380698429555</v>
      </c>
      <c r="G323" s="1"/>
      <c r="H323" s="1">
        <v>9518.525136366477</v>
      </c>
      <c r="L323" s="11">
        <v>3204.6617220144253</v>
      </c>
      <c r="M323" s="11"/>
    </row>
    <row r="324" spans="1:13" ht="15">
      <c r="A324" s="12"/>
      <c r="B324" t="s">
        <v>1</v>
      </c>
      <c r="C324" s="1">
        <v>1597.9651026986053</v>
      </c>
      <c r="D324" s="1">
        <v>1688.5592981668572</v>
      </c>
      <c r="E324" s="29">
        <v>6196.81652661026</v>
      </c>
      <c r="F324" s="29">
        <v>9998.618166702725</v>
      </c>
      <c r="G324" s="1"/>
      <c r="H324" s="1">
        <v>9633.11163085268</v>
      </c>
      <c r="L324" s="11">
        <v>3262.3544616033323</v>
      </c>
      <c r="M324" s="11"/>
    </row>
    <row r="325" spans="1:13" ht="15">
      <c r="A325" s="12"/>
      <c r="B325" t="s">
        <v>2</v>
      </c>
      <c r="C325" s="1">
        <v>1636.4915416171032</v>
      </c>
      <c r="D325" s="1">
        <v>1729.2699348079357</v>
      </c>
      <c r="E325" s="29">
        <v>6239.637885915519</v>
      </c>
      <c r="F325" s="29">
        <v>10067.710807937769</v>
      </c>
      <c r="G325" s="1"/>
      <c r="H325" s="1">
        <v>9692.235432573872</v>
      </c>
      <c r="L325" s="11">
        <v>3363.008242969401</v>
      </c>
      <c r="M325" s="11"/>
    </row>
    <row r="326" spans="1:13" ht="15">
      <c r="A326" s="12"/>
      <c r="B326" t="s">
        <v>3</v>
      </c>
      <c r="C326" s="1">
        <v>1708.152477070851</v>
      </c>
      <c r="D326" s="1">
        <v>1804.9935777532123</v>
      </c>
      <c r="E326" s="29">
        <v>6350.771403223122</v>
      </c>
      <c r="F326" s="29">
        <v>10247.025719119945</v>
      </c>
      <c r="G326" s="1"/>
      <c r="H326" s="1">
        <v>9881.876836039171</v>
      </c>
      <c r="L326" s="11">
        <v>3472.9755734140053</v>
      </c>
      <c r="M326" s="11"/>
    </row>
    <row r="327" spans="1:13" ht="15">
      <c r="A327" s="12">
        <f>A323+1</f>
        <v>1951</v>
      </c>
      <c r="B327" t="s">
        <v>0</v>
      </c>
      <c r="C327" s="1">
        <v>1672.7066424319255</v>
      </c>
      <c r="D327" s="1">
        <v>1767.5381955550872</v>
      </c>
      <c r="E327" s="29">
        <v>6390.302083812049</v>
      </c>
      <c r="F327" s="29">
        <v>10310.808821198452</v>
      </c>
      <c r="G327" s="1"/>
      <c r="H327" s="1">
        <v>9906.207408866576</v>
      </c>
      <c r="L327" s="11">
        <v>3503.8947538277134</v>
      </c>
      <c r="M327" s="11"/>
    </row>
    <row r="328" spans="1:13" ht="15">
      <c r="A328" s="12"/>
      <c r="B328" t="s">
        <v>1</v>
      </c>
      <c r="C328" s="1">
        <v>1689.6667213092558</v>
      </c>
      <c r="D328" s="1">
        <v>1785.459800249455</v>
      </c>
      <c r="E328" s="29">
        <v>6385.30045863346</v>
      </c>
      <c r="F328" s="29">
        <v>10302.73865482207</v>
      </c>
      <c r="G328" s="1"/>
      <c r="H328" s="1">
        <v>9886.309278818688</v>
      </c>
      <c r="L328" s="11">
        <v>3649.8367818817496</v>
      </c>
      <c r="M328" s="11"/>
    </row>
    <row r="329" spans="1:13" ht="15">
      <c r="A329" s="12"/>
      <c r="B329" t="s">
        <v>2</v>
      </c>
      <c r="C329" s="1">
        <v>1684.4838700393893</v>
      </c>
      <c r="D329" s="1">
        <v>1779.983115127878</v>
      </c>
      <c r="E329" s="29">
        <v>6362.752575098444</v>
      </c>
      <c r="F329" s="29">
        <v>10266.357445701902</v>
      </c>
      <c r="G329" s="1"/>
      <c r="H329" s="1">
        <v>9837.557229888249</v>
      </c>
      <c r="L329" s="11">
        <v>3778.3347961343825</v>
      </c>
      <c r="M329" s="11"/>
    </row>
    <row r="330" spans="1:13" ht="15">
      <c r="A330" s="12"/>
      <c r="B330" t="s">
        <v>3</v>
      </c>
      <c r="C330" s="1">
        <v>1690.0929629488594</v>
      </c>
      <c r="D330" s="1">
        <v>1785.9102070090287</v>
      </c>
      <c r="E330" s="29">
        <v>6330.727530545043</v>
      </c>
      <c r="F330" s="29">
        <v>10214.684753621044</v>
      </c>
      <c r="G330" s="1"/>
      <c r="H330" s="1">
        <v>9755.713691604164</v>
      </c>
      <c r="L330" s="11">
        <v>3844.933668155223</v>
      </c>
      <c r="M330" s="11"/>
    </row>
    <row r="331" spans="1:13" ht="15">
      <c r="A331" s="12">
        <f>A327+1</f>
        <v>1952</v>
      </c>
      <c r="B331" t="s">
        <v>0</v>
      </c>
      <c r="C331" s="1">
        <v>1715.5237619743189</v>
      </c>
      <c r="D331" s="1">
        <v>1812.7827664170745</v>
      </c>
      <c r="E331" s="29">
        <v>6327.578568544079</v>
      </c>
      <c r="F331" s="29">
        <v>10209.603875635728</v>
      </c>
      <c r="G331" s="1"/>
      <c r="H331" s="1">
        <v>9765.219700542551</v>
      </c>
      <c r="L331" s="11">
        <v>3868.652193002403</v>
      </c>
      <c r="M331" s="11"/>
    </row>
    <row r="332" spans="1:13" ht="15">
      <c r="A332" s="12"/>
      <c r="B332" t="s">
        <v>1</v>
      </c>
      <c r="C332" s="1">
        <v>1724.851645663552</v>
      </c>
      <c r="D332" s="1">
        <v>1822.6394802521102</v>
      </c>
      <c r="E332" s="29">
        <v>6177.072020355473</v>
      </c>
      <c r="F332" s="29">
        <v>9966.760231570395</v>
      </c>
      <c r="G332" s="1"/>
      <c r="H332" s="1">
        <v>9784.770693722892</v>
      </c>
      <c r="L332" s="11">
        <v>3933.805489958264</v>
      </c>
      <c r="M332" s="11"/>
    </row>
    <row r="333" spans="1:13" ht="15">
      <c r="A333" s="12"/>
      <c r="B333" t="s">
        <v>2</v>
      </c>
      <c r="C333" s="1">
        <v>1769.9054533689289</v>
      </c>
      <c r="D333" s="1">
        <v>1870.2475449027465</v>
      </c>
      <c r="E333" s="29">
        <v>6245.536905906548</v>
      </c>
      <c r="F333" s="29">
        <v>10077.228928765577</v>
      </c>
      <c r="G333" s="1"/>
      <c r="H333" s="1">
        <v>9888.512653507116</v>
      </c>
      <c r="L333" s="11">
        <v>4049.7979721957818</v>
      </c>
      <c r="M333" s="11"/>
    </row>
    <row r="334" spans="1:13" ht="15">
      <c r="A334" s="12"/>
      <c r="B334" t="s">
        <v>3</v>
      </c>
      <c r="C334" s="1">
        <v>1769.2957957213334</v>
      </c>
      <c r="D334" s="1">
        <v>1869.6033236442174</v>
      </c>
      <c r="E334" s="29">
        <v>6288.773950541553</v>
      </c>
      <c r="F334" s="29">
        <v>10146.992281949533</v>
      </c>
      <c r="G334" s="1"/>
      <c r="H334" s="1">
        <v>9939.921845336636</v>
      </c>
      <c r="L334" s="11">
        <v>4129.744344845414</v>
      </c>
      <c r="M334" s="11"/>
    </row>
    <row r="335" spans="1:13" ht="15">
      <c r="A335" s="12">
        <f>A331+1</f>
        <v>1953</v>
      </c>
      <c r="B335" t="s">
        <v>0</v>
      </c>
      <c r="C335" s="1">
        <v>1794.5366964685509</v>
      </c>
      <c r="D335" s="1">
        <v>1896.275218780628</v>
      </c>
      <c r="E335" s="29">
        <v>6368.823203784555</v>
      </c>
      <c r="F335" s="29">
        <v>10276.152458674062</v>
      </c>
      <c r="G335" s="1"/>
      <c r="H335" s="1">
        <v>10029.696992053538</v>
      </c>
      <c r="L335" s="11">
        <v>4117.326373842545</v>
      </c>
      <c r="M335" s="11"/>
    </row>
    <row r="336" spans="1:13" ht="15">
      <c r="A336" s="12"/>
      <c r="B336" t="s">
        <v>1</v>
      </c>
      <c r="C336" s="1">
        <v>1832.9427099652778</v>
      </c>
      <c r="D336" s="1">
        <v>1936.858602664232</v>
      </c>
      <c r="E336" s="29">
        <v>6386.040437143189</v>
      </c>
      <c r="F336" s="29">
        <v>10303.932616679509</v>
      </c>
      <c r="G336" s="1"/>
      <c r="H336" s="1">
        <v>10113.026128161086</v>
      </c>
      <c r="L336" s="11">
        <v>4240.863297300413</v>
      </c>
      <c r="M336" s="11"/>
    </row>
    <row r="337" spans="1:13" ht="15">
      <c r="A337" s="12"/>
      <c r="B337" t="s">
        <v>2</v>
      </c>
      <c r="C337" s="1">
        <v>1842.832944132098</v>
      </c>
      <c r="D337" s="1">
        <v>1947.3095485799024</v>
      </c>
      <c r="E337" s="29">
        <v>6416.832750256591</v>
      </c>
      <c r="F337" s="29">
        <v>10353.616285700267</v>
      </c>
      <c r="G337" s="1"/>
      <c r="H337" s="1">
        <v>10221.377780884863</v>
      </c>
      <c r="L337" s="11">
        <v>4355.643871377222</v>
      </c>
      <c r="M337" s="11"/>
    </row>
    <row r="338" spans="1:13" ht="15">
      <c r="A338" s="12"/>
      <c r="B338" t="s">
        <v>3</v>
      </c>
      <c r="C338" s="1">
        <v>1881.075295689872</v>
      </c>
      <c r="D338" s="1">
        <v>1987.7199919604202</v>
      </c>
      <c r="E338" s="29">
        <v>6456.394779132298</v>
      </c>
      <c r="F338" s="29">
        <v>10417.449968516215</v>
      </c>
      <c r="G338" s="1"/>
      <c r="H338" s="1">
        <v>10329.451121799188</v>
      </c>
      <c r="L338" s="11">
        <v>4412.166457478888</v>
      </c>
      <c r="M338" s="11"/>
    </row>
    <row r="339" spans="1:13" ht="15">
      <c r="A339" s="12">
        <f>A335+1</f>
        <v>1954</v>
      </c>
      <c r="B339" t="s">
        <v>0</v>
      </c>
      <c r="C339" s="1">
        <v>1927.8355614656987</v>
      </c>
      <c r="D339" s="1">
        <v>2037.131259720388</v>
      </c>
      <c r="E339" s="29">
        <v>6539.503771015798</v>
      </c>
      <c r="F339" s="29">
        <v>10551.547060546347</v>
      </c>
      <c r="G339" s="1"/>
      <c r="H339" s="1">
        <v>10424.962980467782</v>
      </c>
      <c r="L339" s="11">
        <v>4370.939596546814</v>
      </c>
      <c r="M339" s="11"/>
    </row>
    <row r="340" spans="1:13" ht="15">
      <c r="A340" s="12"/>
      <c r="B340" t="s">
        <v>1</v>
      </c>
      <c r="C340" s="1">
        <v>1920.7245995512467</v>
      </c>
      <c r="D340" s="1">
        <v>2029.6171526605526</v>
      </c>
      <c r="E340" s="29">
        <v>6635.396248026556</v>
      </c>
      <c r="F340" s="29">
        <v>10706.270418672679</v>
      </c>
      <c r="G340" s="1"/>
      <c r="H340" s="1">
        <v>10579.327061606231</v>
      </c>
      <c r="L340" s="11">
        <v>4474.499225481413</v>
      </c>
      <c r="M340" s="11"/>
    </row>
    <row r="341" spans="1:13" ht="15">
      <c r="A341" s="12"/>
      <c r="B341" t="s">
        <v>2</v>
      </c>
      <c r="C341" s="1">
        <v>1933.7039266187487</v>
      </c>
      <c r="D341" s="1">
        <v>2043.3323228897193</v>
      </c>
      <c r="E341" s="29">
        <v>6711.878930829374</v>
      </c>
      <c r="F341" s="29">
        <v>10829.675902508867</v>
      </c>
      <c r="G341" s="1"/>
      <c r="H341" s="1">
        <v>10644.596894577717</v>
      </c>
      <c r="L341" s="11">
        <v>4596.426001603715</v>
      </c>
      <c r="M341" s="11"/>
    </row>
    <row r="342" spans="1:13" ht="15">
      <c r="A342" s="12"/>
      <c r="B342" t="s">
        <v>3</v>
      </c>
      <c r="C342" s="1">
        <v>1982.0875319081902</v>
      </c>
      <c r="D342" s="1">
        <v>2094.4589629223155</v>
      </c>
      <c r="E342" s="29">
        <v>6742.551135384538</v>
      </c>
      <c r="F342" s="29">
        <v>10879.165775310674</v>
      </c>
      <c r="G342" s="1"/>
      <c r="H342" s="1">
        <v>10727.24433422781</v>
      </c>
      <c r="L342" s="11">
        <v>4687.135176368989</v>
      </c>
      <c r="M342" s="11"/>
    </row>
    <row r="343" spans="1:13" ht="15">
      <c r="A343" s="12">
        <f>A339+1</f>
        <v>1955</v>
      </c>
      <c r="B343" t="s">
        <v>0</v>
      </c>
      <c r="C343" s="1">
        <v>2010.56182373951</v>
      </c>
      <c r="D343" s="1">
        <v>2124.547561321175</v>
      </c>
      <c r="E343" s="29">
        <v>6743.068251849951</v>
      </c>
      <c r="F343" s="29">
        <v>10880.000147292349</v>
      </c>
      <c r="G343" s="1"/>
      <c r="H343" s="1">
        <v>10721.352013763542</v>
      </c>
      <c r="L343" s="11">
        <v>4749</v>
      </c>
      <c r="M343" s="11"/>
    </row>
    <row r="344" spans="1:13" ht="15">
      <c r="A344" s="12"/>
      <c r="B344" t="s">
        <v>1</v>
      </c>
      <c r="C344" s="1">
        <v>2029.3262045706533</v>
      </c>
      <c r="D344" s="1">
        <v>2144.375760118047</v>
      </c>
      <c r="E344" s="29">
        <v>6734.511639174477</v>
      </c>
      <c r="F344" s="29">
        <v>10866.193977208879</v>
      </c>
      <c r="G344" s="1"/>
      <c r="H344" s="1">
        <v>10620.385226937555</v>
      </c>
      <c r="L344" s="11">
        <v>4773</v>
      </c>
      <c r="M344" s="11"/>
    </row>
    <row r="345" spans="1:13" ht="15">
      <c r="A345" s="12"/>
      <c r="B345" t="s">
        <v>2</v>
      </c>
      <c r="C345" s="1">
        <v>2036.3941589810695</v>
      </c>
      <c r="D345" s="1">
        <v>2151.844421428968</v>
      </c>
      <c r="E345" s="29">
        <v>6657.872575863859</v>
      </c>
      <c r="F345" s="29">
        <v>10742.536172042945</v>
      </c>
      <c r="G345" s="1"/>
      <c r="H345" s="1">
        <v>10506.87926925654</v>
      </c>
      <c r="L345" s="11">
        <v>4941</v>
      </c>
      <c r="M345" s="11"/>
    </row>
    <row r="346" spans="1:13" ht="15">
      <c r="A346" s="12"/>
      <c r="B346" t="s">
        <v>3</v>
      </c>
      <c r="C346" s="1">
        <v>2033.1051857690195</v>
      </c>
      <c r="D346" s="1">
        <v>2148.3689848945596</v>
      </c>
      <c r="E346" s="29">
        <v>6619.963355602679</v>
      </c>
      <c r="F346" s="29">
        <v>10681.369310516337</v>
      </c>
      <c r="G346" s="1"/>
      <c r="H346" s="1">
        <v>10419.215579391308</v>
      </c>
      <c r="L346" s="11">
        <v>5027</v>
      </c>
      <c r="M346" s="11"/>
    </row>
    <row r="347" spans="1:13" ht="15">
      <c r="A347" s="12">
        <f>A343+1</f>
        <v>1956</v>
      </c>
      <c r="B347" t="s">
        <v>0</v>
      </c>
      <c r="C347" s="1">
        <v>2128.6358201986595</v>
      </c>
      <c r="D347" s="1">
        <v>2249.3155830108344</v>
      </c>
      <c r="E347" s="29">
        <v>6596.371442488583</v>
      </c>
      <c r="F347" s="29">
        <v>10643.303550454386</v>
      </c>
      <c r="G347" s="1"/>
      <c r="H347" s="1">
        <v>10395.69744302201</v>
      </c>
      <c r="L347" s="11">
        <v>5124</v>
      </c>
      <c r="M347" s="11"/>
    </row>
    <row r="348" spans="1:13" ht="15">
      <c r="A348" s="12"/>
      <c r="B348" t="s">
        <v>1</v>
      </c>
      <c r="C348" s="1">
        <v>2086.6778920975166</v>
      </c>
      <c r="D348" s="1">
        <v>2204.9789141390584</v>
      </c>
      <c r="E348" s="29">
        <v>6596.680658080716</v>
      </c>
      <c r="F348" s="29">
        <v>10643.802472541825</v>
      </c>
      <c r="G348" s="1"/>
      <c r="H348" s="1">
        <v>10453.048340011866</v>
      </c>
      <c r="L348" s="11">
        <v>5187</v>
      </c>
      <c r="M348" s="11"/>
    </row>
    <row r="349" spans="1:13" ht="15">
      <c r="A349" s="12"/>
      <c r="B349" t="s">
        <v>2</v>
      </c>
      <c r="C349" s="1">
        <v>2123.9243240832097</v>
      </c>
      <c r="D349" s="1">
        <v>2244.336975805593</v>
      </c>
      <c r="E349" s="29">
        <v>6617.52238052624</v>
      </c>
      <c r="F349" s="29">
        <v>10677.43077568334</v>
      </c>
      <c r="G349" s="1"/>
      <c r="H349" s="1">
        <v>10516.344052245819</v>
      </c>
      <c r="L349" s="11">
        <v>5257</v>
      </c>
      <c r="M349" s="11"/>
    </row>
    <row r="350" spans="1:13" ht="15">
      <c r="A350" s="12"/>
      <c r="B350" t="s">
        <v>3</v>
      </c>
      <c r="C350" s="1">
        <v>2128.551486550986</v>
      </c>
      <c r="D350" s="1">
        <v>2249.2264681955685</v>
      </c>
      <c r="E350" s="29">
        <v>6647.919087297492</v>
      </c>
      <c r="F350" s="29">
        <v>10726.476130378913</v>
      </c>
      <c r="G350" s="1"/>
      <c r="H350" s="1">
        <v>10568.420687233755</v>
      </c>
      <c r="L350" s="11">
        <v>5387</v>
      </c>
      <c r="M350" s="11"/>
    </row>
    <row r="351" spans="1:13" ht="15">
      <c r="A351" s="12">
        <f>A347+1</f>
        <v>1957</v>
      </c>
      <c r="B351" t="s">
        <v>0</v>
      </c>
      <c r="C351" s="1">
        <v>2155.3473648478353</v>
      </c>
      <c r="D351" s="1">
        <v>2277.541497963291</v>
      </c>
      <c r="E351" s="29">
        <v>6670.577205077171</v>
      </c>
      <c r="F351" s="29">
        <v>10763.03520342591</v>
      </c>
      <c r="G351" s="1"/>
      <c r="H351" s="1">
        <v>10605.542989929445</v>
      </c>
      <c r="L351" s="11">
        <v>5384</v>
      </c>
      <c r="M351" s="11"/>
    </row>
    <row r="352" spans="1:13" ht="15">
      <c r="A352" s="12"/>
      <c r="B352" t="s">
        <v>1</v>
      </c>
      <c r="C352" s="1">
        <v>2163.114610202447</v>
      </c>
      <c r="D352" s="1">
        <v>2285.74909545245</v>
      </c>
      <c r="E352" s="29">
        <v>6745.789557189525</v>
      </c>
      <c r="F352" s="29">
        <v>10884.390997479473</v>
      </c>
      <c r="G352" s="1"/>
      <c r="H352" s="1">
        <v>10721.945936394133</v>
      </c>
      <c r="L352" s="11">
        <v>5463</v>
      </c>
      <c r="M352" s="11"/>
    </row>
    <row r="353" spans="1:13" ht="15">
      <c r="A353" s="12"/>
      <c r="B353" t="s">
        <v>2</v>
      </c>
      <c r="C353" s="1">
        <v>2206.2991343481053</v>
      </c>
      <c r="D353" s="1">
        <v>2331.381900361592</v>
      </c>
      <c r="E353" s="29">
        <v>6738.730051558988</v>
      </c>
      <c r="F353" s="29">
        <v>10873.000422828389</v>
      </c>
      <c r="G353" s="1"/>
      <c r="H353" s="1">
        <v>10768.348446356767</v>
      </c>
      <c r="L353" s="11">
        <v>5573</v>
      </c>
      <c r="M353" s="11"/>
    </row>
    <row r="354" spans="1:13" ht="15">
      <c r="A354" s="12"/>
      <c r="B354" t="s">
        <v>3</v>
      </c>
      <c r="C354" s="1">
        <v>2242.791090088693</v>
      </c>
      <c r="D354" s="1">
        <v>2369.9427119024717</v>
      </c>
      <c r="E354" s="29">
        <v>6641.979753625469</v>
      </c>
      <c r="F354" s="29">
        <v>10716.89296307096</v>
      </c>
      <c r="G354" s="1"/>
      <c r="H354" s="1">
        <v>10945.276251921046</v>
      </c>
      <c r="L354" s="11">
        <v>5686</v>
      </c>
      <c r="M354" s="11"/>
    </row>
    <row r="355" spans="1:13" ht="15">
      <c r="A355" s="12">
        <f>A351+1</f>
        <v>1958</v>
      </c>
      <c r="B355" t="s">
        <v>0</v>
      </c>
      <c r="C355" s="1">
        <v>2231.9045200985915</v>
      </c>
      <c r="D355" s="1">
        <v>2358.43894442289</v>
      </c>
      <c r="E355" s="29">
        <v>6503.079933459121</v>
      </c>
      <c r="F355" s="29">
        <v>10492.776877125347</v>
      </c>
      <c r="G355" s="1"/>
      <c r="H355" s="1">
        <v>10918.723769962782</v>
      </c>
      <c r="L355" s="11">
        <v>5760</v>
      </c>
      <c r="M355" s="11"/>
    </row>
    <row r="356" spans="1:13" ht="15">
      <c r="A356" s="12"/>
      <c r="B356" t="s">
        <v>1</v>
      </c>
      <c r="C356" s="1">
        <v>2214.438270921914</v>
      </c>
      <c r="D356" s="1">
        <v>2339.9824728756885</v>
      </c>
      <c r="E356" s="29">
        <v>6474.66290218759</v>
      </c>
      <c r="F356" s="29">
        <v>10446.92574632372</v>
      </c>
      <c r="G356" s="1"/>
      <c r="H356" s="1">
        <v>11037.77848214537</v>
      </c>
      <c r="L356" s="11">
        <v>5673</v>
      </c>
      <c r="M356" s="11"/>
    </row>
    <row r="357" spans="1:13" ht="15">
      <c r="A357" s="12"/>
      <c r="B357" t="s">
        <v>2</v>
      </c>
      <c r="C357" s="1">
        <v>2257.7397445431698</v>
      </c>
      <c r="D357" s="1">
        <v>2385.738857532662</v>
      </c>
      <c r="E357" s="29">
        <v>6558.001200330283</v>
      </c>
      <c r="F357" s="29">
        <v>10581.392826027213</v>
      </c>
      <c r="G357" s="1"/>
      <c r="H357" s="1">
        <v>11071.528242870747</v>
      </c>
      <c r="L357" s="11">
        <v>5778</v>
      </c>
      <c r="M357" s="11"/>
    </row>
    <row r="358" spans="1:13" ht="15">
      <c r="A358" s="12"/>
      <c r="B358" t="s">
        <v>3</v>
      </c>
      <c r="C358" s="1">
        <v>2294.588420226827</v>
      </c>
      <c r="D358" s="1">
        <v>2424.6766127099795</v>
      </c>
      <c r="E358" s="29">
        <v>6823.920913658955</v>
      </c>
      <c r="F358" s="29">
        <v>11010.456630830042</v>
      </c>
      <c r="G358" s="1"/>
      <c r="H358" s="1">
        <v>11351.280376776607</v>
      </c>
      <c r="L358" s="11">
        <v>5839</v>
      </c>
      <c r="M358" s="11"/>
    </row>
    <row r="359" spans="1:13" ht="15">
      <c r="A359" s="12">
        <f>A355+1</f>
        <v>1959</v>
      </c>
      <c r="B359" t="s">
        <v>0</v>
      </c>
      <c r="C359" s="1">
        <v>2301.8944679079646</v>
      </c>
      <c r="D359" s="1">
        <v>2432.3968656266425</v>
      </c>
      <c r="E359" s="29">
        <v>6831.342696546579</v>
      </c>
      <c r="F359" s="29">
        <v>11022.431743033358</v>
      </c>
      <c r="G359" s="1"/>
      <c r="H359" s="1">
        <v>11289.218916882593</v>
      </c>
      <c r="L359" s="11">
        <v>5892</v>
      </c>
      <c r="M359" s="11"/>
    </row>
    <row r="360" spans="1:13" ht="15">
      <c r="A360" s="12"/>
      <c r="B360" t="s">
        <v>1</v>
      </c>
      <c r="C360" s="1">
        <v>2336.281975644511</v>
      </c>
      <c r="D360" s="1">
        <v>2468.7339206920324</v>
      </c>
      <c r="E360" s="29">
        <v>6832.630208802941</v>
      </c>
      <c r="F360" s="29">
        <v>11024.509155424224</v>
      </c>
      <c r="G360" s="1"/>
      <c r="H360" s="1">
        <v>11352.285548107016</v>
      </c>
      <c r="L360" s="11">
        <v>6085</v>
      </c>
      <c r="M360" s="11"/>
    </row>
    <row r="361" spans="1:13" ht="15">
      <c r="A361" s="12"/>
      <c r="B361" t="s">
        <v>2</v>
      </c>
      <c r="C361" s="1">
        <v>2353.7464084838944</v>
      </c>
      <c r="D361" s="1">
        <v>2487.188472927466</v>
      </c>
      <c r="E361" s="29">
        <v>7021.921281063737</v>
      </c>
      <c r="F361" s="29">
        <v>11329.931971441782</v>
      </c>
      <c r="G361" s="1"/>
      <c r="H361" s="1">
        <v>11677.417106196628</v>
      </c>
      <c r="L361" s="11">
        <v>6084</v>
      </c>
      <c r="M361" s="11"/>
    </row>
    <row r="362" spans="1:13" ht="15">
      <c r="A362" s="12"/>
      <c r="B362" t="s">
        <v>3</v>
      </c>
      <c r="C362" s="1">
        <v>2370.868517152036</v>
      </c>
      <c r="D362" s="1">
        <v>2505.281293444628</v>
      </c>
      <c r="E362" s="29">
        <v>7185.2088372781345</v>
      </c>
      <c r="F362" s="29">
        <v>11593.397884778231</v>
      </c>
      <c r="G362" s="1"/>
      <c r="H362" s="1">
        <v>11880.103063418928</v>
      </c>
      <c r="L362" s="11">
        <v>6287</v>
      </c>
      <c r="M362" s="11"/>
    </row>
    <row r="363" spans="1:13" ht="15">
      <c r="A363" s="12">
        <f>A359+1</f>
        <v>1960</v>
      </c>
      <c r="B363" t="s">
        <v>0</v>
      </c>
      <c r="C363" s="1">
        <v>2410.8547717792435</v>
      </c>
      <c r="D363" s="1">
        <v>2547.534507820595</v>
      </c>
      <c r="E363" s="29">
        <v>7192.5729795591205</v>
      </c>
      <c r="F363" s="29">
        <v>11605.279993353928</v>
      </c>
      <c r="G363" s="1"/>
      <c r="H363" s="1">
        <v>11904.037152225903</v>
      </c>
      <c r="L363" s="11">
        <v>6389</v>
      </c>
      <c r="M363" s="11"/>
    </row>
    <row r="364" spans="1:13" ht="15">
      <c r="A364" s="12"/>
      <c r="B364" t="s">
        <v>1</v>
      </c>
      <c r="C364" s="1">
        <v>2452.5263241583916</v>
      </c>
      <c r="D364" s="1">
        <v>2591.568565335385</v>
      </c>
      <c r="E364" s="29">
        <v>7174.1508885289395</v>
      </c>
      <c r="F364" s="29">
        <v>11575.555786859826</v>
      </c>
      <c r="G364" s="1"/>
      <c r="H364" s="1">
        <v>11882.929341214312</v>
      </c>
      <c r="L364" s="11">
        <v>6433</v>
      </c>
      <c r="M364" s="11"/>
    </row>
    <row r="365" spans="1:13" ht="15">
      <c r="A365" s="12"/>
      <c r="B365" t="s">
        <v>2</v>
      </c>
      <c r="C365" s="1">
        <v>2473.9717241790063</v>
      </c>
      <c r="D365" s="1">
        <v>2614.2297796175762</v>
      </c>
      <c r="E365" s="29">
        <v>7153.393857603722</v>
      </c>
      <c r="F365" s="29">
        <v>11542.064134233922</v>
      </c>
      <c r="G365" s="1"/>
      <c r="H365" s="1">
        <v>11955.985277426184</v>
      </c>
      <c r="L365" s="11">
        <v>6512</v>
      </c>
      <c r="M365" s="11"/>
    </row>
    <row r="366" spans="1:13" ht="15">
      <c r="A366" s="12"/>
      <c r="B366" t="s">
        <v>3</v>
      </c>
      <c r="C366" s="1">
        <v>2492.7824872689253</v>
      </c>
      <c r="D366" s="1">
        <v>2634.1069902446766</v>
      </c>
      <c r="E366" s="29">
        <v>7110.715086138025</v>
      </c>
      <c r="F366" s="29">
        <v>11473.201559736675</v>
      </c>
      <c r="G366" s="1"/>
      <c r="H366" s="1">
        <v>11996.373609931092</v>
      </c>
      <c r="L366" s="11">
        <v>6639</v>
      </c>
      <c r="M366" s="11"/>
    </row>
    <row r="367" spans="1:13" ht="15">
      <c r="A367" s="12">
        <f>A363+1</f>
        <v>1961</v>
      </c>
      <c r="B367" t="s">
        <v>0</v>
      </c>
      <c r="C367" s="1">
        <v>2512.951251809475</v>
      </c>
      <c r="D367" s="1">
        <v>2655.4191921444362</v>
      </c>
      <c r="E367" s="29">
        <v>7186.444356684152</v>
      </c>
      <c r="F367" s="29">
        <v>11595.391406246114</v>
      </c>
      <c r="G367" s="1"/>
      <c r="H367" s="1">
        <v>12156.012156083721</v>
      </c>
      <c r="L367" s="11">
        <v>6782</v>
      </c>
      <c r="M367" s="11"/>
    </row>
    <row r="368" spans="1:13" ht="15">
      <c r="A368" s="12"/>
      <c r="B368" t="s">
        <v>1</v>
      </c>
      <c r="C368" s="1">
        <v>2531.899618580004</v>
      </c>
      <c r="D368" s="1">
        <v>2675.441807683048</v>
      </c>
      <c r="E368" s="29">
        <v>7289.1234809494335</v>
      </c>
      <c r="F368" s="29">
        <v>11761.065079625234</v>
      </c>
      <c r="G368" s="1"/>
      <c r="H368" s="1">
        <v>12382.122472567127</v>
      </c>
      <c r="L368" s="11">
        <v>6744</v>
      </c>
      <c r="M368" s="11"/>
    </row>
    <row r="369" spans="1:13" ht="15">
      <c r="A369" s="12"/>
      <c r="B369" t="s">
        <v>2</v>
      </c>
      <c r="C369" s="1">
        <v>2555.605851452976</v>
      </c>
      <c r="D369" s="1">
        <v>2700.492029289618</v>
      </c>
      <c r="E369" s="29">
        <v>7174.994614372241</v>
      </c>
      <c r="F369" s="29">
        <v>11576.917145955795</v>
      </c>
      <c r="G369" s="1"/>
      <c r="H369" s="1">
        <v>12327.491930107166</v>
      </c>
      <c r="L369" s="11">
        <v>6974</v>
      </c>
      <c r="M369" s="11"/>
    </row>
    <row r="370" spans="1:13" ht="15">
      <c r="A370" s="12"/>
      <c r="B370" t="s">
        <v>3</v>
      </c>
      <c r="C370" s="1">
        <v>2575.86415268841</v>
      </c>
      <c r="D370" s="1">
        <v>2721.8988440306844</v>
      </c>
      <c r="E370" s="29">
        <v>7102.922323763482</v>
      </c>
      <c r="F370" s="29">
        <v>11460.627868856476</v>
      </c>
      <c r="G370" s="1"/>
      <c r="H370" s="1">
        <v>12286.668361942795</v>
      </c>
      <c r="L370" s="11">
        <v>6906</v>
      </c>
      <c r="M370" s="11"/>
    </row>
    <row r="371" spans="1:13" ht="15">
      <c r="A371" s="12">
        <f>A367+1</f>
        <v>1962</v>
      </c>
      <c r="B371" t="s">
        <v>0</v>
      </c>
      <c r="C371" s="1">
        <v>2626.456497100363</v>
      </c>
      <c r="D371" s="1">
        <v>2775.359444283215</v>
      </c>
      <c r="E371" s="29">
        <v>7163.80615018739</v>
      </c>
      <c r="F371" s="29">
        <v>11558.864460229863</v>
      </c>
      <c r="G371" s="1"/>
      <c r="H371" s="1">
        <v>12510.604386091814</v>
      </c>
      <c r="L371" s="11">
        <v>7000</v>
      </c>
      <c r="M371" s="11"/>
    </row>
    <row r="372" spans="1:13" ht="15">
      <c r="A372" s="12"/>
      <c r="B372" t="s">
        <v>1</v>
      </c>
      <c r="C372" s="1">
        <v>2565.774041212525</v>
      </c>
      <c r="D372" s="1">
        <v>2711.2366890666162</v>
      </c>
      <c r="E372" s="29">
        <v>7174.516352475473</v>
      </c>
      <c r="F372" s="29">
        <v>11576.145466163607</v>
      </c>
      <c r="G372" s="1"/>
      <c r="H372" s="1">
        <v>12508.514027304926</v>
      </c>
      <c r="L372" s="11">
        <v>7178</v>
      </c>
      <c r="M372" s="11"/>
    </row>
    <row r="373" spans="1:13" ht="15">
      <c r="A373" s="12"/>
      <c r="B373" t="s">
        <v>2</v>
      </c>
      <c r="C373" s="1">
        <v>2562.9285089662867</v>
      </c>
      <c r="D373" s="1">
        <v>2708.2298337075695</v>
      </c>
      <c r="E373" s="29">
        <v>7209.266198148596</v>
      </c>
      <c r="F373" s="29">
        <v>11632.214648903713</v>
      </c>
      <c r="G373" s="1"/>
      <c r="H373" s="1">
        <v>12577.235304551947</v>
      </c>
      <c r="L373" s="11">
        <v>7250</v>
      </c>
      <c r="M373" s="11"/>
    </row>
    <row r="374" spans="1:13" ht="15">
      <c r="A374" s="12"/>
      <c r="B374" t="s">
        <v>3</v>
      </c>
      <c r="C374" s="1">
        <v>2585.3348137238518</v>
      </c>
      <c r="D374" s="1">
        <v>2731.9064297559144</v>
      </c>
      <c r="E374" s="29">
        <v>7289.147255015942</v>
      </c>
      <c r="F374" s="29">
        <v>11761.103439291406</v>
      </c>
      <c r="G374" s="1"/>
      <c r="H374" s="1">
        <v>12660.188782510131</v>
      </c>
      <c r="L374" s="11">
        <v>7279</v>
      </c>
      <c r="M374" s="11"/>
    </row>
    <row r="375" spans="1:13" ht="15">
      <c r="A375" s="12">
        <f>A371+1</f>
        <v>1963</v>
      </c>
      <c r="B375" t="s">
        <v>0</v>
      </c>
      <c r="C375" s="1">
        <v>2594.475313216133</v>
      </c>
      <c r="D375" s="1">
        <v>2741.5651359326107</v>
      </c>
      <c r="E375" s="29">
        <v>7419.242160856665</v>
      </c>
      <c r="F375" s="29">
        <v>11971.012718249205</v>
      </c>
      <c r="G375" s="1"/>
      <c r="H375" s="1">
        <v>12835.202741023897</v>
      </c>
      <c r="L375" s="11">
        <v>7220</v>
      </c>
      <c r="M375" s="11"/>
    </row>
    <row r="376" spans="1:13" ht="15">
      <c r="A376" s="12"/>
      <c r="B376" t="s">
        <v>1</v>
      </c>
      <c r="C376" s="1">
        <v>2631.1374218058795</v>
      </c>
      <c r="D376" s="1">
        <v>2780.305746879041</v>
      </c>
      <c r="E376" s="29">
        <v>7603.125984250384</v>
      </c>
      <c r="F376" s="29">
        <v>12267.710890488446</v>
      </c>
      <c r="G376" s="1"/>
      <c r="H376" s="1">
        <v>13148.392994218058</v>
      </c>
      <c r="L376" s="11">
        <v>7584</v>
      </c>
      <c r="M376" s="11"/>
    </row>
    <row r="377" spans="1:13" ht="15">
      <c r="A377" s="12"/>
      <c r="B377" t="s">
        <v>2</v>
      </c>
      <c r="C377" s="1">
        <v>2663.3490937955876</v>
      </c>
      <c r="D377" s="1">
        <v>2814.3436105068936</v>
      </c>
      <c r="E377" s="29">
        <v>7676.691753166516</v>
      </c>
      <c r="F377" s="29">
        <v>12386.409908020058</v>
      </c>
      <c r="G377" s="1"/>
      <c r="H377" s="1">
        <v>13380.521995776735</v>
      </c>
      <c r="L377" s="11">
        <v>7686</v>
      </c>
      <c r="M377" s="11"/>
    </row>
    <row r="378" spans="1:13" ht="15">
      <c r="A378" s="12"/>
      <c r="B378" t="s">
        <v>3</v>
      </c>
      <c r="C378" s="1">
        <v>2696.7121010712785</v>
      </c>
      <c r="D378" s="1">
        <v>2849.5980826196064</v>
      </c>
      <c r="E378" s="29">
        <v>7880.880233604606</v>
      </c>
      <c r="F378" s="29">
        <v>12715.869823635227</v>
      </c>
      <c r="G378" s="1"/>
      <c r="H378" s="1">
        <v>13777.714148271865</v>
      </c>
      <c r="L378" s="11">
        <v>7919</v>
      </c>
      <c r="M378" s="11"/>
    </row>
    <row r="379" spans="1:13" ht="15">
      <c r="A379" s="12">
        <f>A375+1</f>
        <v>1964</v>
      </c>
      <c r="B379" t="s">
        <v>0</v>
      </c>
      <c r="C379" s="1">
        <v>2731.1386595380222</v>
      </c>
      <c r="D379" s="1">
        <v>2885.9764023368107</v>
      </c>
      <c r="E379" s="29">
        <v>7943.3342497062085</v>
      </c>
      <c r="F379" s="29">
        <v>12816.639929914074</v>
      </c>
      <c r="G379" s="1"/>
      <c r="H379" s="1">
        <v>13996.866999851782</v>
      </c>
      <c r="L379" s="11">
        <v>7969</v>
      </c>
      <c r="M379" s="11"/>
    </row>
    <row r="380" spans="1:13" ht="15">
      <c r="A380" s="12"/>
      <c r="B380" t="s">
        <v>1</v>
      </c>
      <c r="C380" s="1">
        <v>2777.4912344700447</v>
      </c>
      <c r="D380" s="1">
        <v>2934.9568658420926</v>
      </c>
      <c r="E380" s="29">
        <v>8016.883226849562</v>
      </c>
      <c r="F380" s="29">
        <v>12935.311853772082</v>
      </c>
      <c r="G380" s="1"/>
      <c r="H380" s="1">
        <v>14301.978712718903</v>
      </c>
      <c r="L380" s="11">
        <v>8235</v>
      </c>
      <c r="M380" s="11"/>
    </row>
    <row r="381" spans="1:13" ht="15">
      <c r="A381" s="12"/>
      <c r="B381" t="s">
        <v>2</v>
      </c>
      <c r="C381" s="1">
        <v>2817.2309624975733</v>
      </c>
      <c r="D381" s="1">
        <v>2976.9495771686315</v>
      </c>
      <c r="E381" s="29">
        <v>8146.613635887108</v>
      </c>
      <c r="F381" s="29">
        <v>13144.633013920442</v>
      </c>
      <c r="G381" s="1"/>
      <c r="H381" s="1">
        <v>14620.194090375056</v>
      </c>
      <c r="L381" s="11">
        <v>8395</v>
      </c>
      <c r="M381" s="11"/>
    </row>
    <row r="382" spans="1:13" ht="15">
      <c r="A382" s="12"/>
      <c r="B382" t="s">
        <v>3</v>
      </c>
      <c r="C382" s="1">
        <v>2902.2824991725756</v>
      </c>
      <c r="D382" s="1">
        <v>3066.822981058004</v>
      </c>
      <c r="E382" s="29">
        <v>8133.087598597006</v>
      </c>
      <c r="F382" s="29">
        <v>13122.808633354782</v>
      </c>
      <c r="G382" s="1"/>
      <c r="H382" s="1">
        <v>14841.386311471657</v>
      </c>
      <c r="L382" s="11">
        <v>8622</v>
      </c>
      <c r="M382" s="11"/>
    </row>
    <row r="383" spans="1:13" ht="15">
      <c r="A383" s="12">
        <f>A379+1</f>
        <v>1965</v>
      </c>
      <c r="B383" t="s">
        <v>0</v>
      </c>
      <c r="C383" s="1">
        <v>2938.075581397081</v>
      </c>
      <c r="D383" s="1">
        <v>3104.6452975142092</v>
      </c>
      <c r="E383" s="29">
        <v>8177.144828814264</v>
      </c>
      <c r="F383" s="29">
        <v>13193.89536321571</v>
      </c>
      <c r="G383" s="1"/>
      <c r="H383" s="1">
        <v>15066.34152064285</v>
      </c>
      <c r="L383" s="11">
        <v>8781</v>
      </c>
      <c r="M383" s="11"/>
    </row>
    <row r="384" spans="1:13" ht="15">
      <c r="A384" s="12"/>
      <c r="B384" t="s">
        <v>1</v>
      </c>
      <c r="C384" s="1">
        <v>2981.848602428009</v>
      </c>
      <c r="D384" s="1">
        <v>3150.8999632423934</v>
      </c>
      <c r="E384" s="29">
        <v>8290.069579495634</v>
      </c>
      <c r="F384" s="29">
        <v>13376.100445258173</v>
      </c>
      <c r="G384" s="1"/>
      <c r="H384" s="1">
        <v>15408.971213504046</v>
      </c>
      <c r="L384" s="11">
        <v>8845</v>
      </c>
      <c r="M384" s="11"/>
    </row>
    <row r="385" spans="1:13" ht="15">
      <c r="A385" s="12"/>
      <c r="B385" t="s">
        <v>2</v>
      </c>
      <c r="C385" s="1">
        <v>3010.197054734546</v>
      </c>
      <c r="D385" s="1">
        <v>3180.85558783645</v>
      </c>
      <c r="E385" s="29">
        <v>8330.540986310558</v>
      </c>
      <c r="F385" s="29">
        <v>13441.401417406378</v>
      </c>
      <c r="G385" s="1"/>
      <c r="H385" s="1">
        <v>15776.874862230015</v>
      </c>
      <c r="L385" s="11">
        <v>9051</v>
      </c>
      <c r="M385" s="11"/>
    </row>
    <row r="386" spans="1:13" ht="15">
      <c r="A386" s="12"/>
      <c r="B386" t="s">
        <v>3</v>
      </c>
      <c r="C386" s="1">
        <v>3033.889154664974</v>
      </c>
      <c r="D386" s="1">
        <v>3205.890875254843</v>
      </c>
      <c r="E386" s="29">
        <v>8442.626585899261</v>
      </c>
      <c r="F386" s="29">
        <v>13622.252521753406</v>
      </c>
      <c r="G386" s="1"/>
      <c r="H386" s="1">
        <v>16248.481882168018</v>
      </c>
      <c r="L386" s="11">
        <v>9205</v>
      </c>
      <c r="M386" s="11"/>
    </row>
    <row r="387" spans="1:13" ht="15">
      <c r="A387" s="12">
        <f>A383+1</f>
        <v>1966</v>
      </c>
      <c r="B387" t="s">
        <v>0</v>
      </c>
      <c r="C387" s="1">
        <v>3066.771031955158</v>
      </c>
      <c r="D387" s="1">
        <v>3240.6369404509833</v>
      </c>
      <c r="E387" s="29">
        <v>8628.4316150541</v>
      </c>
      <c r="F387" s="29">
        <v>13922.050576447231</v>
      </c>
      <c r="G387" s="1"/>
      <c r="H387" s="1">
        <v>16752.831582572515</v>
      </c>
      <c r="L387" s="11">
        <v>9332</v>
      </c>
      <c r="M387" s="11"/>
    </row>
    <row r="388" spans="1:13" ht="15">
      <c r="A388" s="12"/>
      <c r="B388" t="s">
        <v>1</v>
      </c>
      <c r="C388" s="1">
        <v>3106.1075823570377</v>
      </c>
      <c r="D388" s="1">
        <v>3282.203616611014</v>
      </c>
      <c r="E388" s="29">
        <v>8597.140158848186</v>
      </c>
      <c r="F388" s="29">
        <v>13871.56153564063</v>
      </c>
      <c r="G388" s="1"/>
      <c r="H388" s="1">
        <v>16900.417397472327</v>
      </c>
      <c r="L388" s="11">
        <v>9486</v>
      </c>
      <c r="M388" s="11"/>
    </row>
    <row r="389" spans="1:13" ht="15">
      <c r="A389" s="12"/>
      <c r="B389" t="s">
        <v>2</v>
      </c>
      <c r="C389" s="1">
        <v>3141.867351572901</v>
      </c>
      <c r="D389" s="1">
        <v>3319.990731428337</v>
      </c>
      <c r="E389" s="29">
        <v>8613.664862737673</v>
      </c>
      <c r="F389" s="29">
        <v>13898.224291234457</v>
      </c>
      <c r="G389" s="1"/>
      <c r="H389" s="1">
        <v>17171.331720098613</v>
      </c>
      <c r="L389" s="11">
        <v>9640</v>
      </c>
      <c r="M389" s="11"/>
    </row>
    <row r="390" spans="1:13" ht="15">
      <c r="A390" s="12"/>
      <c r="B390" t="s">
        <v>3</v>
      </c>
      <c r="C390" s="1">
        <v>3134.7748627875894</v>
      </c>
      <c r="D390" s="1">
        <v>3312.4961448035365</v>
      </c>
      <c r="E390" s="29">
        <v>8426.023985462665</v>
      </c>
      <c r="F390" s="29">
        <v>13595.464079393201</v>
      </c>
      <c r="G390" s="1"/>
      <c r="H390" s="1">
        <v>17305.862447279975</v>
      </c>
      <c r="L390" s="11">
        <v>9727</v>
      </c>
      <c r="M390" s="11"/>
    </row>
    <row r="391" spans="1:13" ht="15">
      <c r="A391" s="12">
        <f>A387+1</f>
        <v>1967</v>
      </c>
      <c r="B391" t="s">
        <v>0</v>
      </c>
      <c r="C391" s="1">
        <v>3161.912922412182</v>
      </c>
      <c r="D391" s="1">
        <v>3341.172755347738</v>
      </c>
      <c r="E391" s="29">
        <v>8644.165314803142</v>
      </c>
      <c r="F391" s="29">
        <v>13947.437039878037</v>
      </c>
      <c r="G391" s="1"/>
      <c r="H391" s="1">
        <v>17747.781937511907</v>
      </c>
      <c r="L391" s="11">
        <v>9841</v>
      </c>
      <c r="M391" s="11"/>
    </row>
    <row r="392" spans="1:13" ht="15">
      <c r="A392" s="12"/>
      <c r="B392" t="s">
        <v>1</v>
      </c>
      <c r="C392" s="1">
        <v>3167.4433270297063</v>
      </c>
      <c r="D392" s="1">
        <v>3347.016697824188</v>
      </c>
      <c r="E392" s="29">
        <v>8792.918277499037</v>
      </c>
      <c r="F392" s="29">
        <v>14187.451258271496</v>
      </c>
      <c r="G392" s="1"/>
      <c r="H392" s="1">
        <v>18283.18626518023</v>
      </c>
      <c r="L392" s="11">
        <v>10089</v>
      </c>
      <c r="M392" s="11"/>
    </row>
    <row r="393" spans="1:13" ht="15">
      <c r="A393" s="12"/>
      <c r="B393" t="s">
        <v>2</v>
      </c>
      <c r="C393" s="1">
        <v>3217.5128591008465</v>
      </c>
      <c r="D393" s="1">
        <v>3399.9248456872483</v>
      </c>
      <c r="E393" s="29">
        <v>9081.595128883786</v>
      </c>
      <c r="F393" s="29">
        <v>14653.23390621137</v>
      </c>
      <c r="G393" s="1"/>
      <c r="H393" s="1">
        <v>18956.95023412887</v>
      </c>
      <c r="L393" s="11">
        <v>10121</v>
      </c>
      <c r="M393" s="11"/>
    </row>
    <row r="394" spans="1:13" ht="15">
      <c r="A394" s="12"/>
      <c r="B394" t="s">
        <v>3</v>
      </c>
      <c r="C394" s="1">
        <v>3285.49846258655</v>
      </c>
      <c r="D394" s="1">
        <v>3471.764789321438</v>
      </c>
      <c r="E394" s="29">
        <v>9127.465420580767</v>
      </c>
      <c r="F394" s="29">
        <v>14727.24602677423</v>
      </c>
      <c r="G394" s="1"/>
      <c r="H394" s="1">
        <v>19441.013802879963</v>
      </c>
      <c r="L394" s="11">
        <v>10225</v>
      </c>
      <c r="M394" s="11"/>
    </row>
    <row r="395" spans="1:13" ht="15">
      <c r="A395" s="12">
        <f>A391+1</f>
        <v>1968</v>
      </c>
      <c r="B395" t="s">
        <v>0</v>
      </c>
      <c r="C395" s="1">
        <v>3325.2809555263757</v>
      </c>
      <c r="D395" s="1">
        <v>3513.8026900517834</v>
      </c>
      <c r="E395" s="29">
        <v>9214.165785288867</v>
      </c>
      <c r="F395" s="29">
        <v>14867.137830558899</v>
      </c>
      <c r="G395" s="1"/>
      <c r="H395" s="1">
        <v>19862.511839619016</v>
      </c>
      <c r="L395" s="11">
        <v>10632</v>
      </c>
      <c r="M395" s="11"/>
    </row>
    <row r="396" spans="1:13" ht="15">
      <c r="A396" s="12"/>
      <c r="B396" t="s">
        <v>1</v>
      </c>
      <c r="C396" s="1">
        <v>3366.055068455736</v>
      </c>
      <c r="D396" s="1">
        <v>3556.8884291552877</v>
      </c>
      <c r="E396" s="29">
        <v>9381.154696277717</v>
      </c>
      <c r="F396" s="29">
        <v>15136.575912496808</v>
      </c>
      <c r="G396" s="1"/>
      <c r="H396" s="1">
        <v>20391.061595649386</v>
      </c>
      <c r="L396" s="11">
        <v>10700</v>
      </c>
      <c r="M396" s="11"/>
    </row>
    <row r="397" spans="1:13" ht="15">
      <c r="A397" s="12"/>
      <c r="B397" t="s">
        <v>2</v>
      </c>
      <c r="C397" s="1">
        <v>3414.2843835312447</v>
      </c>
      <c r="D397" s="1">
        <v>3607.85203172548</v>
      </c>
      <c r="E397" s="29">
        <v>9432.202251109718</v>
      </c>
      <c r="F397" s="29">
        <v>15218.941592829158</v>
      </c>
      <c r="G397" s="1"/>
      <c r="H397" s="1">
        <v>20671.181273150636</v>
      </c>
      <c r="L397" s="11">
        <v>11036</v>
      </c>
      <c r="M397" s="11"/>
    </row>
    <row r="398" spans="1:13" ht="15">
      <c r="A398" s="12"/>
      <c r="B398" t="s">
        <v>3</v>
      </c>
      <c r="C398" s="1">
        <v>3404.622669851884</v>
      </c>
      <c r="D398" s="1">
        <v>3597.6425619179363</v>
      </c>
      <c r="E398" s="29">
        <v>9479.244183182169</v>
      </c>
      <c r="F398" s="29">
        <v>15294.844165480228</v>
      </c>
      <c r="G398" s="1"/>
      <c r="H398" s="1">
        <v>21096.51863336091</v>
      </c>
      <c r="L398" s="11">
        <v>11280</v>
      </c>
      <c r="M398" s="11"/>
    </row>
    <row r="399" spans="1:13" ht="15">
      <c r="A399" s="12">
        <f>A395+1</f>
        <v>1969</v>
      </c>
      <c r="B399" t="s">
        <v>0</v>
      </c>
      <c r="C399" s="1">
        <v>3466.104735011342</v>
      </c>
      <c r="D399" s="1">
        <v>3662.6102590348396</v>
      </c>
      <c r="E399" s="29">
        <v>9368.792708733361</v>
      </c>
      <c r="F399" s="29">
        <v>15116.629736471297</v>
      </c>
      <c r="G399" s="1"/>
      <c r="H399" s="1">
        <v>21418.56032277295</v>
      </c>
      <c r="L399" s="11">
        <v>11471</v>
      </c>
      <c r="M399" s="11"/>
    </row>
    <row r="400" spans="1:13" ht="15">
      <c r="A400" s="12"/>
      <c r="B400" t="s">
        <v>1</v>
      </c>
      <c r="C400" s="1">
        <v>3501.013427734375</v>
      </c>
      <c r="D400" s="1">
        <v>3699.498046875</v>
      </c>
      <c r="E400" s="29">
        <v>9182.909689316819</v>
      </c>
      <c r="F400" s="29">
        <v>14816.70584380177</v>
      </c>
      <c r="G400" s="1"/>
      <c r="H400" s="1">
        <v>21415.767141214583</v>
      </c>
      <c r="L400" s="11">
        <v>11621</v>
      </c>
      <c r="M400" s="11"/>
    </row>
    <row r="401" spans="1:13" ht="15">
      <c r="A401" s="12"/>
      <c r="B401" t="s">
        <v>2</v>
      </c>
      <c r="C401" s="1">
        <v>3547.592041015625</v>
      </c>
      <c r="D401" s="1">
        <v>3718.892578125</v>
      </c>
      <c r="E401" s="29">
        <v>9281.825568151235</v>
      </c>
      <c r="F401" s="29">
        <v>14976.307487458978</v>
      </c>
      <c r="G401" s="1"/>
      <c r="H401" s="1">
        <v>21759.245197915556</v>
      </c>
      <c r="L401" s="11">
        <v>11839</v>
      </c>
      <c r="M401" s="11"/>
    </row>
    <row r="402" spans="1:13" ht="15">
      <c r="A402" s="12"/>
      <c r="B402" t="s">
        <v>3</v>
      </c>
      <c r="C402" s="1">
        <v>3622.90380859375</v>
      </c>
      <c r="D402" s="1">
        <v>3746.044921875</v>
      </c>
      <c r="E402" s="29">
        <v>9499.094385556691</v>
      </c>
      <c r="F402" s="29">
        <v>15326.872642234755</v>
      </c>
      <c r="G402" s="1"/>
      <c r="H402" s="1">
        <v>22172.571877424853</v>
      </c>
      <c r="L402" s="11">
        <v>12086</v>
      </c>
      <c r="M402" s="11"/>
    </row>
    <row r="403" spans="1:13" ht="15">
      <c r="A403" s="12">
        <f>A399+1</f>
        <v>1970</v>
      </c>
      <c r="B403" t="s">
        <v>0</v>
      </c>
      <c r="C403" s="1">
        <v>3679.3876953125</v>
      </c>
      <c r="D403" s="1">
        <v>3775.13671875</v>
      </c>
      <c r="E403" s="29">
        <v>9564.297751093089</v>
      </c>
      <c r="F403" s="29">
        <v>15432.078848095913</v>
      </c>
      <c r="G403" s="1"/>
      <c r="H403" s="1">
        <v>22500.46016426031</v>
      </c>
      <c r="L403" s="11">
        <v>12270</v>
      </c>
      <c r="M403" s="11"/>
    </row>
    <row r="404" spans="1:13" ht="15">
      <c r="A404" s="12"/>
      <c r="B404" t="s">
        <v>1</v>
      </c>
      <c r="C404" s="1">
        <v>3738.833740234375</v>
      </c>
      <c r="D404" s="1">
        <v>3823.636474609375</v>
      </c>
      <c r="E404" s="29">
        <v>9912.089662040622</v>
      </c>
      <c r="F404" s="29">
        <v>15993.24416646535</v>
      </c>
      <c r="G404" s="1"/>
      <c r="H404" s="1">
        <v>23316.626080719692</v>
      </c>
      <c r="L404" s="11">
        <v>12742</v>
      </c>
      <c r="M404" s="11"/>
    </row>
    <row r="405" spans="1:13" ht="15">
      <c r="A405" s="12"/>
      <c r="B405" t="s">
        <v>2</v>
      </c>
      <c r="C405" s="1">
        <v>3848.81884765625</v>
      </c>
      <c r="D405" s="1">
        <v>3929.336669921875</v>
      </c>
      <c r="E405" s="29">
        <v>10100.855410644821</v>
      </c>
      <c r="F405" s="29">
        <v>16297.819368125807</v>
      </c>
      <c r="G405" s="1"/>
      <c r="H405" s="1">
        <v>24091.858875633672</v>
      </c>
      <c r="L405" s="11">
        <v>13125</v>
      </c>
      <c r="M405" s="11"/>
    </row>
    <row r="406" spans="1:13" ht="15">
      <c r="A406" s="12"/>
      <c r="B406" t="s">
        <v>3</v>
      </c>
      <c r="C406" s="1">
        <v>3876.565185546875</v>
      </c>
      <c r="D406" s="1">
        <v>3962.3154296875</v>
      </c>
      <c r="E406" s="29">
        <v>10383.546426515635</v>
      </c>
      <c r="F406" s="29">
        <v>16753.943817625317</v>
      </c>
      <c r="G406" s="1"/>
      <c r="H406" s="1">
        <v>24826.96874514371</v>
      </c>
      <c r="L406" s="11">
        <v>13558</v>
      </c>
      <c r="M406" s="11"/>
    </row>
    <row r="407" spans="1:13" ht="15">
      <c r="A407" s="12">
        <f>A403+1</f>
        <v>1971</v>
      </c>
      <c r="B407" t="s">
        <v>0</v>
      </c>
      <c r="C407" s="1">
        <v>4144.18798828125</v>
      </c>
      <c r="D407" s="1">
        <v>4253.3056640625</v>
      </c>
      <c r="E407" s="29">
        <v>10905.436292442833</v>
      </c>
      <c r="F407" s="29">
        <v>17596.01772316535</v>
      </c>
      <c r="G407" s="1"/>
      <c r="H407" s="1">
        <v>25767.15886237609</v>
      </c>
      <c r="L407" s="11">
        <v>13754</v>
      </c>
      <c r="M407" s="11"/>
    </row>
    <row r="408" spans="1:13" ht="15">
      <c r="A408" s="12"/>
      <c r="B408" t="s">
        <v>1</v>
      </c>
      <c r="C408" s="1">
        <v>4043.086181640625</v>
      </c>
      <c r="D408" s="1">
        <v>4168.9130859375</v>
      </c>
      <c r="E408" s="29">
        <v>10981.00862901498</v>
      </c>
      <c r="F408" s="29">
        <v>17717.954355322472</v>
      </c>
      <c r="G408" s="1"/>
      <c r="H408" s="1">
        <v>26544.338209904035</v>
      </c>
      <c r="L408" s="11">
        <v>14207</v>
      </c>
      <c r="M408" s="11"/>
    </row>
    <row r="409" spans="1:13" ht="15">
      <c r="A409" s="12"/>
      <c r="B409" t="s">
        <v>2</v>
      </c>
      <c r="C409" s="1">
        <v>4070.834716796875</v>
      </c>
      <c r="D409" s="1">
        <v>4185.39892578125</v>
      </c>
      <c r="E409" s="29">
        <v>11434.651808801123</v>
      </c>
      <c r="F409" s="29">
        <v>18449.9116303415</v>
      </c>
      <c r="G409" s="1"/>
      <c r="H409" s="1">
        <v>27512.586790082667</v>
      </c>
      <c r="L409" s="11">
        <v>14672</v>
      </c>
      <c r="M409" s="11"/>
    </row>
    <row r="410" spans="1:13" ht="15">
      <c r="A410" s="12"/>
      <c r="B410" t="s">
        <v>3</v>
      </c>
      <c r="C410" s="1">
        <v>4083.71728515625</v>
      </c>
      <c r="D410" s="1">
        <v>4159.21630859375</v>
      </c>
      <c r="E410" s="29">
        <v>11955.247403958945</v>
      </c>
      <c r="F410" s="29">
        <v>19289.897218570255</v>
      </c>
      <c r="G410" s="1"/>
      <c r="H410" s="1">
        <v>28883.50979215049</v>
      </c>
      <c r="L410" s="11">
        <v>15021</v>
      </c>
      <c r="M410" s="11"/>
    </row>
    <row r="411" spans="1:13" ht="15">
      <c r="A411" s="12">
        <f>A407+1</f>
        <v>1972</v>
      </c>
      <c r="B411" t="s">
        <v>0</v>
      </c>
      <c r="C411" s="1">
        <v>4169.9443359375</v>
      </c>
      <c r="D411" s="1">
        <v>4247.46240234375</v>
      </c>
      <c r="E411" s="29">
        <v>12568.946757294843</v>
      </c>
      <c r="F411" s="29">
        <v>20280.10654247202</v>
      </c>
      <c r="G411" s="1"/>
      <c r="H411" s="1">
        <v>30386.276168459357</v>
      </c>
      <c r="L411" s="11">
        <v>15232</v>
      </c>
      <c r="M411" s="11"/>
    </row>
    <row r="412" spans="1:13" ht="15">
      <c r="A412" s="12"/>
      <c r="B412" t="s">
        <v>1</v>
      </c>
      <c r="C412" s="1">
        <v>4332.46142578125</v>
      </c>
      <c r="D412" s="1">
        <v>4447.22900390625</v>
      </c>
      <c r="E412" s="29">
        <v>13021.498430257838</v>
      </c>
      <c r="F412" s="29">
        <v>21010.30266159686</v>
      </c>
      <c r="G412" s="1"/>
      <c r="H412" s="1">
        <v>32217.406192937215</v>
      </c>
      <c r="L412" s="11">
        <v>15930</v>
      </c>
      <c r="M412" s="11"/>
    </row>
    <row r="413" spans="1:13" ht="15">
      <c r="A413" s="12"/>
      <c r="B413" t="s">
        <v>2</v>
      </c>
      <c r="C413" s="1">
        <v>4415.70166015625</v>
      </c>
      <c r="D413" s="1">
        <v>4511.22314453125</v>
      </c>
      <c r="E413" s="29">
        <v>13284.667431407091</v>
      </c>
      <c r="F413" s="29">
        <v>21434.928168016893</v>
      </c>
      <c r="G413" s="1"/>
      <c r="H413" s="1">
        <v>33515.642283358524</v>
      </c>
      <c r="L413" s="11">
        <v>16244</v>
      </c>
      <c r="M413" s="11"/>
    </row>
    <row r="414" spans="1:13" ht="15">
      <c r="A414" s="12"/>
      <c r="B414" t="s">
        <v>3</v>
      </c>
      <c r="C414" s="1">
        <v>4580.2001953125</v>
      </c>
      <c r="D414" s="1">
        <v>4705.15283203125</v>
      </c>
      <c r="E414" s="29">
        <v>13600.90366885833</v>
      </c>
      <c r="F414" s="29">
        <v>21945.178128649382</v>
      </c>
      <c r="G414" s="1"/>
      <c r="H414" s="1">
        <v>35158.27592503107</v>
      </c>
      <c r="L414" s="11">
        <v>17196</v>
      </c>
      <c r="M414" s="11"/>
    </row>
    <row r="415" spans="1:13" ht="15">
      <c r="A415" s="12">
        <f>A411+1</f>
        <v>1973</v>
      </c>
      <c r="B415" t="s">
        <v>0</v>
      </c>
      <c r="C415" s="1">
        <v>4716.96044921875</v>
      </c>
      <c r="D415" s="1">
        <v>4840.8876953125</v>
      </c>
      <c r="E415" s="29">
        <v>13805.111546027536</v>
      </c>
      <c r="F415" s="29">
        <v>22274.66934106143</v>
      </c>
      <c r="G415" s="1"/>
      <c r="H415" s="1">
        <v>36991.55721977748</v>
      </c>
      <c r="L415" s="11">
        <v>18294</v>
      </c>
      <c r="M415" s="11"/>
    </row>
    <row r="416" spans="1:13" ht="15">
      <c r="A416" s="12"/>
      <c r="B416" t="s">
        <v>1</v>
      </c>
      <c r="C416" s="1">
        <v>4829.95068359375</v>
      </c>
      <c r="D416" s="1">
        <v>4949.4501953125</v>
      </c>
      <c r="E416" s="29">
        <v>14625.041049240179</v>
      </c>
      <c r="F416" s="29">
        <v>23597.63283224002</v>
      </c>
      <c r="G416" s="1"/>
      <c r="H416" s="1">
        <v>38894.61947641249</v>
      </c>
      <c r="L416" s="11">
        <v>18104</v>
      </c>
      <c r="M416" s="11"/>
    </row>
    <row r="417" spans="1:13" ht="15">
      <c r="A417" s="12"/>
      <c r="B417" t="s">
        <v>2</v>
      </c>
      <c r="C417" s="1">
        <v>4905.26416015625</v>
      </c>
      <c r="D417" s="1">
        <v>5049.27099609375</v>
      </c>
      <c r="E417" s="29">
        <v>14319.587482676097</v>
      </c>
      <c r="F417" s="29">
        <v>23104.78080626558</v>
      </c>
      <c r="G417" s="1"/>
      <c r="H417" s="1">
        <v>41200.2919638077</v>
      </c>
      <c r="L417" s="11">
        <v>18734</v>
      </c>
      <c r="M417" s="11"/>
    </row>
    <row r="418" spans="1:13" ht="15">
      <c r="A418" s="12"/>
      <c r="B418" t="s">
        <v>3</v>
      </c>
      <c r="C418" s="1">
        <v>5022.197265625</v>
      </c>
      <c r="D418" s="1">
        <v>5184.00927734375</v>
      </c>
      <c r="E418" s="29">
        <v>14326.188895406527</v>
      </c>
      <c r="F418" s="29">
        <v>23115.43224397863</v>
      </c>
      <c r="G418" s="1"/>
      <c r="H418" s="1">
        <v>42982.61938130614</v>
      </c>
      <c r="L418" s="11">
        <v>19375</v>
      </c>
      <c r="M418" s="11"/>
    </row>
    <row r="419" spans="1:13" ht="15">
      <c r="A419" s="12">
        <f>A415+1</f>
        <v>1974</v>
      </c>
      <c r="B419" t="s">
        <v>0</v>
      </c>
      <c r="C419" s="1">
        <v>5154.97509765625</v>
      </c>
      <c r="D419" s="1">
        <v>5363.33642578125</v>
      </c>
      <c r="E419" s="29">
        <v>14280.685788334085</v>
      </c>
      <c r="F419" s="29">
        <v>23042.012579048707</v>
      </c>
      <c r="G419" s="1"/>
      <c r="H419" s="1">
        <v>44183.503552493785</v>
      </c>
      <c r="L419" s="11">
        <v>19120</v>
      </c>
      <c r="M419" s="11"/>
    </row>
    <row r="420" spans="1:13" ht="15">
      <c r="A420" s="12"/>
      <c r="B420" t="s">
        <v>1</v>
      </c>
      <c r="C420" s="1">
        <v>5292.7119140625</v>
      </c>
      <c r="D420" s="1">
        <v>5416.6591796875</v>
      </c>
      <c r="E420" s="29">
        <v>14649.555567494743</v>
      </c>
      <c r="F420" s="29">
        <v>23637.18722384021</v>
      </c>
      <c r="G420" s="1"/>
      <c r="H420" s="1">
        <v>44969.015602521635</v>
      </c>
      <c r="L420" s="11">
        <v>20622</v>
      </c>
      <c r="M420" s="11"/>
    </row>
    <row r="421" spans="1:13" ht="15">
      <c r="A421" s="12"/>
      <c r="B421" t="s">
        <v>2</v>
      </c>
      <c r="C421" s="1">
        <v>5563.2431640625</v>
      </c>
      <c r="D421" s="1">
        <v>5723.0244140625</v>
      </c>
      <c r="E421" s="29">
        <v>14974.527147655888</v>
      </c>
      <c r="F421" s="29">
        <v>24161.531737044428</v>
      </c>
      <c r="G421" s="1"/>
      <c r="H421" s="1">
        <v>45759.159823208385</v>
      </c>
      <c r="L421" s="11">
        <v>21808</v>
      </c>
      <c r="M421" s="11"/>
    </row>
    <row r="422" spans="1:13" ht="15">
      <c r="A422" s="12"/>
      <c r="B422" t="s">
        <v>3</v>
      </c>
      <c r="C422" s="1">
        <v>5801.07275390625</v>
      </c>
      <c r="D422" s="1">
        <v>5991.57861328125</v>
      </c>
      <c r="E422" s="29">
        <v>15911.837241516498</v>
      </c>
      <c r="F422" s="29">
        <v>25673.88984738452</v>
      </c>
      <c r="G422" s="1"/>
      <c r="H422" s="1">
        <v>47680.060274118616</v>
      </c>
      <c r="L422" s="11">
        <v>22925</v>
      </c>
      <c r="M422" s="11"/>
    </row>
    <row r="423" spans="1:13" ht="15">
      <c r="A423" s="12">
        <f>A419+1</f>
        <v>1975</v>
      </c>
      <c r="B423" t="s">
        <v>0</v>
      </c>
      <c r="C423" s="1">
        <v>5959.62646484375</v>
      </c>
      <c r="D423" s="1">
        <v>6169.96875</v>
      </c>
      <c r="E423" s="29">
        <v>16450.14802460911</v>
      </c>
      <c r="F423" s="29">
        <v>26542.459047722936</v>
      </c>
      <c r="G423" s="1"/>
      <c r="H423" s="1">
        <v>49226.19556508342</v>
      </c>
      <c r="L423" s="11">
        <v>24700</v>
      </c>
      <c r="M423" s="11"/>
    </row>
    <row r="424" spans="1:13" ht="15">
      <c r="A424" s="12"/>
      <c r="B424" t="s">
        <v>1</v>
      </c>
      <c r="C424" s="1">
        <v>6177.6494140625</v>
      </c>
      <c r="D424" s="1">
        <v>6356.115234375</v>
      </c>
      <c r="E424" s="29">
        <v>16907.07942937064</v>
      </c>
      <c r="F424" s="29">
        <v>27279.72190276582</v>
      </c>
      <c r="G424" s="1"/>
      <c r="H424" s="1">
        <v>50772.358614374265</v>
      </c>
      <c r="L424" s="11">
        <v>26067</v>
      </c>
      <c r="M424" s="11"/>
    </row>
    <row r="425" spans="1:13" ht="15">
      <c r="A425" s="12"/>
      <c r="B425" t="s">
        <v>2</v>
      </c>
      <c r="C425" s="1">
        <v>6311.34814453125</v>
      </c>
      <c r="D425" s="1">
        <v>6500.4462890625</v>
      </c>
      <c r="E425" s="29">
        <v>17690.700492836364</v>
      </c>
      <c r="F425" s="29">
        <v>28544.10140590809</v>
      </c>
      <c r="G425" s="1"/>
      <c r="H425" s="1">
        <v>52546.50426527068</v>
      </c>
      <c r="L425" s="11">
        <v>27208</v>
      </c>
      <c r="M425" s="11"/>
    </row>
    <row r="426" spans="1:13" ht="15">
      <c r="A426" s="12"/>
      <c r="B426" t="s">
        <v>3</v>
      </c>
      <c r="C426" s="1">
        <v>6452.75</v>
      </c>
      <c r="D426" s="1">
        <v>6659.99755859375</v>
      </c>
      <c r="E426" s="29">
        <v>18041.739165797462</v>
      </c>
      <c r="F426" s="29">
        <v>29110.50540344649</v>
      </c>
      <c r="G426" s="1"/>
      <c r="H426" s="1">
        <v>53436.81093570324</v>
      </c>
      <c r="L426" s="11">
        <v>28742</v>
      </c>
      <c r="M426" s="11"/>
    </row>
    <row r="427" spans="1:13" ht="15">
      <c r="A427" s="12">
        <f>A423+1</f>
        <v>1976</v>
      </c>
      <c r="B427" t="s">
        <v>0</v>
      </c>
      <c r="C427" s="1">
        <v>6688.5830078125</v>
      </c>
      <c r="D427" s="1">
        <v>6846.29345703125</v>
      </c>
      <c r="E427" s="29">
        <v>18922.992436911692</v>
      </c>
      <c r="F427" s="29">
        <v>30532.41533545618</v>
      </c>
      <c r="G427" s="1"/>
      <c r="H427" s="1">
        <v>55308.38484122995</v>
      </c>
      <c r="L427" s="11">
        <v>30129</v>
      </c>
      <c r="M427" s="11"/>
    </row>
    <row r="428" spans="1:13" ht="15">
      <c r="A428" s="12"/>
      <c r="B428" t="s">
        <v>1</v>
      </c>
      <c r="C428" s="1">
        <v>6877.99365234375</v>
      </c>
      <c r="D428" s="1">
        <v>7027.75830078125</v>
      </c>
      <c r="E428" s="29">
        <v>19500.60089233688</v>
      </c>
      <c r="F428" s="29">
        <v>31464.39167699465</v>
      </c>
      <c r="G428" s="1"/>
      <c r="H428" s="1">
        <v>57040.83054682394</v>
      </c>
      <c r="L428" s="11">
        <v>30746</v>
      </c>
      <c r="M428" s="11"/>
    </row>
    <row r="429" spans="1:13" ht="15">
      <c r="A429" s="12"/>
      <c r="B429" t="s">
        <v>2</v>
      </c>
      <c r="C429" s="1">
        <v>7107.76123046875</v>
      </c>
      <c r="D429" s="1">
        <v>7264.1923828125</v>
      </c>
      <c r="E429" s="29">
        <v>20232.245218646072</v>
      </c>
      <c r="F429" s="29">
        <v>32644.906255921796</v>
      </c>
      <c r="G429" s="1"/>
      <c r="H429" s="1">
        <v>59111.9729374575</v>
      </c>
      <c r="L429" s="11">
        <v>31765</v>
      </c>
      <c r="M429" s="11"/>
    </row>
    <row r="430" spans="1:13" ht="15">
      <c r="A430" s="12"/>
      <c r="B430" t="s">
        <v>3</v>
      </c>
      <c r="C430" s="1">
        <v>7222.10595703125</v>
      </c>
      <c r="D430" s="1">
        <v>7419.42919921875</v>
      </c>
      <c r="E430" s="29">
        <v>20121.170361009237</v>
      </c>
      <c r="F430" s="29">
        <v>32465.68599263621</v>
      </c>
      <c r="G430" s="1"/>
      <c r="H430" s="1">
        <v>59799.5674923585</v>
      </c>
      <c r="L430" s="11">
        <v>33697</v>
      </c>
      <c r="M430" s="11"/>
    </row>
    <row r="431" spans="1:13" ht="15">
      <c r="A431" s="12">
        <f>A427+1</f>
        <v>1977</v>
      </c>
      <c r="B431" t="s">
        <v>0</v>
      </c>
      <c r="C431" s="1">
        <v>7407.4765625</v>
      </c>
      <c r="D431" s="1">
        <v>7573.84130859375</v>
      </c>
      <c r="E431" s="29">
        <v>20761.802370630176</v>
      </c>
      <c r="F431" s="29">
        <v>33499.3513951959</v>
      </c>
      <c r="G431" s="1"/>
      <c r="H431" s="1">
        <v>60920.51115432477</v>
      </c>
      <c r="I431" s="8">
        <v>100</v>
      </c>
      <c r="J431" s="27">
        <v>100</v>
      </c>
      <c r="K431" s="27">
        <v>100</v>
      </c>
      <c r="L431" s="11">
        <v>34893</v>
      </c>
      <c r="M431" s="11"/>
    </row>
    <row r="432" spans="1:13" ht="15">
      <c r="A432" s="12"/>
      <c r="B432" t="s">
        <v>1</v>
      </c>
      <c r="C432" s="1">
        <v>7718.44140625</v>
      </c>
      <c r="D432" s="1">
        <v>7874.2265625</v>
      </c>
      <c r="E432" s="29">
        <v>21627.403749790796</v>
      </c>
      <c r="F432" s="29">
        <v>35158.52420065796</v>
      </c>
      <c r="G432" s="1"/>
      <c r="H432" s="1">
        <v>63235.701277762964</v>
      </c>
      <c r="I432" s="8">
        <v>103.07</v>
      </c>
      <c r="J432" s="27">
        <v>102.91</v>
      </c>
      <c r="K432" s="27">
        <v>104.08</v>
      </c>
      <c r="L432" s="11">
        <v>36149</v>
      </c>
      <c r="M432" s="11"/>
    </row>
    <row r="433" spans="1:13" ht="15">
      <c r="A433" s="12"/>
      <c r="B433" t="s">
        <v>2</v>
      </c>
      <c r="C433" s="1">
        <v>7810.3125</v>
      </c>
      <c r="D433" s="1">
        <v>7987.30029296875</v>
      </c>
      <c r="E433" s="29">
        <v>22787.35193847705</v>
      </c>
      <c r="F433" s="29">
        <v>37769.143696144536</v>
      </c>
      <c r="G433" s="1"/>
      <c r="H433" s="1">
        <v>65541.60624113881</v>
      </c>
      <c r="I433" s="8">
        <v>106.72</v>
      </c>
      <c r="J433" s="27">
        <v>106.33</v>
      </c>
      <c r="K433" s="27">
        <v>102.42</v>
      </c>
      <c r="L433" s="11">
        <v>37258</v>
      </c>
      <c r="M433" s="11"/>
    </row>
    <row r="434" spans="1:13" ht="15">
      <c r="A434" s="12"/>
      <c r="B434" t="s">
        <v>3</v>
      </c>
      <c r="C434" s="1">
        <v>8212.25390625</v>
      </c>
      <c r="D434" s="1">
        <v>8371.8623046875</v>
      </c>
      <c r="E434" s="29">
        <v>24257.553979560693</v>
      </c>
      <c r="F434" s="29">
        <v>39605.59954004356</v>
      </c>
      <c r="G434" s="1"/>
      <c r="H434" s="1">
        <v>68694.66755710889</v>
      </c>
      <c r="I434" s="8">
        <v>110.65</v>
      </c>
      <c r="J434" s="27">
        <v>109.93</v>
      </c>
      <c r="K434" s="27">
        <v>110.25</v>
      </c>
      <c r="L434" s="11">
        <v>38768</v>
      </c>
      <c r="M434" s="11"/>
    </row>
    <row r="435" spans="1:13" ht="15">
      <c r="A435" s="12">
        <f>A431+1</f>
        <v>1978</v>
      </c>
      <c r="B435" t="s">
        <v>0</v>
      </c>
      <c r="C435" s="1">
        <v>8447.3720703125</v>
      </c>
      <c r="D435" s="1">
        <v>8647.32421875</v>
      </c>
      <c r="E435" s="29">
        <v>25574.02870437107</v>
      </c>
      <c r="F435" s="29">
        <v>41780.6728865638</v>
      </c>
      <c r="G435" s="1"/>
      <c r="H435" s="1">
        <v>72350.66116395974</v>
      </c>
      <c r="I435" s="8">
        <v>115.55</v>
      </c>
      <c r="J435" s="27">
        <v>114.38</v>
      </c>
      <c r="K435" s="27">
        <v>118</v>
      </c>
      <c r="L435" s="11">
        <v>40357</v>
      </c>
      <c r="M435" s="11"/>
    </row>
    <row r="436" spans="1:13" ht="15">
      <c r="A436" s="12"/>
      <c r="B436" t="s">
        <v>1</v>
      </c>
      <c r="C436" s="1">
        <v>8779.3935546875</v>
      </c>
      <c r="D436" s="1">
        <v>8985.6884765625</v>
      </c>
      <c r="E436" s="29">
        <v>26226.355382913633</v>
      </c>
      <c r="F436" s="29">
        <v>42836.38150761328</v>
      </c>
      <c r="G436" s="1"/>
      <c r="H436" s="1">
        <v>74222.27323718477</v>
      </c>
      <c r="I436" s="8">
        <v>119.15</v>
      </c>
      <c r="J436" s="27">
        <v>118.31</v>
      </c>
      <c r="K436" s="27">
        <v>118.43</v>
      </c>
      <c r="L436" s="11">
        <v>41850</v>
      </c>
      <c r="M436" s="11"/>
    </row>
    <row r="437" spans="1:13" ht="15">
      <c r="A437" s="12"/>
      <c r="B437" t="s">
        <v>2</v>
      </c>
      <c r="C437" s="1">
        <v>9070.9404296875</v>
      </c>
      <c r="D437" s="1">
        <v>9236.083984375</v>
      </c>
      <c r="E437" s="29">
        <v>27426.022199660078</v>
      </c>
      <c r="F437" s="29">
        <v>44742.453005470416</v>
      </c>
      <c r="G437" s="1"/>
      <c r="H437" s="1">
        <v>76425.41687753877</v>
      </c>
      <c r="I437" s="8">
        <v>123.82</v>
      </c>
      <c r="J437" s="27">
        <v>123</v>
      </c>
      <c r="K437" s="27">
        <v>122.27</v>
      </c>
      <c r="L437" s="11">
        <v>42930</v>
      </c>
      <c r="M437" s="11"/>
    </row>
    <row r="438" spans="1:13" ht="15">
      <c r="A438" s="12"/>
      <c r="B438" t="s">
        <v>3</v>
      </c>
      <c r="C438" s="1">
        <v>9376.3857421875</v>
      </c>
      <c r="D438" s="1">
        <v>9550.39453125</v>
      </c>
      <c r="E438" s="29">
        <v>28007.220191065564</v>
      </c>
      <c r="F438" s="29">
        <v>46071.734652002626</v>
      </c>
      <c r="G438" s="1"/>
      <c r="H438" s="1">
        <v>79110.61160800552</v>
      </c>
      <c r="I438" s="8">
        <v>127.45</v>
      </c>
      <c r="J438" s="27">
        <v>126.68</v>
      </c>
      <c r="K438" s="27">
        <v>122.82</v>
      </c>
      <c r="L438" s="11">
        <v>44316</v>
      </c>
      <c r="M438" s="11"/>
    </row>
    <row r="439" spans="1:13" ht="15">
      <c r="A439" s="12">
        <f>A435+1</f>
        <v>1979</v>
      </c>
      <c r="B439" t="s">
        <v>0</v>
      </c>
      <c r="C439" s="1">
        <v>9709.4775390625</v>
      </c>
      <c r="D439" s="1">
        <v>9835.6044921875</v>
      </c>
      <c r="E439" s="29">
        <v>28811.236509482667</v>
      </c>
      <c r="F439" s="29">
        <v>47293.630310892186</v>
      </c>
      <c r="G439" s="1"/>
      <c r="H439" s="1">
        <v>81665.77246011035</v>
      </c>
      <c r="I439" s="8">
        <v>131.96</v>
      </c>
      <c r="J439" s="27">
        <v>131.35</v>
      </c>
      <c r="K439" s="27">
        <v>125.55</v>
      </c>
      <c r="L439" s="11">
        <v>45543</v>
      </c>
      <c r="M439" s="11"/>
    </row>
    <row r="440" spans="1:13" ht="15">
      <c r="A440" s="12"/>
      <c r="B440" t="s">
        <v>1</v>
      </c>
      <c r="C440" s="1">
        <v>9904.3310546875</v>
      </c>
      <c r="D440" s="1">
        <v>10097.89453125</v>
      </c>
      <c r="E440" s="29">
        <v>29368.005271411912</v>
      </c>
      <c r="F440" s="29">
        <v>48068.21688741669</v>
      </c>
      <c r="G440" s="1"/>
      <c r="H440" s="1">
        <v>84592.55484173592</v>
      </c>
      <c r="I440" s="8">
        <v>136</v>
      </c>
      <c r="J440" s="27">
        <v>135.63</v>
      </c>
      <c r="K440" s="27">
        <v>127.55</v>
      </c>
      <c r="L440" s="11">
        <v>48723</v>
      </c>
      <c r="M440" s="11"/>
    </row>
    <row r="441" spans="1:13" ht="15">
      <c r="A441" s="12"/>
      <c r="B441" t="s">
        <v>2</v>
      </c>
      <c r="C441" s="1">
        <v>10137.83984375</v>
      </c>
      <c r="D441" s="1">
        <v>10428.892578125</v>
      </c>
      <c r="E441" s="29">
        <v>30118.11357861437</v>
      </c>
      <c r="F441" s="29">
        <v>49680.55220109655</v>
      </c>
      <c r="G441" s="1"/>
      <c r="H441" s="1">
        <v>87589.93358607768</v>
      </c>
      <c r="I441" s="8">
        <v>141.09</v>
      </c>
      <c r="J441" s="27">
        <v>141.37</v>
      </c>
      <c r="K441" s="27">
        <v>126.51</v>
      </c>
      <c r="L441" s="11">
        <v>51186</v>
      </c>
      <c r="M441" s="11"/>
    </row>
    <row r="442" spans="1:13" ht="15">
      <c r="A442" s="12"/>
      <c r="B442" t="s">
        <v>3</v>
      </c>
      <c r="C442" s="1">
        <v>10453.458984375</v>
      </c>
      <c r="D442" s="1">
        <v>10670.8486328125</v>
      </c>
      <c r="E442" s="29">
        <v>30548.10619670887</v>
      </c>
      <c r="F442" s="29">
        <v>50266.290761432254</v>
      </c>
      <c r="G442" s="1"/>
      <c r="H442" s="1">
        <v>90567.8051667907</v>
      </c>
      <c r="I442" s="8">
        <v>145.27</v>
      </c>
      <c r="J442" s="27">
        <v>145.59</v>
      </c>
      <c r="K442" s="27">
        <v>127.15</v>
      </c>
      <c r="L442" s="11">
        <v>53799</v>
      </c>
      <c r="M442" s="11"/>
    </row>
    <row r="443" spans="1:13" ht="15">
      <c r="A443" s="12">
        <f>A439+1</f>
        <v>1980</v>
      </c>
      <c r="B443" t="s">
        <v>0</v>
      </c>
      <c r="C443" s="1">
        <v>10631.533203125</v>
      </c>
      <c r="D443" s="1">
        <v>10826.619140625</v>
      </c>
      <c r="E443" s="29">
        <v>30257.08818670765</v>
      </c>
      <c r="F443" s="29">
        <v>50043.74838867183</v>
      </c>
      <c r="G443" s="1"/>
      <c r="H443" s="1">
        <v>93071.0371304452</v>
      </c>
      <c r="I443" s="8">
        <v>148.15</v>
      </c>
      <c r="J443" s="27">
        <v>149.22</v>
      </c>
      <c r="K443" s="27">
        <v>118.96</v>
      </c>
      <c r="L443" s="11">
        <v>55807</v>
      </c>
      <c r="M443" s="11"/>
    </row>
    <row r="444" spans="1:13" ht="15">
      <c r="A444" s="12"/>
      <c r="B444" t="s">
        <v>1</v>
      </c>
      <c r="C444" s="1">
        <v>10800.759765625</v>
      </c>
      <c r="D444" s="1">
        <v>11032.78515625</v>
      </c>
      <c r="E444" s="29">
        <v>30670.48067178641</v>
      </c>
      <c r="F444" s="29">
        <v>51088.01334205692</v>
      </c>
      <c r="G444" s="1"/>
      <c r="H444" s="1">
        <v>97391.08623171014</v>
      </c>
      <c r="I444" s="8">
        <v>152.74</v>
      </c>
      <c r="J444" s="27">
        <v>153.84</v>
      </c>
      <c r="K444" s="27">
        <v>120.24</v>
      </c>
      <c r="L444" s="11">
        <v>57308</v>
      </c>
      <c r="M444" s="11"/>
    </row>
    <row r="445" spans="1:13" ht="15">
      <c r="A445" s="12"/>
      <c r="B445" t="s">
        <v>2</v>
      </c>
      <c r="C445" s="1">
        <v>10900.7568359375</v>
      </c>
      <c r="D445" s="1">
        <v>11210.9208984375</v>
      </c>
      <c r="E445" s="29">
        <v>30836.672577716985</v>
      </c>
      <c r="F445" s="29">
        <v>51070.39189587088</v>
      </c>
      <c r="G445" s="1"/>
      <c r="H445" s="1">
        <v>101314.48273294249</v>
      </c>
      <c r="I445" s="8">
        <v>156.29</v>
      </c>
      <c r="J445" s="27">
        <v>157.88</v>
      </c>
      <c r="K445" s="27">
        <v>121.78</v>
      </c>
      <c r="L445" s="11">
        <v>59232</v>
      </c>
      <c r="M445" s="11"/>
    </row>
    <row r="446" spans="1:13" ht="15">
      <c r="A446" s="12"/>
      <c r="B446" t="s">
        <v>3</v>
      </c>
      <c r="C446" s="1">
        <v>11024.560546875</v>
      </c>
      <c r="D446" s="1">
        <v>11300.09375</v>
      </c>
      <c r="E446" s="29">
        <v>31752.659283715024</v>
      </c>
      <c r="F446" s="29">
        <v>52486.477035537835</v>
      </c>
      <c r="G446" s="1"/>
      <c r="H446" s="1">
        <v>106202.05774979698</v>
      </c>
      <c r="I446" s="8">
        <v>162.2</v>
      </c>
      <c r="J446" s="27">
        <v>164.2</v>
      </c>
      <c r="K446" s="27">
        <v>124.74</v>
      </c>
      <c r="L446" s="11">
        <v>60837</v>
      </c>
      <c r="M446" s="11"/>
    </row>
    <row r="447" spans="1:13" ht="15">
      <c r="A447" s="12">
        <f>A443+1</f>
        <v>1981</v>
      </c>
      <c r="B447" t="s">
        <v>0</v>
      </c>
      <c r="C447" s="1">
        <v>11213.767578125</v>
      </c>
      <c r="D447" s="1">
        <v>11579.1181640625</v>
      </c>
      <c r="E447" s="29">
        <v>32739.53635643178</v>
      </c>
      <c r="F447" s="29">
        <v>54145.53192370672</v>
      </c>
      <c r="G447" s="1"/>
      <c r="H447" s="1">
        <v>109166.36244865507</v>
      </c>
      <c r="I447" s="8">
        <v>167.27</v>
      </c>
      <c r="J447" s="27">
        <v>168.73</v>
      </c>
      <c r="K447" s="27">
        <v>136</v>
      </c>
      <c r="L447" s="11">
        <v>61985</v>
      </c>
      <c r="M447" s="11"/>
    </row>
    <row r="448" spans="1:13" ht="15">
      <c r="A448" s="12"/>
      <c r="B448" t="s">
        <v>1</v>
      </c>
      <c r="C448" s="1">
        <v>11356.427734375</v>
      </c>
      <c r="D448" s="1">
        <v>11656.6044921875</v>
      </c>
      <c r="E448" s="29">
        <v>33645.23249551611</v>
      </c>
      <c r="F448" s="29">
        <v>56109.81346966641</v>
      </c>
      <c r="G448" s="1"/>
      <c r="H448" s="1">
        <v>113846.27048877881</v>
      </c>
      <c r="I448" s="8">
        <v>172.27</v>
      </c>
      <c r="J448" s="27">
        <v>173.37</v>
      </c>
      <c r="K448" s="27">
        <v>146.37</v>
      </c>
      <c r="L448" s="11">
        <v>63069</v>
      </c>
      <c r="M448" s="11"/>
    </row>
    <row r="449" spans="1:13" ht="15">
      <c r="A449" s="12"/>
      <c r="B449" t="s">
        <v>2</v>
      </c>
      <c r="C449" s="1">
        <v>11490.0166015625</v>
      </c>
      <c r="D449" s="1">
        <v>11823.3076171875</v>
      </c>
      <c r="E449" s="29">
        <v>33602.20796298348</v>
      </c>
      <c r="F449" s="29">
        <v>57192.256502640776</v>
      </c>
      <c r="G449" s="1"/>
      <c r="H449" s="1">
        <v>118039.61671080734</v>
      </c>
      <c r="I449" s="8">
        <v>176.22</v>
      </c>
      <c r="J449" s="27">
        <v>177.35</v>
      </c>
      <c r="K449" s="27">
        <v>145.31</v>
      </c>
      <c r="L449" s="11">
        <v>64797</v>
      </c>
      <c r="M449" s="11"/>
    </row>
    <row r="450" spans="1:13" ht="15">
      <c r="A450" s="12"/>
      <c r="B450" t="s">
        <v>3</v>
      </c>
      <c r="C450" s="1">
        <v>11617.69921875</v>
      </c>
      <c r="D450" s="1">
        <v>11919.755859375</v>
      </c>
      <c r="E450" s="29">
        <v>33632.314996520305</v>
      </c>
      <c r="F450" s="29">
        <v>58585.860125843945</v>
      </c>
      <c r="G450" s="1"/>
      <c r="H450" s="1">
        <v>121117.77912352412</v>
      </c>
      <c r="I450" s="8">
        <v>179.61</v>
      </c>
      <c r="J450" s="27">
        <v>181.49</v>
      </c>
      <c r="K450" s="27">
        <v>143.76</v>
      </c>
      <c r="L450" s="11">
        <v>66589</v>
      </c>
      <c r="M450" s="11"/>
    </row>
    <row r="451" spans="1:13" ht="15">
      <c r="A451" s="12">
        <f>A447+1</f>
        <v>1982</v>
      </c>
      <c r="B451" t="s">
        <v>0</v>
      </c>
      <c r="C451" s="1">
        <v>11586.0205078125</v>
      </c>
      <c r="D451" s="1">
        <v>11864.0751953125</v>
      </c>
      <c r="E451" s="29">
        <v>33606.65663490126</v>
      </c>
      <c r="F451" s="29">
        <v>59087.494999429204</v>
      </c>
      <c r="G451" s="1"/>
      <c r="H451" s="1">
        <v>124224.67140369839</v>
      </c>
      <c r="I451" s="8">
        <v>182.83</v>
      </c>
      <c r="J451" s="27">
        <v>184.92</v>
      </c>
      <c r="K451" s="27">
        <v>140.64</v>
      </c>
      <c r="L451" s="11">
        <v>68243</v>
      </c>
      <c r="M451" s="11"/>
    </row>
    <row r="452" spans="1:13" ht="15">
      <c r="A452" s="12"/>
      <c r="B452" t="s">
        <v>1</v>
      </c>
      <c r="C452" s="1">
        <v>11650.365234375</v>
      </c>
      <c r="D452" s="1">
        <v>11930.69921875</v>
      </c>
      <c r="E452" s="29">
        <v>34257.01977643307</v>
      </c>
      <c r="F452" s="29">
        <v>60412.84359277651</v>
      </c>
      <c r="G452" s="1"/>
      <c r="H452" s="1">
        <v>127470.38307242811</v>
      </c>
      <c r="I452" s="8">
        <v>187.76</v>
      </c>
      <c r="J452" s="27">
        <v>189.91</v>
      </c>
      <c r="K452" s="27">
        <v>141.11</v>
      </c>
      <c r="L452" s="11">
        <v>69616</v>
      </c>
      <c r="M452" s="11"/>
    </row>
    <row r="453" spans="1:13" ht="15">
      <c r="A453" s="12"/>
      <c r="B453" t="s">
        <v>2</v>
      </c>
      <c r="C453" s="1">
        <v>11837.4501953125</v>
      </c>
      <c r="D453" s="1">
        <v>12094.744140625</v>
      </c>
      <c r="E453" s="29">
        <v>35317.8633304864</v>
      </c>
      <c r="F453" s="29">
        <v>62479.62769991042</v>
      </c>
      <c r="G453" s="1">
        <v>123548.390625</v>
      </c>
      <c r="H453" s="1">
        <v>131656.11657353854</v>
      </c>
      <c r="I453" s="8">
        <v>193.68</v>
      </c>
      <c r="J453" s="27">
        <v>195.92</v>
      </c>
      <c r="K453" s="27">
        <v>146.51</v>
      </c>
      <c r="L453" s="11">
        <v>70765</v>
      </c>
      <c r="M453" s="11"/>
    </row>
    <row r="454" spans="1:13" ht="15">
      <c r="A454" s="12"/>
      <c r="B454" t="s">
        <v>3</v>
      </c>
      <c r="C454" s="1">
        <v>12013.65234375</v>
      </c>
      <c r="D454" s="1">
        <v>12274.6982421875</v>
      </c>
      <c r="E454" s="29">
        <v>36201.68391683245</v>
      </c>
      <c r="F454" s="29">
        <v>65494.57841779765</v>
      </c>
      <c r="G454" s="1">
        <v>127134.1640625</v>
      </c>
      <c r="H454" s="1">
        <v>136344.17862193828</v>
      </c>
      <c r="I454" s="8">
        <v>199.11</v>
      </c>
      <c r="J454" s="27">
        <v>202.3</v>
      </c>
      <c r="K454" s="27">
        <v>134.9</v>
      </c>
      <c r="L454" s="11">
        <v>72626</v>
      </c>
      <c r="M454" s="11"/>
    </row>
    <row r="455" spans="1:13" ht="15">
      <c r="A455" s="12">
        <f>A451+1</f>
        <v>1983</v>
      </c>
      <c r="B455" t="s">
        <v>0</v>
      </c>
      <c r="C455" s="1">
        <v>12251.2265625</v>
      </c>
      <c r="D455" s="1">
        <v>12483.4853515625</v>
      </c>
      <c r="E455" s="29">
        <v>37682.54514198321</v>
      </c>
      <c r="F455" s="29">
        <v>67932.54355808336</v>
      </c>
      <c r="G455" s="1">
        <v>131567.3125</v>
      </c>
      <c r="H455" s="1">
        <v>140874.7538075167</v>
      </c>
      <c r="I455" s="8">
        <v>208.02</v>
      </c>
      <c r="J455" s="27">
        <v>212.59</v>
      </c>
      <c r="K455" s="27">
        <v>117</v>
      </c>
      <c r="L455" s="11">
        <v>74854</v>
      </c>
      <c r="M455" s="11"/>
    </row>
    <row r="456" spans="1:13" ht="15">
      <c r="A456" s="12"/>
      <c r="B456" t="s">
        <v>1</v>
      </c>
      <c r="C456" s="1">
        <v>12478.0224609375</v>
      </c>
      <c r="D456" s="1">
        <v>12667.44921875</v>
      </c>
      <c r="E456" s="29">
        <v>37672.907493617575</v>
      </c>
      <c r="F456" s="29">
        <v>69588.84395368503</v>
      </c>
      <c r="G456" s="1">
        <v>134801.828125</v>
      </c>
      <c r="H456" s="1">
        <v>145358.3063887734</v>
      </c>
      <c r="I456" s="8">
        <v>211.04</v>
      </c>
      <c r="J456" s="27">
        <v>214.43</v>
      </c>
      <c r="K456" s="27">
        <v>139.33</v>
      </c>
      <c r="L456" s="11">
        <v>75484</v>
      </c>
      <c r="M456" s="11"/>
    </row>
    <row r="457" spans="1:13" ht="15">
      <c r="A457" s="12"/>
      <c r="B457" t="s">
        <v>2</v>
      </c>
      <c r="C457" s="1">
        <v>12621.794921875</v>
      </c>
      <c r="D457" s="1">
        <v>12794.9111328125</v>
      </c>
      <c r="E457" s="29">
        <v>38218.187029427914</v>
      </c>
      <c r="F457" s="29">
        <v>70516.35333558965</v>
      </c>
      <c r="G457" s="1">
        <v>137786.734375</v>
      </c>
      <c r="H457" s="1">
        <v>148868.48550890526</v>
      </c>
      <c r="I457" s="8">
        <v>215.01</v>
      </c>
      <c r="J457" s="27">
        <v>219.35</v>
      </c>
      <c r="K457" s="27">
        <v>125.5</v>
      </c>
      <c r="L457" s="11">
        <v>77527</v>
      </c>
      <c r="M457" s="11"/>
    </row>
    <row r="458" spans="1:13" ht="15">
      <c r="A458" s="12"/>
      <c r="B458" t="s">
        <v>3</v>
      </c>
      <c r="C458" s="1">
        <v>12788.3603515625</v>
      </c>
      <c r="D458" s="1">
        <v>12966.1875</v>
      </c>
      <c r="E458" s="29">
        <v>39496.138976077746</v>
      </c>
      <c r="F458" s="29">
        <v>72885.67527655818</v>
      </c>
      <c r="G458" s="1">
        <v>142031.28125</v>
      </c>
      <c r="H458" s="1">
        <v>154292.72612236778</v>
      </c>
      <c r="I458" s="8">
        <v>220.19</v>
      </c>
      <c r="J458" s="27">
        <v>220.69</v>
      </c>
      <c r="K458" s="27">
        <v>178.56</v>
      </c>
      <c r="L458" s="11">
        <v>79560</v>
      </c>
      <c r="M458" s="11"/>
    </row>
    <row r="459" spans="1:13" ht="15">
      <c r="A459" s="12">
        <f>A455+1</f>
        <v>1984</v>
      </c>
      <c r="B459" t="s">
        <v>0</v>
      </c>
      <c r="C459" s="1">
        <v>12941.048828125</v>
      </c>
      <c r="D459" s="1">
        <v>13209.16015625</v>
      </c>
      <c r="E459" s="29">
        <v>40316.96873240872</v>
      </c>
      <c r="F459" s="29">
        <v>76402.20449645494</v>
      </c>
      <c r="G459" s="1">
        <v>146213.890625</v>
      </c>
      <c r="H459" s="1">
        <v>158246.2473469414</v>
      </c>
      <c r="I459" s="8">
        <v>225.17</v>
      </c>
      <c r="J459" s="27">
        <v>225.82</v>
      </c>
      <c r="K459" s="27">
        <v>169.73</v>
      </c>
      <c r="L459" s="11">
        <v>80224</v>
      </c>
      <c r="M459" s="11"/>
    </row>
    <row r="460" spans="1:13" ht="15">
      <c r="A460" s="12"/>
      <c r="B460" t="s">
        <v>1</v>
      </c>
      <c r="C460" s="1">
        <v>13168.1025390625</v>
      </c>
      <c r="D460" s="1">
        <v>13396.3623046875</v>
      </c>
      <c r="E460" s="29">
        <v>41288.43458518424</v>
      </c>
      <c r="F460" s="29">
        <v>79546.17819949974</v>
      </c>
      <c r="G460" s="1">
        <v>150378.234375</v>
      </c>
      <c r="H460" s="1">
        <v>164219.8252328519</v>
      </c>
      <c r="I460" s="8">
        <v>231.81</v>
      </c>
      <c r="J460" s="27">
        <v>233.1</v>
      </c>
      <c r="K460" s="27">
        <v>165.36</v>
      </c>
      <c r="L460" s="11">
        <v>82074</v>
      </c>
      <c r="M460" s="11"/>
    </row>
    <row r="461" spans="1:13" ht="15">
      <c r="A461" s="12"/>
      <c r="B461" t="s">
        <v>2</v>
      </c>
      <c r="C461" s="1">
        <v>13340.623046875</v>
      </c>
      <c r="D461" s="1">
        <v>13564.6474609375</v>
      </c>
      <c r="E461" s="29">
        <v>41496.52302342079</v>
      </c>
      <c r="F461" s="29">
        <v>82067.0806858288</v>
      </c>
      <c r="G461" s="1">
        <v>153576.671875</v>
      </c>
      <c r="H461" s="1">
        <v>168901.25304132668</v>
      </c>
      <c r="I461" s="8">
        <v>236.05</v>
      </c>
      <c r="J461" s="27">
        <v>237.18</v>
      </c>
      <c r="K461" s="27">
        <v>169.02</v>
      </c>
      <c r="L461" s="11">
        <v>82710</v>
      </c>
      <c r="M461" s="11"/>
    </row>
    <row r="462" spans="1:13" ht="15">
      <c r="A462" s="12"/>
      <c r="B462" t="s">
        <v>3</v>
      </c>
      <c r="C462" s="1">
        <v>13468.5263671875</v>
      </c>
      <c r="D462" s="1">
        <v>13711.015625</v>
      </c>
      <c r="E462" s="29">
        <v>42568.65526967781</v>
      </c>
      <c r="F462" s="29">
        <v>84531.12934177779</v>
      </c>
      <c r="G462" s="1">
        <v>160232.78125</v>
      </c>
      <c r="H462" s="1">
        <v>175317.7705359513</v>
      </c>
      <c r="I462" s="8">
        <v>242.95</v>
      </c>
      <c r="J462" s="27">
        <v>243.73</v>
      </c>
      <c r="K462" s="27">
        <v>179.8</v>
      </c>
      <c r="L462" s="11">
        <v>85018</v>
      </c>
      <c r="M462" s="11"/>
    </row>
    <row r="463" spans="1:13" ht="15">
      <c r="A463" s="12">
        <f>A459+1</f>
        <v>1985</v>
      </c>
      <c r="B463" t="s">
        <v>0</v>
      </c>
      <c r="C463" s="1">
        <v>13711.42578125</v>
      </c>
      <c r="D463" s="1">
        <v>13937.05859375</v>
      </c>
      <c r="E463" s="29">
        <v>42693.57216884934</v>
      </c>
      <c r="F463" s="29">
        <v>87897.3660383559</v>
      </c>
      <c r="G463" s="1">
        <v>164284.34375</v>
      </c>
      <c r="H463" s="1">
        <v>180094.0901820139</v>
      </c>
      <c r="I463" s="8">
        <v>248.07</v>
      </c>
      <c r="J463" s="27">
        <v>250.22</v>
      </c>
      <c r="K463" s="27">
        <v>174.69</v>
      </c>
      <c r="L463" s="11">
        <v>86929</v>
      </c>
      <c r="M463" s="11"/>
    </row>
    <row r="464" spans="1:13" ht="15">
      <c r="A464" s="12"/>
      <c r="B464" t="s">
        <v>1</v>
      </c>
      <c r="C464" s="1">
        <v>13816.51953125</v>
      </c>
      <c r="D464" s="1">
        <v>14068.498046875</v>
      </c>
      <c r="E464" s="29">
        <v>42019.811395380595</v>
      </c>
      <c r="F464" s="29">
        <v>91408.78649203651</v>
      </c>
      <c r="G464" s="1">
        <v>168384.875</v>
      </c>
      <c r="H464" s="1">
        <v>186108.5005655379</v>
      </c>
      <c r="I464" s="8">
        <v>251.61</v>
      </c>
      <c r="J464" s="27">
        <v>255.14</v>
      </c>
      <c r="K464" s="27">
        <v>167.69</v>
      </c>
      <c r="L464" s="11">
        <v>90326</v>
      </c>
      <c r="M464" s="11"/>
    </row>
    <row r="465" spans="1:13" ht="15">
      <c r="A465" s="12"/>
      <c r="B465" t="s">
        <v>2</v>
      </c>
      <c r="C465" s="1">
        <v>13877.0009765625</v>
      </c>
      <c r="D465" s="1">
        <v>14066.5078125</v>
      </c>
      <c r="E465" s="29">
        <v>42782.1306638769</v>
      </c>
      <c r="F465" s="29">
        <v>95974.15538077705</v>
      </c>
      <c r="G465" s="1">
        <v>174105</v>
      </c>
      <c r="H465" s="1">
        <v>193719.73641317722</v>
      </c>
      <c r="I465" s="8">
        <v>257.99</v>
      </c>
      <c r="J465" s="27">
        <v>261.28</v>
      </c>
      <c r="K465" s="27">
        <v>173.53</v>
      </c>
      <c r="L465" s="11">
        <v>91308</v>
      </c>
      <c r="M465" s="11"/>
    </row>
    <row r="466" spans="1:13" ht="15">
      <c r="A466" s="12"/>
      <c r="B466" t="s">
        <v>3</v>
      </c>
      <c r="C466" s="1">
        <v>13969.20703125</v>
      </c>
      <c r="D466" s="1">
        <v>14255.6943359375</v>
      </c>
      <c r="E466" s="29">
        <v>43782.77695883823</v>
      </c>
      <c r="F466" s="29">
        <v>100596.42272498674</v>
      </c>
      <c r="G466" s="1">
        <v>179828.46875</v>
      </c>
      <c r="H466" s="1">
        <v>201142.63201859526</v>
      </c>
      <c r="I466" s="8">
        <v>265.3</v>
      </c>
      <c r="J466" s="27">
        <v>268.49</v>
      </c>
      <c r="K466" s="27">
        <v>184.01</v>
      </c>
      <c r="L466" s="11">
        <v>93195</v>
      </c>
      <c r="M466" s="11"/>
    </row>
    <row r="467" spans="1:13" ht="15">
      <c r="A467" s="12">
        <f>A463+1</f>
        <v>1986</v>
      </c>
      <c r="B467" t="s">
        <v>0</v>
      </c>
      <c r="C467" s="1">
        <v>14166.5009765625</v>
      </c>
      <c r="D467" s="1">
        <v>14414.998046875</v>
      </c>
      <c r="E467" s="29">
        <v>44444.1767565539</v>
      </c>
      <c r="F467" s="29">
        <v>105106.99471670485</v>
      </c>
      <c r="G467" s="1">
        <v>185820.984375</v>
      </c>
      <c r="H467" s="1">
        <v>210488.7910024282</v>
      </c>
      <c r="I467" s="8">
        <v>273.99</v>
      </c>
      <c r="J467" s="27">
        <v>279.47</v>
      </c>
      <c r="K467" s="27">
        <v>170.43</v>
      </c>
      <c r="L467" s="11">
        <v>94821</v>
      </c>
      <c r="M467" s="11"/>
    </row>
    <row r="468" spans="1:13" ht="15">
      <c r="A468" s="12"/>
      <c r="B468" t="s">
        <v>1</v>
      </c>
      <c r="C468" s="1">
        <v>14303.318359375</v>
      </c>
      <c r="D468" s="1">
        <v>14541.4462890625</v>
      </c>
      <c r="E468" s="29">
        <v>46162.760935921055</v>
      </c>
      <c r="F468" s="29">
        <v>111134.44037647544</v>
      </c>
      <c r="G468" s="1">
        <v>191924.046875</v>
      </c>
      <c r="H468" s="1">
        <v>218878.41194988307</v>
      </c>
      <c r="I468" s="8">
        <v>284.7</v>
      </c>
      <c r="J468" s="27">
        <v>290.95</v>
      </c>
      <c r="K468" s="27">
        <v>173.1</v>
      </c>
      <c r="L468" s="11">
        <v>96325</v>
      </c>
      <c r="M468" s="11"/>
    </row>
    <row r="469" spans="1:13" ht="15">
      <c r="A469" s="12"/>
      <c r="B469" t="s">
        <v>2</v>
      </c>
      <c r="C469" s="1">
        <v>14477.8095703125</v>
      </c>
      <c r="D469" s="1">
        <v>14728.6162109375</v>
      </c>
      <c r="E469" s="29">
        <v>49927.85757322639</v>
      </c>
      <c r="F469" s="29">
        <v>119675.14578488075</v>
      </c>
      <c r="G469" s="1">
        <v>198328.71875</v>
      </c>
      <c r="H469" s="1">
        <v>226116.74244542205</v>
      </c>
      <c r="I469" s="8">
        <v>302.51</v>
      </c>
      <c r="J469" s="27">
        <v>295.7</v>
      </c>
      <c r="K469" s="27">
        <v>290.02</v>
      </c>
      <c r="L469" s="11">
        <v>97701</v>
      </c>
      <c r="M469" s="11"/>
    </row>
    <row r="470" spans="1:13" ht="15">
      <c r="A470" s="12"/>
      <c r="B470" t="s">
        <v>3</v>
      </c>
      <c r="C470" s="1">
        <v>14673.12109375</v>
      </c>
      <c r="D470" s="1">
        <v>15016.3095703125</v>
      </c>
      <c r="E470" s="29">
        <v>49803.81106721701</v>
      </c>
      <c r="F470" s="29">
        <v>124124.75195657648</v>
      </c>
      <c r="G470" s="1">
        <v>203323.5625</v>
      </c>
      <c r="H470" s="1">
        <v>232871.4812637527</v>
      </c>
      <c r="I470" s="8">
        <v>307.77</v>
      </c>
      <c r="J470" s="27">
        <v>301.88</v>
      </c>
      <c r="K470" s="27">
        <v>293.54</v>
      </c>
      <c r="L470" s="11">
        <v>100302</v>
      </c>
      <c r="M470" s="11"/>
    </row>
    <row r="471" spans="1:13" ht="15">
      <c r="A471" s="12">
        <f>A467+1</f>
        <v>1987</v>
      </c>
      <c r="B471" t="s">
        <v>0</v>
      </c>
      <c r="C471" s="1">
        <v>14760.3662109375</v>
      </c>
      <c r="D471" s="1">
        <v>15053.1416015625</v>
      </c>
      <c r="E471" s="29">
        <v>50734.18161010657</v>
      </c>
      <c r="F471" s="29">
        <v>131778.57929813716</v>
      </c>
      <c r="G471" s="1">
        <v>207916.109375</v>
      </c>
      <c r="H471" s="1">
        <v>241918.6969552345</v>
      </c>
      <c r="I471" s="8">
        <v>316.06</v>
      </c>
      <c r="J471" s="27">
        <v>308.91</v>
      </c>
      <c r="K471" s="27">
        <v>299.51</v>
      </c>
      <c r="L471" s="11">
        <v>102669</v>
      </c>
      <c r="M471" s="11"/>
    </row>
    <row r="472" spans="1:13" ht="15">
      <c r="A472" s="12"/>
      <c r="B472" t="s">
        <v>1</v>
      </c>
      <c r="C472" s="1">
        <v>14968.5654296875</v>
      </c>
      <c r="D472" s="1">
        <v>15154.6708984375</v>
      </c>
      <c r="E472" s="29">
        <v>52904.082852472195</v>
      </c>
      <c r="F472" s="29">
        <v>138728.02208999894</v>
      </c>
      <c r="G472" s="1">
        <v>215082.6875</v>
      </c>
      <c r="H472" s="1">
        <v>251189.22837975543</v>
      </c>
      <c r="I472" s="8">
        <v>329.07</v>
      </c>
      <c r="J472" s="27">
        <v>321.86</v>
      </c>
      <c r="K472" s="27">
        <v>316.27</v>
      </c>
      <c r="L472" s="11">
        <v>105489</v>
      </c>
      <c r="M472" s="11"/>
    </row>
    <row r="473" spans="1:13" ht="15">
      <c r="A473" s="12"/>
      <c r="B473" t="s">
        <v>2</v>
      </c>
      <c r="C473" s="1">
        <v>15179.7578125</v>
      </c>
      <c r="D473" s="1">
        <v>15426.4091796875</v>
      </c>
      <c r="E473" s="29">
        <v>53760.86486353181</v>
      </c>
      <c r="F473" s="29">
        <v>146125.84088272392</v>
      </c>
      <c r="G473" s="1">
        <v>219296.4375</v>
      </c>
      <c r="H473" s="1">
        <v>260916.9949509041</v>
      </c>
      <c r="I473" s="8">
        <v>337.61</v>
      </c>
      <c r="J473" s="27">
        <v>330.49</v>
      </c>
      <c r="K473" s="27">
        <v>323.75</v>
      </c>
      <c r="L473" s="11">
        <v>109626</v>
      </c>
      <c r="M473" s="11"/>
    </row>
    <row r="474" spans="1:13" ht="15">
      <c r="A474" s="12"/>
      <c r="B474" t="s">
        <v>3</v>
      </c>
      <c r="C474" s="1">
        <v>15439.529296875</v>
      </c>
      <c r="D474" s="1">
        <v>15727.021484375</v>
      </c>
      <c r="E474" s="29">
        <v>54435.32750694667</v>
      </c>
      <c r="F474" s="29">
        <v>152682.9781847158</v>
      </c>
      <c r="G474" s="1">
        <v>225627.40625</v>
      </c>
      <c r="H474" s="1">
        <v>271736.7463103717</v>
      </c>
      <c r="I474" s="8">
        <v>347.43</v>
      </c>
      <c r="J474" s="27">
        <v>341.76</v>
      </c>
      <c r="K474" s="27">
        <v>321.38</v>
      </c>
      <c r="L474" s="11">
        <v>111829</v>
      </c>
      <c r="M474" s="11"/>
    </row>
    <row r="475" spans="1:13" ht="15">
      <c r="A475" s="12">
        <f>A471+1</f>
        <v>1988</v>
      </c>
      <c r="B475" t="s">
        <v>0</v>
      </c>
      <c r="C475" s="1">
        <v>15696.3251953125</v>
      </c>
      <c r="D475" s="1">
        <v>15914.1650390625</v>
      </c>
      <c r="E475" s="29">
        <v>58427.62820338473</v>
      </c>
      <c r="F475" s="29">
        <v>159718.11807117073</v>
      </c>
      <c r="G475" s="1">
        <v>234926.609375</v>
      </c>
      <c r="H475" s="1">
        <v>282891.8737651256</v>
      </c>
      <c r="I475" s="8">
        <v>368.58</v>
      </c>
      <c r="J475" s="27">
        <v>353.18</v>
      </c>
      <c r="K475" s="27">
        <v>443.1</v>
      </c>
      <c r="L475" s="11">
        <v>115398</v>
      </c>
      <c r="M475" s="11"/>
    </row>
    <row r="476" spans="1:13" ht="15">
      <c r="A476" s="12"/>
      <c r="B476" t="s">
        <v>1</v>
      </c>
      <c r="C476" s="1">
        <v>16006.6708984375</v>
      </c>
      <c r="D476" s="1">
        <v>16217.775390625</v>
      </c>
      <c r="E476" s="29">
        <v>59826.17929201655</v>
      </c>
      <c r="F476" s="29">
        <v>166224.54524755143</v>
      </c>
      <c r="G476" s="1">
        <v>244231.484375</v>
      </c>
      <c r="H476" s="1">
        <v>293139.2761998531</v>
      </c>
      <c r="I476" s="8">
        <v>381.23</v>
      </c>
      <c r="J476" s="27">
        <v>363.47</v>
      </c>
      <c r="K476" s="27">
        <v>475.34</v>
      </c>
      <c r="L476" s="11">
        <v>117856</v>
      </c>
      <c r="M476" s="11"/>
    </row>
    <row r="477" spans="1:13" ht="15">
      <c r="A477" s="12"/>
      <c r="B477" t="s">
        <v>2</v>
      </c>
      <c r="C477" s="1">
        <v>16466.751953125</v>
      </c>
      <c r="D477" s="1">
        <v>16696.56640625</v>
      </c>
      <c r="E477" s="29">
        <v>60867.69198090907</v>
      </c>
      <c r="F477" s="29">
        <v>172315.16342145967</v>
      </c>
      <c r="G477" s="1">
        <v>254438.6875</v>
      </c>
      <c r="H477" s="1">
        <v>308375.7380914589</v>
      </c>
      <c r="I477" s="8">
        <v>398.87</v>
      </c>
      <c r="J477" s="27">
        <v>382.71</v>
      </c>
      <c r="K477" s="27">
        <v>457.13</v>
      </c>
      <c r="L477" s="11">
        <v>121639</v>
      </c>
      <c r="M477" s="11"/>
    </row>
    <row r="478" spans="1:13" ht="15">
      <c r="A478" s="12"/>
      <c r="B478" t="s">
        <v>3</v>
      </c>
      <c r="C478" s="1">
        <v>16628.384765625</v>
      </c>
      <c r="D478" s="1">
        <v>16818.001953125</v>
      </c>
      <c r="E478" s="29">
        <v>60598.47455585688</v>
      </c>
      <c r="F478" s="29">
        <v>174385.60387844985</v>
      </c>
      <c r="G478" s="1">
        <v>262052.5</v>
      </c>
      <c r="H478" s="1">
        <v>318252.20601523534</v>
      </c>
      <c r="I478" s="8">
        <v>406.24</v>
      </c>
      <c r="J478" s="27">
        <v>388.98</v>
      </c>
      <c r="K478" s="27">
        <v>466.5</v>
      </c>
      <c r="L478" s="11">
        <v>125513</v>
      </c>
      <c r="M478" s="11"/>
    </row>
    <row r="479" spans="1:13" ht="15">
      <c r="A479" s="12">
        <f>A475+1</f>
        <v>1989</v>
      </c>
      <c r="B479" t="s">
        <v>0</v>
      </c>
      <c r="C479" s="1">
        <v>16735.478515625</v>
      </c>
      <c r="D479" s="1">
        <v>16919.537109375</v>
      </c>
      <c r="E479" s="29">
        <v>59437.67238421669</v>
      </c>
      <c r="F479" s="29">
        <v>181758.60312973207</v>
      </c>
      <c r="G479" s="1">
        <v>269561.5625</v>
      </c>
      <c r="H479" s="1">
        <v>331591.7471798438</v>
      </c>
      <c r="I479" s="8">
        <v>414.32</v>
      </c>
      <c r="J479" s="27">
        <v>395.7</v>
      </c>
      <c r="K479" s="27">
        <v>479.53</v>
      </c>
      <c r="L479" s="11">
        <v>128108</v>
      </c>
      <c r="M479" s="11"/>
    </row>
    <row r="480" spans="1:13" ht="15">
      <c r="A480" s="12"/>
      <c r="B480" t="s">
        <v>1</v>
      </c>
      <c r="C480" s="1">
        <v>16980.40625</v>
      </c>
      <c r="D480" s="1">
        <v>17184.326171875</v>
      </c>
      <c r="E480" s="29">
        <v>57542.894669159396</v>
      </c>
      <c r="F480" s="29">
        <v>188440.4362389337</v>
      </c>
      <c r="G480" s="1">
        <v>276541.53125</v>
      </c>
      <c r="H480" s="1">
        <v>345357.62847419095</v>
      </c>
      <c r="I480" s="8">
        <v>421.2</v>
      </c>
      <c r="J480" s="27">
        <v>403.14</v>
      </c>
      <c r="K480" s="27">
        <v>461.92</v>
      </c>
      <c r="L480" s="11">
        <v>130231</v>
      </c>
      <c r="M480" s="11"/>
    </row>
    <row r="481" spans="1:13" ht="15">
      <c r="A481" s="12"/>
      <c r="B481" t="s">
        <v>2</v>
      </c>
      <c r="C481" s="1">
        <v>17246.953125</v>
      </c>
      <c r="D481" s="1">
        <v>17453.87109375</v>
      </c>
      <c r="E481" s="29">
        <v>57602.654863939024</v>
      </c>
      <c r="F481" s="29">
        <v>198075.72878080592</v>
      </c>
      <c r="G481" s="1">
        <v>286024.21875</v>
      </c>
      <c r="H481" s="1">
        <v>359953.5114756359</v>
      </c>
      <c r="I481" s="8">
        <v>438.49</v>
      </c>
      <c r="J481" s="27">
        <v>420.85</v>
      </c>
      <c r="K481" s="27">
        <v>447.52</v>
      </c>
      <c r="L481" s="11">
        <v>133393</v>
      </c>
      <c r="M481" s="11"/>
    </row>
    <row r="482" spans="1:13" ht="15">
      <c r="A482" s="12"/>
      <c r="B482" t="s">
        <v>3</v>
      </c>
      <c r="C482" s="1">
        <v>17604.013671875</v>
      </c>
      <c r="D482" s="1">
        <v>17867.15625</v>
      </c>
      <c r="E482" s="29">
        <v>57877.535674944585</v>
      </c>
      <c r="F482" s="29">
        <v>204481.67287355528</v>
      </c>
      <c r="G482" s="1">
        <v>294121.3125</v>
      </c>
      <c r="H482" s="1">
        <v>375995.0480975504</v>
      </c>
      <c r="I482" s="8">
        <v>451.27</v>
      </c>
      <c r="J482" s="27">
        <v>433.12</v>
      </c>
      <c r="K482" s="27">
        <v>445.38</v>
      </c>
      <c r="L482" s="11">
        <v>136386</v>
      </c>
      <c r="M482" s="11"/>
    </row>
    <row r="483" spans="1:13" ht="15">
      <c r="A483" s="12">
        <f>A479+1</f>
        <v>1990</v>
      </c>
      <c r="B483" t="s">
        <v>0</v>
      </c>
      <c r="C483" s="1">
        <v>17818.853515625</v>
      </c>
      <c r="D483" s="1">
        <v>18004.921875</v>
      </c>
      <c r="E483" s="29">
        <v>57438.07723140496</v>
      </c>
      <c r="F483" s="29">
        <v>206403.48826604208</v>
      </c>
      <c r="G483" s="1">
        <v>301234.375</v>
      </c>
      <c r="H483" s="1">
        <v>389908.68696143973</v>
      </c>
      <c r="I483" s="8">
        <v>459.69</v>
      </c>
      <c r="J483" s="27">
        <v>440.55</v>
      </c>
      <c r="K483" s="27">
        <v>452.69</v>
      </c>
      <c r="L483" s="11">
        <v>139449</v>
      </c>
      <c r="M483" s="11"/>
    </row>
    <row r="484" spans="1:13" ht="15">
      <c r="A484" s="12"/>
      <c r="B484" t="s">
        <v>1</v>
      </c>
      <c r="C484" s="1">
        <v>18071.5</v>
      </c>
      <c r="D484" s="1">
        <v>18288.43359375</v>
      </c>
      <c r="E484" s="29">
        <v>57081.006972582734</v>
      </c>
      <c r="F484" s="29">
        <v>212915.1778131778</v>
      </c>
      <c r="G484" s="1">
        <v>309558.78125</v>
      </c>
      <c r="H484" s="1">
        <v>403817.63466822734</v>
      </c>
      <c r="I484" s="8">
        <v>469.37</v>
      </c>
      <c r="J484" s="27">
        <v>448.78</v>
      </c>
      <c r="K484" s="27">
        <v>455.18</v>
      </c>
      <c r="L484" s="11">
        <v>143382</v>
      </c>
      <c r="M484" s="11"/>
    </row>
    <row r="485" spans="1:13" ht="15">
      <c r="A485" s="12"/>
      <c r="B485" t="s">
        <v>2</v>
      </c>
      <c r="C485" s="1">
        <v>18117.25390625</v>
      </c>
      <c r="D485" s="1">
        <v>18314.390625</v>
      </c>
      <c r="E485" s="29">
        <v>55704.31535813849</v>
      </c>
      <c r="F485" s="29">
        <v>215154.59816653482</v>
      </c>
      <c r="G485" s="1">
        <v>317096.6875</v>
      </c>
      <c r="H485" s="1">
        <v>412256.9152609783</v>
      </c>
      <c r="I485" s="8">
        <v>474.03</v>
      </c>
      <c r="J485" s="27">
        <v>454.33</v>
      </c>
      <c r="K485" s="27">
        <v>448.26</v>
      </c>
      <c r="L485" s="11">
        <v>145556</v>
      </c>
      <c r="M485" s="11"/>
    </row>
    <row r="486" spans="1:13" ht="15">
      <c r="A486" s="12"/>
      <c r="B486" t="s">
        <v>3</v>
      </c>
      <c r="C486" s="1">
        <v>18101.33984375</v>
      </c>
      <c r="D486" s="1">
        <v>18272.462890625</v>
      </c>
      <c r="E486" s="29">
        <v>54847.97778469826</v>
      </c>
      <c r="F486" s="29">
        <v>218665.8598535745</v>
      </c>
      <c r="G486" s="1">
        <v>325296.65625</v>
      </c>
      <c r="H486" s="1">
        <v>421022.8003179851</v>
      </c>
      <c r="I486" s="8">
        <v>479.01</v>
      </c>
      <c r="J486" s="27">
        <v>460.66</v>
      </c>
      <c r="K486" s="27">
        <v>416.04</v>
      </c>
      <c r="L486" s="11">
        <v>145687</v>
      </c>
      <c r="M486" s="11"/>
    </row>
    <row r="487" spans="1:13" ht="15">
      <c r="A487" s="12">
        <f>A483+1</f>
        <v>1991</v>
      </c>
      <c r="B487" t="s">
        <v>0</v>
      </c>
      <c r="C487" s="1">
        <v>18260.486328125</v>
      </c>
      <c r="D487" s="1">
        <v>18454.1484375</v>
      </c>
      <c r="E487" s="29">
        <v>54524.2446236873</v>
      </c>
      <c r="F487" s="29">
        <v>218298.7986059254</v>
      </c>
      <c r="G487" s="1">
        <v>334042.09375</v>
      </c>
      <c r="H487" s="1">
        <v>426707.6499755294</v>
      </c>
      <c r="I487" s="8">
        <v>482.67</v>
      </c>
      <c r="J487" s="27">
        <v>464.93</v>
      </c>
      <c r="K487" s="27">
        <v>408.86</v>
      </c>
      <c r="L487" s="11">
        <v>148345</v>
      </c>
      <c r="M487" s="11"/>
    </row>
    <row r="488" spans="1:13" ht="15">
      <c r="A488" s="12"/>
      <c r="B488" t="s">
        <v>1</v>
      </c>
      <c r="C488" s="1">
        <v>18467.380859375</v>
      </c>
      <c r="D488" s="1">
        <v>18657.796875</v>
      </c>
      <c r="E488" s="29">
        <v>54466.893466217574</v>
      </c>
      <c r="F488" s="29">
        <v>223266.25044265238</v>
      </c>
      <c r="G488" s="1">
        <v>341338.9375</v>
      </c>
      <c r="H488" s="1">
        <v>434044.6474409984</v>
      </c>
      <c r="I488" s="8">
        <v>487.92</v>
      </c>
      <c r="J488" s="27">
        <v>470.12</v>
      </c>
      <c r="K488" s="27">
        <v>412.63</v>
      </c>
      <c r="L488" s="11">
        <v>150328</v>
      </c>
      <c r="M488" s="11"/>
    </row>
    <row r="489" spans="1:13" ht="15">
      <c r="A489" s="12"/>
      <c r="B489" t="s">
        <v>2</v>
      </c>
      <c r="C489" s="1">
        <v>18553.923828125</v>
      </c>
      <c r="D489" s="1">
        <v>18739.65625</v>
      </c>
      <c r="E489" s="29">
        <v>53958.83715658867</v>
      </c>
      <c r="F489" s="29">
        <v>225431.38014522745</v>
      </c>
      <c r="G489" s="1">
        <v>347972.25</v>
      </c>
      <c r="H489" s="1">
        <v>439144.54589377786</v>
      </c>
      <c r="I489" s="8">
        <v>492.67</v>
      </c>
      <c r="J489" s="27">
        <v>475.02</v>
      </c>
      <c r="K489" s="27">
        <v>408.84</v>
      </c>
      <c r="L489" s="11">
        <v>151797</v>
      </c>
      <c r="M489" s="11"/>
    </row>
    <row r="490" spans="1:13" ht="15">
      <c r="A490" s="12"/>
      <c r="B490" t="s">
        <v>3</v>
      </c>
      <c r="C490" s="1">
        <v>18623.5546875</v>
      </c>
      <c r="D490" s="1">
        <v>18901.37890625</v>
      </c>
      <c r="E490" s="29">
        <v>53637.72446563136</v>
      </c>
      <c r="F490" s="29">
        <v>227074.92189568756</v>
      </c>
      <c r="G490" s="1">
        <v>352277.9375</v>
      </c>
      <c r="H490" s="1">
        <v>446139.8938822742</v>
      </c>
      <c r="I490" s="8">
        <v>495.3</v>
      </c>
      <c r="J490" s="27">
        <v>477.54</v>
      </c>
      <c r="K490" s="27">
        <v>402.62</v>
      </c>
      <c r="L490" s="11">
        <v>154212</v>
      </c>
      <c r="M490" s="11"/>
    </row>
    <row r="491" spans="1:13" ht="15">
      <c r="A491" s="12">
        <f>A487+1</f>
        <v>1992</v>
      </c>
      <c r="B491" t="s">
        <v>0</v>
      </c>
      <c r="C491" s="1">
        <v>18610.62109375</v>
      </c>
      <c r="D491" s="1">
        <v>18829.49609375</v>
      </c>
      <c r="E491" s="29">
        <v>53792.40674490484</v>
      </c>
      <c r="F491" s="29">
        <v>227715.3634899699</v>
      </c>
      <c r="G491" s="1">
        <v>357776.03125</v>
      </c>
      <c r="H491" s="1">
        <v>450624.66782987694</v>
      </c>
      <c r="I491" s="8">
        <v>500.9</v>
      </c>
      <c r="J491" s="27">
        <v>482.79</v>
      </c>
      <c r="K491" s="27">
        <v>399.95</v>
      </c>
      <c r="L491" s="11">
        <v>156444</v>
      </c>
      <c r="M491" s="11"/>
    </row>
    <row r="492" spans="1:13" ht="15">
      <c r="A492" s="12"/>
      <c r="B492" t="s">
        <v>1</v>
      </c>
      <c r="C492" s="1">
        <v>18790.6796875</v>
      </c>
      <c r="D492" s="1">
        <v>18963.265625</v>
      </c>
      <c r="E492" s="29">
        <v>53905.53744240957</v>
      </c>
      <c r="F492" s="29">
        <v>228541.6307872311</v>
      </c>
      <c r="G492" s="1">
        <v>360701.6875</v>
      </c>
      <c r="H492" s="1">
        <v>455709.7988532</v>
      </c>
      <c r="I492" s="8">
        <v>503.14</v>
      </c>
      <c r="J492" s="27">
        <v>484.65</v>
      </c>
      <c r="K492" s="27">
        <v>401.74</v>
      </c>
      <c r="L492" s="11">
        <v>157225</v>
      </c>
      <c r="M492" s="11"/>
    </row>
    <row r="493" spans="1:13" ht="15">
      <c r="A493" s="12"/>
      <c r="B493" t="s">
        <v>2</v>
      </c>
      <c r="C493" s="1">
        <v>18978.697265625</v>
      </c>
      <c r="D493" s="1">
        <v>19156.951171875</v>
      </c>
      <c r="E493" s="29">
        <v>55060.581201114524</v>
      </c>
      <c r="F493" s="29">
        <v>230486.09238355217</v>
      </c>
      <c r="G493" s="1">
        <v>364042.65625</v>
      </c>
      <c r="H493" s="1">
        <v>460328.1458657355</v>
      </c>
      <c r="I493" s="8">
        <v>506.76</v>
      </c>
      <c r="J493" s="27">
        <v>485.81</v>
      </c>
      <c r="K493" s="27">
        <v>435.71</v>
      </c>
      <c r="L493" s="11">
        <v>157106</v>
      </c>
      <c r="M493" s="11"/>
    </row>
    <row r="494" spans="1:13" ht="15">
      <c r="A494" s="12"/>
      <c r="B494" t="s">
        <v>3</v>
      </c>
      <c r="C494" s="1">
        <v>19300.015625</v>
      </c>
      <c r="D494" s="1">
        <v>19529.345703125</v>
      </c>
      <c r="E494" s="29">
        <v>56533.3491276933</v>
      </c>
      <c r="F494" s="29">
        <v>235191.60399477652</v>
      </c>
      <c r="G494" s="1">
        <v>370329.34375</v>
      </c>
      <c r="H494" s="1">
        <v>461654.5497175118</v>
      </c>
      <c r="I494" s="8">
        <v>512.05</v>
      </c>
      <c r="J494" s="27">
        <v>491.45</v>
      </c>
      <c r="K494" s="27">
        <v>449.17</v>
      </c>
      <c r="L494" s="11">
        <v>159553</v>
      </c>
      <c r="M494" s="11"/>
    </row>
    <row r="495" spans="1:13" ht="15">
      <c r="A495" s="12">
        <f>A491+1</f>
        <v>1993</v>
      </c>
      <c r="B495" t="s">
        <v>0</v>
      </c>
      <c r="C495" s="1">
        <v>19536.77734375</v>
      </c>
      <c r="D495" s="1">
        <v>19735.0078125</v>
      </c>
      <c r="E495" s="29">
        <v>55602.092017306786</v>
      </c>
      <c r="F495" s="29">
        <v>234861.846308961</v>
      </c>
      <c r="G495" s="1">
        <v>374837.46875</v>
      </c>
      <c r="H495" s="1">
        <v>465165.3395208167</v>
      </c>
      <c r="I495" s="8">
        <v>510.17</v>
      </c>
      <c r="J495" s="27">
        <v>490.6</v>
      </c>
      <c r="K495" s="27">
        <v>448.47</v>
      </c>
      <c r="L495" s="11">
        <v>163203</v>
      </c>
      <c r="M495" s="11"/>
    </row>
    <row r="496" spans="1:13" ht="15">
      <c r="A496" s="12"/>
      <c r="B496" t="s">
        <v>1</v>
      </c>
      <c r="C496" s="1">
        <v>19696.93359375</v>
      </c>
      <c r="D496" s="1">
        <v>19839.83203125</v>
      </c>
      <c r="E496" s="29">
        <v>57330.606288451825</v>
      </c>
      <c r="F496" s="29">
        <v>238406.6082540933</v>
      </c>
      <c r="G496" s="1">
        <v>380414.03125</v>
      </c>
      <c r="H496" s="1">
        <v>468776.0037812346</v>
      </c>
      <c r="I496" s="8">
        <v>515.38</v>
      </c>
      <c r="J496" s="27">
        <v>495.18</v>
      </c>
      <c r="K496" s="27">
        <v>454.25</v>
      </c>
      <c r="L496" s="11">
        <v>164273</v>
      </c>
      <c r="M496" s="11"/>
    </row>
    <row r="497" spans="1:13" ht="15">
      <c r="A497" s="12"/>
      <c r="B497" t="s">
        <v>2</v>
      </c>
      <c r="C497" s="1">
        <v>20002.3359375</v>
      </c>
      <c r="D497" s="1">
        <v>20205.21484375</v>
      </c>
      <c r="E497" s="29">
        <v>57955.257320850724</v>
      </c>
      <c r="F497" s="29">
        <v>241895.69618460804</v>
      </c>
      <c r="G497" s="1">
        <v>384736.25</v>
      </c>
      <c r="H497" s="1">
        <v>474512.87254178885</v>
      </c>
      <c r="I497" s="8">
        <v>518.99</v>
      </c>
      <c r="J497" s="27">
        <v>499.07</v>
      </c>
      <c r="K497" s="27">
        <v>459.02</v>
      </c>
      <c r="L497" s="11">
        <v>167370</v>
      </c>
      <c r="M497" s="11"/>
    </row>
    <row r="498" spans="1:13" ht="15">
      <c r="A498" s="12"/>
      <c r="B498" t="s">
        <v>3</v>
      </c>
      <c r="C498" s="1">
        <v>20346.53515625</v>
      </c>
      <c r="D498" s="1">
        <v>20626.490234375</v>
      </c>
      <c r="E498" s="29">
        <v>60039.938796619506</v>
      </c>
      <c r="F498" s="29">
        <v>250244.37741650015</v>
      </c>
      <c r="G498" s="1">
        <v>388894.15625</v>
      </c>
      <c r="H498" s="1">
        <v>482219.9162517756</v>
      </c>
      <c r="I498" s="8">
        <v>524.75</v>
      </c>
      <c r="J498" s="27">
        <v>502.48</v>
      </c>
      <c r="K498" s="27">
        <v>518.67</v>
      </c>
      <c r="L498" s="11">
        <v>169825</v>
      </c>
      <c r="M498" s="11"/>
    </row>
    <row r="499" spans="1:13" ht="15">
      <c r="A499" s="12">
        <f>A495+1</f>
        <v>1994</v>
      </c>
      <c r="B499" t="s">
        <v>0</v>
      </c>
      <c r="C499" s="1">
        <v>20691.728515625</v>
      </c>
      <c r="D499" s="1">
        <v>20844.107421875</v>
      </c>
      <c r="E499" s="29">
        <v>62949.563119220824</v>
      </c>
      <c r="F499" s="29">
        <v>257200.32457835585</v>
      </c>
      <c r="G499" s="1">
        <v>396407.96875</v>
      </c>
      <c r="H499" s="1">
        <v>490242.7941955123</v>
      </c>
      <c r="I499" s="8">
        <v>531.16</v>
      </c>
      <c r="J499" s="27">
        <v>507.23</v>
      </c>
      <c r="K499" s="27">
        <v>566.59</v>
      </c>
      <c r="L499" s="11">
        <v>172551</v>
      </c>
      <c r="M499" s="11"/>
    </row>
    <row r="500" spans="1:13" ht="15">
      <c r="A500" s="12"/>
      <c r="B500" t="s">
        <v>1</v>
      </c>
      <c r="C500" s="1">
        <v>21013.052734375</v>
      </c>
      <c r="D500" s="1">
        <v>21177.52734375</v>
      </c>
      <c r="E500" s="29">
        <v>62010.63911381536</v>
      </c>
      <c r="F500" s="29">
        <v>255514.09453550226</v>
      </c>
      <c r="G500" s="1">
        <v>397248.65625</v>
      </c>
      <c r="H500" s="1">
        <v>493456.59766845225</v>
      </c>
      <c r="I500" s="8">
        <v>529.5</v>
      </c>
      <c r="J500" s="27">
        <v>505.07</v>
      </c>
      <c r="K500" s="27">
        <v>572.72</v>
      </c>
      <c r="L500" s="11">
        <v>174511</v>
      </c>
      <c r="M500" s="11"/>
    </row>
    <row r="501" spans="1:13" ht="15">
      <c r="A501" s="12"/>
      <c r="B501" t="s">
        <v>2</v>
      </c>
      <c r="C501" s="1">
        <v>21310.509765625</v>
      </c>
      <c r="D501" s="1">
        <v>21560.7890625</v>
      </c>
      <c r="E501" s="29">
        <v>62681.82006353409</v>
      </c>
      <c r="F501" s="29">
        <v>258283.28892515626</v>
      </c>
      <c r="G501" s="1">
        <v>401494.6875</v>
      </c>
      <c r="H501" s="1">
        <v>497906.923533432</v>
      </c>
      <c r="I501" s="8">
        <v>534.15</v>
      </c>
      <c r="J501" s="27">
        <v>509.56</v>
      </c>
      <c r="K501" s="27">
        <v>587.7</v>
      </c>
      <c r="L501" s="11">
        <v>177089</v>
      </c>
      <c r="M501" s="11"/>
    </row>
    <row r="502" spans="1:13" ht="15">
      <c r="A502" s="12"/>
      <c r="B502" t="s">
        <v>3</v>
      </c>
      <c r="C502" s="1">
        <v>21649.751953125</v>
      </c>
      <c r="D502" s="1">
        <v>21862.205078125</v>
      </c>
      <c r="E502" s="29">
        <v>62308.51411655055</v>
      </c>
      <c r="F502" s="29">
        <v>258170.5084162843</v>
      </c>
      <c r="G502" s="1">
        <v>406406.46875</v>
      </c>
      <c r="H502" s="1">
        <v>504710.5447639295</v>
      </c>
      <c r="I502" s="8">
        <v>535.88</v>
      </c>
      <c r="J502" s="27">
        <v>511.65</v>
      </c>
      <c r="K502" s="27">
        <v>579.92</v>
      </c>
      <c r="L502" s="11">
        <v>181540</v>
      </c>
      <c r="M502" s="11"/>
    </row>
    <row r="503" spans="1:13" ht="15">
      <c r="A503" s="12">
        <f>A499+1</f>
        <v>1995</v>
      </c>
      <c r="B503" t="s">
        <v>0</v>
      </c>
      <c r="C503" s="1">
        <v>21944.224609375</v>
      </c>
      <c r="D503" s="1">
        <v>22328.314453125</v>
      </c>
      <c r="E503" s="29">
        <v>62698.102224026654</v>
      </c>
      <c r="F503" s="29">
        <v>269529.2866775227</v>
      </c>
      <c r="G503" s="1">
        <v>412193.1875</v>
      </c>
      <c r="H503" s="1">
        <v>516153.3039931708</v>
      </c>
      <c r="I503" s="8">
        <v>546.43</v>
      </c>
      <c r="J503" s="27">
        <v>519.99</v>
      </c>
      <c r="K503" s="27">
        <v>590.24</v>
      </c>
      <c r="L503" s="11">
        <v>183301</v>
      </c>
      <c r="M503" s="11"/>
    </row>
    <row r="504" spans="1:13" ht="15">
      <c r="A504" s="12"/>
      <c r="B504" t="s">
        <v>1</v>
      </c>
      <c r="C504" s="1">
        <v>22258.58984375</v>
      </c>
      <c r="D504" s="1">
        <v>22400.18359375</v>
      </c>
      <c r="E504" s="29">
        <v>63480.08112798413</v>
      </c>
      <c r="F504" s="29">
        <v>269470.63655241055</v>
      </c>
      <c r="G504" s="1">
        <v>419487.53125</v>
      </c>
      <c r="H504" s="1">
        <v>526851.6404345137</v>
      </c>
      <c r="I504" s="8">
        <v>552.69</v>
      </c>
      <c r="J504" s="27">
        <v>526.64</v>
      </c>
      <c r="K504" s="27">
        <v>591.76</v>
      </c>
      <c r="L504" s="11">
        <v>185576</v>
      </c>
      <c r="M504" s="11"/>
    </row>
    <row r="505" spans="1:13" ht="15">
      <c r="A505" s="12"/>
      <c r="B505" t="s">
        <v>2</v>
      </c>
      <c r="C505" s="1">
        <v>22523.21484375</v>
      </c>
      <c r="D505" s="1">
        <v>22743.54296875</v>
      </c>
      <c r="E505" s="29">
        <v>64462.751446054775</v>
      </c>
      <c r="F505" s="29">
        <v>281573.1045169598</v>
      </c>
      <c r="G505" s="1">
        <v>427279.1875</v>
      </c>
      <c r="H505" s="1">
        <v>539467.522039106</v>
      </c>
      <c r="I505" s="8">
        <v>564.52</v>
      </c>
      <c r="J505" s="27">
        <v>538.29</v>
      </c>
      <c r="K505" s="27">
        <v>581.2</v>
      </c>
      <c r="L505" s="11">
        <v>188451</v>
      </c>
      <c r="M505" s="11"/>
    </row>
    <row r="506" spans="1:13" ht="15">
      <c r="A506" s="12"/>
      <c r="B506" t="s">
        <v>3</v>
      </c>
      <c r="C506" s="1">
        <v>22855.4765625</v>
      </c>
      <c r="D506" s="1">
        <v>23140.791015625</v>
      </c>
      <c r="E506" s="29">
        <v>65992.94552152157</v>
      </c>
      <c r="F506" s="29">
        <v>289128.5930672174</v>
      </c>
      <c r="G506" s="1">
        <v>432564.3125</v>
      </c>
      <c r="H506" s="1">
        <v>554387.8998720273</v>
      </c>
      <c r="I506" s="8">
        <v>572.55</v>
      </c>
      <c r="J506" s="27">
        <v>544.3</v>
      </c>
      <c r="K506" s="27">
        <v>612.8</v>
      </c>
      <c r="L506" s="11">
        <v>190872</v>
      </c>
      <c r="M506" s="11"/>
    </row>
    <row r="507" spans="1:13" ht="15">
      <c r="A507" s="12">
        <f>A503+1</f>
        <v>1996</v>
      </c>
      <c r="B507" t="s">
        <v>0</v>
      </c>
      <c r="C507" s="1">
        <v>23356.849609375</v>
      </c>
      <c r="D507" s="1">
        <v>23591.927734375</v>
      </c>
      <c r="E507" s="29">
        <v>68667.81889495035</v>
      </c>
      <c r="F507" s="29">
        <v>294065.84673842177</v>
      </c>
      <c r="G507" s="1">
        <v>439990.875</v>
      </c>
      <c r="H507" s="1">
        <v>566099.470730697</v>
      </c>
      <c r="I507" s="8">
        <v>592.3</v>
      </c>
      <c r="J507" s="27">
        <v>562.55</v>
      </c>
      <c r="K507" s="27">
        <v>652.83</v>
      </c>
      <c r="L507" s="11">
        <v>194410</v>
      </c>
      <c r="M507" s="11"/>
    </row>
    <row r="508" spans="1:13" ht="15">
      <c r="A508" s="12"/>
      <c r="B508" t="s">
        <v>1</v>
      </c>
      <c r="C508" s="1">
        <v>23819.41015625</v>
      </c>
      <c r="D508" s="1">
        <v>24056.03515625</v>
      </c>
      <c r="E508" s="29">
        <v>70329.98385476445</v>
      </c>
      <c r="F508" s="29">
        <v>300258.9989052059</v>
      </c>
      <c r="G508" s="1">
        <v>445066.90625</v>
      </c>
      <c r="H508" s="1">
        <v>578636.9628225358</v>
      </c>
      <c r="I508" s="8">
        <v>600.83</v>
      </c>
      <c r="J508" s="27">
        <v>571.07</v>
      </c>
      <c r="K508" s="27">
        <v>669.59</v>
      </c>
      <c r="L508" s="11">
        <v>198283</v>
      </c>
      <c r="M508" s="11"/>
    </row>
    <row r="509" spans="1:13" ht="15">
      <c r="A509" s="12"/>
      <c r="B509" t="s">
        <v>2</v>
      </c>
      <c r="C509" s="1">
        <v>24260.0859375</v>
      </c>
      <c r="D509" s="1">
        <v>24420.337890625</v>
      </c>
      <c r="E509" s="29">
        <v>69976.92696172603</v>
      </c>
      <c r="F509" s="29">
        <v>305966.6394931791</v>
      </c>
      <c r="G509" s="1">
        <v>450733.625</v>
      </c>
      <c r="H509" s="1">
        <v>594609.2701792918</v>
      </c>
      <c r="I509" s="8">
        <v>606.73</v>
      </c>
      <c r="J509" s="27">
        <v>576.01</v>
      </c>
      <c r="K509" s="27">
        <v>672.09</v>
      </c>
      <c r="L509" s="11">
        <v>200804</v>
      </c>
      <c r="M509" s="11"/>
    </row>
    <row r="510" spans="1:13" ht="15">
      <c r="A510" s="12"/>
      <c r="B510" t="s">
        <v>3</v>
      </c>
      <c r="C510" s="1">
        <v>24424.212890625</v>
      </c>
      <c r="D510" s="1">
        <v>24667.861328125</v>
      </c>
      <c r="E510" s="29">
        <v>70799.18161445529</v>
      </c>
      <c r="F510" s="29">
        <v>310478.0604755396</v>
      </c>
      <c r="G510" s="1">
        <v>457041</v>
      </c>
      <c r="H510" s="1">
        <v>607099.24001694</v>
      </c>
      <c r="I510" s="8">
        <v>614.34</v>
      </c>
      <c r="J510" s="27">
        <v>581.61</v>
      </c>
      <c r="K510" s="27">
        <v>727.09</v>
      </c>
      <c r="L510" s="11">
        <v>202517</v>
      </c>
      <c r="M510" s="11"/>
    </row>
    <row r="511" spans="1:13" ht="15">
      <c r="A511" s="12">
        <f>A507+1</f>
        <v>1997</v>
      </c>
      <c r="B511" t="s">
        <v>0</v>
      </c>
      <c r="C511" s="1">
        <v>24823.09375</v>
      </c>
      <c r="D511" s="1">
        <v>25073.0703125</v>
      </c>
      <c r="E511" s="29">
        <v>70856.60673334546</v>
      </c>
      <c r="F511" s="29">
        <v>318535.63173010485</v>
      </c>
      <c r="G511" s="1">
        <v>467653.6875</v>
      </c>
      <c r="H511" s="1">
        <v>631406.3178688843</v>
      </c>
      <c r="I511" s="8">
        <v>631.91</v>
      </c>
      <c r="J511" s="27">
        <v>599.73</v>
      </c>
      <c r="K511" s="27">
        <v>688.82</v>
      </c>
      <c r="L511" s="11">
        <v>206165</v>
      </c>
      <c r="M511" s="11"/>
    </row>
    <row r="512" spans="1:13" ht="15">
      <c r="A512" s="12"/>
      <c r="B512" t="s">
        <v>1</v>
      </c>
      <c r="C512" s="1">
        <v>25323.435546875</v>
      </c>
      <c r="D512" s="1">
        <v>25596.048828125</v>
      </c>
      <c r="E512" s="29">
        <v>73352.04111493517</v>
      </c>
      <c r="F512" s="29">
        <v>333271.6767598481</v>
      </c>
      <c r="G512" s="1">
        <v>478725.3125</v>
      </c>
      <c r="H512" s="1">
        <v>646976.740181148</v>
      </c>
      <c r="I512" s="8">
        <v>648.69</v>
      </c>
      <c r="J512" s="27">
        <v>611.26</v>
      </c>
      <c r="K512" s="27">
        <v>700.51</v>
      </c>
      <c r="L512" s="11">
        <v>209611</v>
      </c>
      <c r="M512" s="11"/>
    </row>
    <row r="513" spans="1:13" ht="15">
      <c r="A513" s="12"/>
      <c r="B513" t="s">
        <v>2</v>
      </c>
      <c r="C513" s="1">
        <v>25659.6484375</v>
      </c>
      <c r="D513" s="1">
        <v>25886.47265625</v>
      </c>
      <c r="E513" s="29">
        <v>76136.0703125</v>
      </c>
      <c r="F513" s="29">
        <v>339257.61415722524</v>
      </c>
      <c r="G513" s="1">
        <v>482874</v>
      </c>
      <c r="H513" s="1">
        <v>664415.7419695164</v>
      </c>
      <c r="I513" s="8">
        <v>661.36</v>
      </c>
      <c r="J513" s="27">
        <v>624.23</v>
      </c>
      <c r="K513" s="27">
        <v>682</v>
      </c>
      <c r="L513" s="11">
        <v>213540</v>
      </c>
      <c r="M513" s="11"/>
    </row>
    <row r="514" spans="1:13" ht="15">
      <c r="A514" s="12"/>
      <c r="B514" t="s">
        <v>3</v>
      </c>
      <c r="C514" s="1">
        <v>26028.689453125</v>
      </c>
      <c r="D514" s="1">
        <v>26267.71484375</v>
      </c>
      <c r="E514" s="29">
        <v>79024.1484375</v>
      </c>
      <c r="F514" s="29">
        <v>347033.54075595096</v>
      </c>
      <c r="G514" s="1">
        <v>491885.875</v>
      </c>
      <c r="H514" s="1">
        <v>678456.625</v>
      </c>
      <c r="I514" s="8">
        <v>677.47</v>
      </c>
      <c r="J514" s="27">
        <v>636.86</v>
      </c>
      <c r="K514" s="27">
        <v>717.7</v>
      </c>
      <c r="L514" s="11">
        <v>216104</v>
      </c>
      <c r="M514" s="11"/>
    </row>
    <row r="515" spans="1:13" ht="15">
      <c r="A515" s="12">
        <f>A511+1</f>
        <v>1998</v>
      </c>
      <c r="B515" t="s">
        <v>0</v>
      </c>
      <c r="C515" s="1">
        <v>26413.646484375</v>
      </c>
      <c r="D515" s="1">
        <v>26692.869140625</v>
      </c>
      <c r="E515" s="29">
        <v>79205.671875</v>
      </c>
      <c r="F515" s="29">
        <v>355021.8238855602</v>
      </c>
      <c r="G515" s="1">
        <v>497879.46875</v>
      </c>
      <c r="H515" s="1">
        <v>693328</v>
      </c>
      <c r="I515" s="8">
        <v>687.26</v>
      </c>
      <c r="J515" s="27">
        <v>641.53</v>
      </c>
      <c r="K515" s="27">
        <v>745.91</v>
      </c>
      <c r="L515" s="11">
        <v>219158</v>
      </c>
      <c r="M515" s="11"/>
    </row>
    <row r="516" spans="1:13" ht="15">
      <c r="A516" s="12"/>
      <c r="B516" t="s">
        <v>1</v>
      </c>
      <c r="C516" s="1">
        <v>26755.431640625</v>
      </c>
      <c r="D516" s="1">
        <v>27014.810546875</v>
      </c>
      <c r="E516" s="29">
        <v>78502.921875</v>
      </c>
      <c r="F516" s="29">
        <v>365366.8116338919</v>
      </c>
      <c r="G516" s="1">
        <v>505244.09375</v>
      </c>
      <c r="H516" s="1">
        <v>710895.0625</v>
      </c>
      <c r="I516" s="8">
        <v>701.76</v>
      </c>
      <c r="J516" s="27">
        <v>654.39</v>
      </c>
      <c r="K516" s="27">
        <v>745.59</v>
      </c>
      <c r="L516" s="11">
        <v>221164</v>
      </c>
      <c r="M516" s="11"/>
    </row>
    <row r="517" spans="1:13" ht="15">
      <c r="A517" s="12"/>
      <c r="B517" t="s">
        <v>2</v>
      </c>
      <c r="C517" s="1">
        <v>27211.984375</v>
      </c>
      <c r="D517" s="1">
        <v>27455.833984375</v>
      </c>
      <c r="E517" s="29">
        <v>79261.4296875</v>
      </c>
      <c r="F517" s="29">
        <v>372251.75116343994</v>
      </c>
      <c r="G517" s="1">
        <v>512099.65625</v>
      </c>
      <c r="H517" s="1">
        <v>730765.125</v>
      </c>
      <c r="I517" s="8">
        <v>711.74</v>
      </c>
      <c r="J517" s="27">
        <v>666.04</v>
      </c>
      <c r="K517" s="27">
        <v>754.23</v>
      </c>
      <c r="L517" s="11">
        <v>223572</v>
      </c>
      <c r="M517" s="11"/>
    </row>
    <row r="518" spans="1:13" ht="15">
      <c r="A518" s="12"/>
      <c r="B518" t="s">
        <v>3</v>
      </c>
      <c r="C518" s="1">
        <v>27541.9375</v>
      </c>
      <c r="D518" s="1">
        <v>27898.84765625</v>
      </c>
      <c r="E518" s="29">
        <v>80638.8671875</v>
      </c>
      <c r="F518" s="29">
        <v>375030.15625</v>
      </c>
      <c r="G518" s="1">
        <v>522913.40625</v>
      </c>
      <c r="H518" s="1">
        <v>739864.8125</v>
      </c>
      <c r="I518" s="8">
        <v>721.77</v>
      </c>
      <c r="J518" s="27">
        <v>679.77</v>
      </c>
      <c r="K518" s="27">
        <v>747.17</v>
      </c>
      <c r="L518" s="11">
        <v>228377</v>
      </c>
      <c r="M518" s="11"/>
    </row>
    <row r="519" spans="1:13" ht="15">
      <c r="A519" s="12">
        <f>A515+1</f>
        <v>1999</v>
      </c>
      <c r="B519" t="s">
        <v>0</v>
      </c>
      <c r="C519" s="1">
        <v>27920.73828125</v>
      </c>
      <c r="D519" s="1">
        <v>28186.85546875</v>
      </c>
      <c r="E519" s="29">
        <v>82418.9453125</v>
      </c>
      <c r="F519" s="29">
        <v>385082.25</v>
      </c>
      <c r="G519" s="1">
        <v>528522.3125</v>
      </c>
      <c r="H519" s="1">
        <v>745296</v>
      </c>
      <c r="I519" s="8">
        <v>731.76</v>
      </c>
      <c r="J519" s="27">
        <v>685.23</v>
      </c>
      <c r="K519" s="27">
        <v>797.22</v>
      </c>
      <c r="L519" s="11">
        <v>230492</v>
      </c>
      <c r="M519" s="11"/>
    </row>
    <row r="520" spans="1:13" ht="15">
      <c r="A520" s="12"/>
      <c r="B520" t="s">
        <v>1</v>
      </c>
      <c r="C520" s="1">
        <v>28690.3046875</v>
      </c>
      <c r="D520" s="1">
        <v>29003.869140625</v>
      </c>
      <c r="E520" s="29">
        <v>82832.6015625</v>
      </c>
      <c r="F520" s="29">
        <v>391077.21875</v>
      </c>
      <c r="G520" s="1">
        <v>539290.625</v>
      </c>
      <c r="H520" s="1">
        <v>751845</v>
      </c>
      <c r="I520" s="8">
        <v>749.99</v>
      </c>
      <c r="J520" s="27">
        <v>705.27</v>
      </c>
      <c r="K520" s="27">
        <v>798.94</v>
      </c>
      <c r="L520" s="11">
        <v>230637</v>
      </c>
      <c r="M520" s="11"/>
    </row>
    <row r="521" spans="1:13" ht="15">
      <c r="A521" s="12"/>
      <c r="B521" t="s">
        <v>2</v>
      </c>
      <c r="C521" s="1">
        <v>29127.921875</v>
      </c>
      <c r="D521" s="1">
        <v>29449.8671875</v>
      </c>
      <c r="E521" s="29">
        <v>86755.0625</v>
      </c>
      <c r="F521" s="29">
        <v>400434.28125</v>
      </c>
      <c r="G521" s="1">
        <v>547622.1875</v>
      </c>
      <c r="H521" s="1">
        <v>751763.3125</v>
      </c>
      <c r="I521" s="8">
        <v>760.47</v>
      </c>
      <c r="J521" s="27">
        <v>712.73</v>
      </c>
      <c r="K521" s="27">
        <v>807.65</v>
      </c>
      <c r="L521" s="11">
        <v>236103</v>
      </c>
      <c r="M521" s="11"/>
    </row>
    <row r="522" spans="1:13" ht="15">
      <c r="A522" s="12"/>
      <c r="B522" t="s">
        <v>3</v>
      </c>
      <c r="C522" s="1">
        <v>30774.7734375</v>
      </c>
      <c r="D522" s="1">
        <v>31092.859375</v>
      </c>
      <c r="E522" s="29">
        <v>90340.0625</v>
      </c>
      <c r="F522" s="29">
        <v>408060.625</v>
      </c>
      <c r="G522" s="1">
        <v>564942.875</v>
      </c>
      <c r="H522" s="1">
        <v>768723.25</v>
      </c>
      <c r="I522" s="8">
        <v>775.06</v>
      </c>
      <c r="J522" s="27">
        <v>726.88</v>
      </c>
      <c r="K522" s="27">
        <v>845.72</v>
      </c>
      <c r="L522" s="11">
        <v>241151</v>
      </c>
      <c r="M522" s="11"/>
    </row>
    <row r="523" spans="1:13" ht="15">
      <c r="A523" s="12">
        <f>A519+1</f>
        <v>2000</v>
      </c>
      <c r="B523" t="s">
        <v>0</v>
      </c>
      <c r="C523" s="1">
        <v>30314.236328125</v>
      </c>
      <c r="D523" s="1">
        <v>30563.861328125</v>
      </c>
      <c r="E523" s="29">
        <v>89693.140625</v>
      </c>
      <c r="F523" s="29">
        <v>418301.09375</v>
      </c>
      <c r="G523" s="1">
        <v>566454.1875</v>
      </c>
      <c r="H523" s="1">
        <v>785252.75</v>
      </c>
      <c r="I523" s="8">
        <v>777.5</v>
      </c>
      <c r="J523" s="27">
        <v>725.27</v>
      </c>
      <c r="K523" s="27">
        <v>859.23</v>
      </c>
      <c r="L523" s="11">
        <v>244820</v>
      </c>
      <c r="M523" s="11"/>
    </row>
    <row r="524" spans="1:13" ht="15">
      <c r="A524" s="12"/>
      <c r="B524" t="s">
        <v>1</v>
      </c>
      <c r="C524" s="1">
        <v>30860.51171875</v>
      </c>
      <c r="D524" s="1">
        <v>31221.8515625</v>
      </c>
      <c r="E524" s="29">
        <v>91743.6328125</v>
      </c>
      <c r="F524" s="29">
        <v>429134.8125</v>
      </c>
      <c r="G524" s="1">
        <v>575054.0625</v>
      </c>
      <c r="H524" s="1">
        <v>801553.125</v>
      </c>
      <c r="I524" s="8">
        <v>789.49</v>
      </c>
      <c r="J524" s="27">
        <v>734.96</v>
      </c>
      <c r="K524" s="27">
        <v>877.64</v>
      </c>
      <c r="L524" s="11">
        <v>245063</v>
      </c>
      <c r="M524" s="11"/>
    </row>
    <row r="525" spans="1:13" ht="15">
      <c r="A525" s="12"/>
      <c r="B525" t="s">
        <v>2</v>
      </c>
      <c r="C525" s="1">
        <v>31585.240234375</v>
      </c>
      <c r="D525" s="1">
        <v>31865.828125</v>
      </c>
      <c r="E525" s="29">
        <v>95687.7890625</v>
      </c>
      <c r="F525" s="29">
        <v>440083.84375</v>
      </c>
      <c r="G525" s="1">
        <v>588201.125</v>
      </c>
      <c r="H525" s="1">
        <v>814247.0625</v>
      </c>
      <c r="I525" s="8">
        <v>807.53</v>
      </c>
      <c r="J525" s="27">
        <v>750.54</v>
      </c>
      <c r="K525" s="27">
        <v>919.59</v>
      </c>
      <c r="L525" s="11">
        <v>247743</v>
      </c>
      <c r="M525" s="11"/>
    </row>
    <row r="526" spans="1:13" ht="15">
      <c r="A526" s="12"/>
      <c r="B526" t="s">
        <v>3</v>
      </c>
      <c r="C526" s="1">
        <v>32212.279296875</v>
      </c>
      <c r="D526" s="1">
        <v>32514.82421875</v>
      </c>
      <c r="E526" s="29">
        <v>97538.5859375</v>
      </c>
      <c r="F526" s="29">
        <v>451445.1875</v>
      </c>
      <c r="G526" s="1">
        <v>604102.8125</v>
      </c>
      <c r="H526" s="1">
        <v>829311.4375</v>
      </c>
      <c r="I526" s="8">
        <v>820.85</v>
      </c>
      <c r="J526" s="27">
        <v>760.69</v>
      </c>
      <c r="K526" s="27">
        <v>938.29</v>
      </c>
      <c r="L526" s="11">
        <v>249513</v>
      </c>
      <c r="M526" s="11"/>
    </row>
    <row r="527" spans="1:13" ht="15">
      <c r="A527" s="12">
        <f>A523+1</f>
        <v>2001</v>
      </c>
      <c r="B527" t="s">
        <v>0</v>
      </c>
      <c r="C527" s="1">
        <v>32826.359375</v>
      </c>
      <c r="D527" s="1">
        <v>33113.82421875</v>
      </c>
      <c r="E527" s="29">
        <v>98589.9765625</v>
      </c>
      <c r="F527" s="29">
        <v>467136.75</v>
      </c>
      <c r="G527" s="1">
        <v>614827.125</v>
      </c>
      <c r="H527" s="1">
        <v>844531.0625</v>
      </c>
      <c r="I527" s="8">
        <v>839.63</v>
      </c>
      <c r="J527" s="27">
        <v>777.94</v>
      </c>
      <c r="K527" s="27">
        <v>967.29</v>
      </c>
      <c r="L527" s="11">
        <v>253485</v>
      </c>
      <c r="M527" s="11"/>
    </row>
    <row r="528" spans="1:13" ht="15">
      <c r="A528" s="12"/>
      <c r="B528" t="s">
        <v>1</v>
      </c>
      <c r="C528" s="1">
        <v>32999.80859375</v>
      </c>
      <c r="D528" s="1">
        <v>33282.82421875</v>
      </c>
      <c r="E528" s="29">
        <v>105044.390625</v>
      </c>
      <c r="F528" s="29">
        <v>479068.09375</v>
      </c>
      <c r="G528" s="1">
        <v>633204.125</v>
      </c>
      <c r="H528" s="1">
        <v>860152.25</v>
      </c>
      <c r="I528" s="8">
        <v>861.87</v>
      </c>
      <c r="J528" s="27">
        <v>795.38</v>
      </c>
      <c r="K528" s="27">
        <v>1026.68</v>
      </c>
      <c r="L528" s="11">
        <v>256273</v>
      </c>
      <c r="M528" s="11"/>
    </row>
    <row r="529" spans="1:13" ht="15">
      <c r="A529" s="12"/>
      <c r="B529" t="s">
        <v>2</v>
      </c>
      <c r="C529" s="1">
        <v>33758.42578125</v>
      </c>
      <c r="D529" s="1">
        <v>33939.82421875</v>
      </c>
      <c r="E529" s="29">
        <v>105826.1484375</v>
      </c>
      <c r="F529" s="29">
        <v>491137.53125</v>
      </c>
      <c r="G529" s="1">
        <v>645294.25</v>
      </c>
      <c r="H529" s="1">
        <v>878265.5625</v>
      </c>
      <c r="I529" s="8">
        <v>879.47</v>
      </c>
      <c r="J529" s="27">
        <v>812.55</v>
      </c>
      <c r="K529" s="27">
        <v>1040.66</v>
      </c>
      <c r="L529" s="11">
        <v>260713</v>
      </c>
      <c r="M529" s="11"/>
    </row>
    <row r="530" spans="1:13" ht="15">
      <c r="A530" s="12"/>
      <c r="B530" t="s">
        <v>3</v>
      </c>
      <c r="C530" s="1">
        <v>34843.00390625</v>
      </c>
      <c r="D530" s="1">
        <v>34999.8203125</v>
      </c>
      <c r="E530" s="29">
        <v>107151.9765625</v>
      </c>
      <c r="F530" s="29">
        <v>501458.09375</v>
      </c>
      <c r="G530" s="1">
        <v>657863.5625</v>
      </c>
      <c r="H530" s="1">
        <v>882223.5625</v>
      </c>
      <c r="I530" s="8">
        <v>896.87</v>
      </c>
      <c r="J530" s="27">
        <v>831.28</v>
      </c>
      <c r="K530" s="27">
        <v>1044.8</v>
      </c>
      <c r="L530" s="11">
        <v>261261</v>
      </c>
      <c r="M530" s="11"/>
    </row>
    <row r="531" spans="1:13" ht="15">
      <c r="A531" s="12">
        <f>A527+1</f>
        <v>2002</v>
      </c>
      <c r="B531" t="s">
        <v>0</v>
      </c>
      <c r="C531" s="1">
        <v>35383.29296875</v>
      </c>
      <c r="D531" s="1">
        <v>35543.8203125</v>
      </c>
      <c r="E531" s="29">
        <v>109089.21875</v>
      </c>
      <c r="F531" s="29">
        <v>508728.6875</v>
      </c>
      <c r="G531" s="1">
        <v>673205.1875</v>
      </c>
      <c r="H531" s="1">
        <v>892534.9375</v>
      </c>
      <c r="I531" s="8">
        <v>912.71</v>
      </c>
      <c r="J531" s="27">
        <v>847.96</v>
      </c>
      <c r="K531" s="27">
        <v>1067.57</v>
      </c>
      <c r="L531" s="11">
        <v>265442</v>
      </c>
      <c r="M531" s="11"/>
    </row>
    <row r="532" spans="1:13" ht="15">
      <c r="A532" s="12"/>
      <c r="B532" t="s">
        <v>1</v>
      </c>
      <c r="C532" s="1">
        <v>36140.875</v>
      </c>
      <c r="D532" s="1">
        <v>36639.84765625</v>
      </c>
      <c r="E532" s="29">
        <v>108841.4375</v>
      </c>
      <c r="F532" s="29">
        <v>523562.9375</v>
      </c>
      <c r="G532" s="1">
        <v>685630.3125</v>
      </c>
      <c r="H532" s="1">
        <v>908768</v>
      </c>
      <c r="I532" s="8">
        <v>933.21</v>
      </c>
      <c r="J532" s="27">
        <v>868.09</v>
      </c>
      <c r="K532" s="27">
        <v>1068.46</v>
      </c>
      <c r="L532" s="11">
        <v>267898</v>
      </c>
      <c r="M532" s="11"/>
    </row>
    <row r="533" spans="1:13" ht="15">
      <c r="A533" s="12"/>
      <c r="B533" t="s">
        <v>2</v>
      </c>
      <c r="C533" s="1">
        <v>36470.82421875</v>
      </c>
      <c r="D533" s="1">
        <v>36672.84765625</v>
      </c>
      <c r="E533" s="29">
        <v>112347</v>
      </c>
      <c r="F533" s="29">
        <v>535242.5</v>
      </c>
      <c r="G533" s="1">
        <v>698139.0625</v>
      </c>
      <c r="H533" s="1">
        <v>928355.625</v>
      </c>
      <c r="I533" s="8">
        <v>954.31</v>
      </c>
      <c r="J533" s="27">
        <v>887.68</v>
      </c>
      <c r="K533" s="27">
        <v>1104.48</v>
      </c>
      <c r="L533" s="11">
        <v>272297</v>
      </c>
      <c r="M533" s="11"/>
    </row>
    <row r="534" spans="1:13" ht="15">
      <c r="A534" s="12"/>
      <c r="B534" t="s">
        <v>3</v>
      </c>
      <c r="C534" s="1">
        <v>37030.03125</v>
      </c>
      <c r="D534" s="1">
        <v>37237.859375</v>
      </c>
      <c r="E534" s="29">
        <v>102036.71875</v>
      </c>
      <c r="F534" s="29">
        <v>547572.25</v>
      </c>
      <c r="G534" s="1">
        <v>712732.75</v>
      </c>
      <c r="H534" s="1">
        <v>942615.25</v>
      </c>
      <c r="I534" s="8">
        <v>964.91</v>
      </c>
      <c r="J534" s="27">
        <v>903.52</v>
      </c>
      <c r="K534" s="27">
        <v>1070.85</v>
      </c>
      <c r="L534" s="11">
        <v>275828</v>
      </c>
      <c r="M534" s="11"/>
    </row>
    <row r="535" spans="1:13" ht="15">
      <c r="A535" s="12">
        <f>A531+1</f>
        <v>2003</v>
      </c>
      <c r="B535" t="s">
        <v>0</v>
      </c>
      <c r="C535" s="1">
        <v>37757.69140625</v>
      </c>
      <c r="D535" s="1">
        <v>37881.87890625</v>
      </c>
      <c r="E535" s="29">
        <v>101805.515625</v>
      </c>
      <c r="F535" s="29">
        <v>563482.375</v>
      </c>
      <c r="G535" s="1">
        <v>727878.625</v>
      </c>
      <c r="H535" s="1">
        <v>951895.8125</v>
      </c>
      <c r="I535" s="8">
        <v>987.5</v>
      </c>
      <c r="J535" s="27">
        <v>926.82</v>
      </c>
      <c r="K535" s="27">
        <v>1081.87</v>
      </c>
      <c r="L535" s="11">
        <v>280163</v>
      </c>
      <c r="M535" s="11"/>
    </row>
    <row r="536" spans="1:13" ht="15">
      <c r="A536" s="12"/>
      <c r="B536" t="s">
        <v>1</v>
      </c>
      <c r="C536" s="1">
        <v>38569.09375</v>
      </c>
      <c r="D536" s="1">
        <v>38903.91015625</v>
      </c>
      <c r="E536" s="29">
        <v>103135</v>
      </c>
      <c r="F536" s="29">
        <v>576143.6875</v>
      </c>
      <c r="G536" s="1">
        <v>745018.8125</v>
      </c>
      <c r="H536" s="1">
        <v>975094.0625</v>
      </c>
      <c r="I536" s="8">
        <v>1006.79</v>
      </c>
      <c r="J536" s="27">
        <v>945.06</v>
      </c>
      <c r="K536" s="27">
        <v>1074.67</v>
      </c>
      <c r="L536" s="11">
        <v>284608</v>
      </c>
      <c r="M536" s="11"/>
    </row>
    <row r="537" spans="1:13" ht="15">
      <c r="A537" s="12"/>
      <c r="B537" t="s">
        <v>2</v>
      </c>
      <c r="C537" s="1">
        <v>39312.7265625</v>
      </c>
      <c r="D537" s="1">
        <v>39516.9453125</v>
      </c>
      <c r="E537" s="29">
        <v>107767.2421875</v>
      </c>
      <c r="F537" s="29">
        <v>590748.5625</v>
      </c>
      <c r="G537" s="1">
        <v>764207.625</v>
      </c>
      <c r="H537" s="1">
        <v>983954.75</v>
      </c>
      <c r="I537" s="8">
        <v>1032.02</v>
      </c>
      <c r="J537" s="27">
        <v>966.2</v>
      </c>
      <c r="K537" s="27">
        <v>1126.94</v>
      </c>
      <c r="L537" s="11">
        <v>288819</v>
      </c>
      <c r="M537" s="11"/>
    </row>
    <row r="538" spans="1:13" ht="15">
      <c r="A538" s="12"/>
      <c r="B538" t="s">
        <v>3</v>
      </c>
      <c r="C538" s="1">
        <v>39855.0078125</v>
      </c>
      <c r="D538" s="1">
        <v>40000.96484375</v>
      </c>
      <c r="E538" s="29">
        <v>112017.34375</v>
      </c>
      <c r="F538" s="29">
        <v>605890.75</v>
      </c>
      <c r="G538" s="1">
        <v>786253.875</v>
      </c>
      <c r="H538" s="1">
        <v>1003986.75</v>
      </c>
      <c r="I538" s="8">
        <v>1059.85</v>
      </c>
      <c r="J538" s="27">
        <v>991.58</v>
      </c>
      <c r="K538" s="27">
        <v>1147.52</v>
      </c>
      <c r="L538" s="11">
        <v>294934</v>
      </c>
      <c r="M538" s="11"/>
    </row>
    <row r="539" spans="1:13" ht="15">
      <c r="A539" s="12">
        <f>A535+1</f>
        <v>2004</v>
      </c>
      <c r="B539" t="s">
        <v>0</v>
      </c>
      <c r="C539" s="1">
        <v>40361.421875</v>
      </c>
      <c r="D539" s="1">
        <v>40561.984375</v>
      </c>
      <c r="E539" s="29">
        <v>112662.125</v>
      </c>
      <c r="F539" s="29">
        <v>621030.4375</v>
      </c>
      <c r="G539" s="1">
        <v>798712.0625</v>
      </c>
      <c r="H539" s="1">
        <v>1013932.875</v>
      </c>
      <c r="I539" s="8">
        <v>1079.96</v>
      </c>
      <c r="J539" s="27">
        <v>1009.31</v>
      </c>
      <c r="K539" s="27">
        <v>1191.34</v>
      </c>
      <c r="L539" s="11">
        <v>297249</v>
      </c>
      <c r="M539" s="11"/>
    </row>
    <row r="540" spans="1:13" ht="15">
      <c r="A540" s="12"/>
      <c r="B540" t="s">
        <v>1</v>
      </c>
      <c r="C540" s="1">
        <v>41010.38671875</v>
      </c>
      <c r="D540" s="1">
        <v>41407.99609375</v>
      </c>
      <c r="E540" s="29">
        <v>117410.3515625</v>
      </c>
      <c r="F540" s="29">
        <v>644115.1875</v>
      </c>
      <c r="G540" s="1">
        <v>818045</v>
      </c>
      <c r="H540" s="1">
        <v>1032151.1875</v>
      </c>
      <c r="I540" s="8">
        <v>1110</v>
      </c>
      <c r="J540" s="27">
        <v>1031.64</v>
      </c>
      <c r="K540" s="27">
        <v>1239.08</v>
      </c>
      <c r="L540" s="11">
        <v>301827</v>
      </c>
      <c r="M540" s="11"/>
    </row>
    <row r="541" spans="1:13" ht="15">
      <c r="A541" s="12"/>
      <c r="B541" t="s">
        <v>2</v>
      </c>
      <c r="C541" s="1">
        <v>41596.5625</v>
      </c>
      <c r="D541" s="1">
        <v>41809.99609375</v>
      </c>
      <c r="E541" s="29">
        <v>114451.15625</v>
      </c>
      <c r="F541" s="29">
        <v>661141.5625</v>
      </c>
      <c r="G541" s="1">
        <v>839011.9375</v>
      </c>
      <c r="H541" s="1">
        <v>1051447.625</v>
      </c>
      <c r="I541" s="8">
        <v>1129.1</v>
      </c>
      <c r="J541" s="27">
        <v>1053.89</v>
      </c>
      <c r="K541" s="27">
        <v>1243.7</v>
      </c>
      <c r="L541" s="11">
        <v>304776</v>
      </c>
      <c r="M541" s="11"/>
    </row>
    <row r="542" spans="1:13" ht="15">
      <c r="A542" s="12"/>
      <c r="B542" t="s">
        <v>3</v>
      </c>
      <c r="C542" s="1">
        <v>42184.7421875</v>
      </c>
      <c r="D542" s="1">
        <v>42283.99609375</v>
      </c>
      <c r="E542" s="29">
        <v>113738</v>
      </c>
      <c r="F542" s="29">
        <v>678463.5</v>
      </c>
      <c r="G542" s="1">
        <v>855840.75</v>
      </c>
      <c r="H542" s="1">
        <v>1076627.125</v>
      </c>
      <c r="I542" s="8">
        <v>1146.45</v>
      </c>
      <c r="J542" s="27">
        <v>1070.75</v>
      </c>
      <c r="K542" s="27">
        <v>1265.4</v>
      </c>
      <c r="L542" s="11">
        <v>309116</v>
      </c>
      <c r="M542" s="11"/>
    </row>
    <row r="543" spans="1:13" ht="15">
      <c r="A543" s="12">
        <f>A539+1</f>
        <v>2005</v>
      </c>
      <c r="B543" t="s">
        <v>0</v>
      </c>
      <c r="C543" s="1">
        <v>42397.08984375</v>
      </c>
      <c r="D543" s="1">
        <v>42632.99609375</v>
      </c>
      <c r="E543" s="29">
        <v>116670.4296875</v>
      </c>
      <c r="F543" s="29">
        <v>694574.1875</v>
      </c>
      <c r="G543" s="1">
        <v>874238.9375</v>
      </c>
      <c r="H543" s="1">
        <v>1103886.5</v>
      </c>
      <c r="I543" s="8">
        <v>1170.66</v>
      </c>
      <c r="J543" s="27">
        <v>1092.26</v>
      </c>
      <c r="K543" s="27">
        <v>1267.69</v>
      </c>
      <c r="L543" s="11">
        <v>312082</v>
      </c>
      <c r="M543" s="11"/>
    </row>
    <row r="544" spans="1:13" ht="15">
      <c r="A544" s="12"/>
      <c r="B544" t="s">
        <v>1</v>
      </c>
      <c r="C544" s="1">
        <v>42641.3359375</v>
      </c>
      <c r="D544" s="1">
        <v>42966.9921875</v>
      </c>
      <c r="E544" s="29">
        <v>119066.359375</v>
      </c>
      <c r="F544" s="29">
        <v>716243.0625</v>
      </c>
      <c r="G544" s="1">
        <v>894946.375</v>
      </c>
      <c r="H544" s="1">
        <v>1129499</v>
      </c>
      <c r="I544" s="8">
        <v>1198.9</v>
      </c>
      <c r="J544" s="27">
        <v>1115.38</v>
      </c>
      <c r="K544" s="27">
        <v>1277.01</v>
      </c>
      <c r="L544" s="11">
        <v>317621</v>
      </c>
      <c r="M544" s="11"/>
    </row>
    <row r="545" spans="1:13" ht="15">
      <c r="A545" s="12"/>
      <c r="B545" t="s">
        <v>2</v>
      </c>
      <c r="C545" s="1">
        <v>43219.5625</v>
      </c>
      <c r="D545" s="1">
        <v>44076.99609375</v>
      </c>
      <c r="E545" s="29">
        <v>120315.375</v>
      </c>
      <c r="F545" s="29">
        <v>736125.0625</v>
      </c>
      <c r="G545" s="1">
        <v>917479.875</v>
      </c>
      <c r="H545" s="1">
        <v>1151045.5</v>
      </c>
      <c r="I545" s="8">
        <v>1221.16</v>
      </c>
      <c r="J545" s="27">
        <v>1135.2</v>
      </c>
      <c r="K545" s="27">
        <v>1303.38</v>
      </c>
      <c r="L545" s="11">
        <v>320631</v>
      </c>
      <c r="M545" s="11"/>
    </row>
    <row r="546" spans="1:13" ht="15">
      <c r="A546" s="12"/>
      <c r="B546" t="s">
        <v>3</v>
      </c>
      <c r="C546" s="1">
        <v>43622.3203125</v>
      </c>
      <c r="D546" s="1">
        <v>44273</v>
      </c>
      <c r="E546" s="29">
        <v>124526.03125</v>
      </c>
      <c r="F546" s="29">
        <v>766162</v>
      </c>
      <c r="G546" s="1">
        <v>935618.4375</v>
      </c>
      <c r="H546" s="1">
        <v>1182133.5</v>
      </c>
      <c r="I546" s="8">
        <v>1251.26</v>
      </c>
      <c r="J546" s="27">
        <v>1155.53</v>
      </c>
      <c r="K546" s="27">
        <v>1330.71</v>
      </c>
      <c r="L546" s="11">
        <v>326409</v>
      </c>
      <c r="M546" s="11"/>
    </row>
    <row r="547" spans="1:13" ht="15">
      <c r="A547" s="12">
        <f>A543+1</f>
        <v>2006</v>
      </c>
      <c r="B547" t="s">
        <v>0</v>
      </c>
      <c r="C547" s="1">
        <v>44483.65234375</v>
      </c>
      <c r="D547" s="1">
        <v>45500</v>
      </c>
      <c r="E547" s="29">
        <v>125316.5546875</v>
      </c>
      <c r="F547" s="29">
        <v>777540.6875</v>
      </c>
      <c r="G547" s="1">
        <v>958023.5</v>
      </c>
      <c r="H547" s="1">
        <v>1211396.5</v>
      </c>
      <c r="I547" s="8">
        <v>1270.39</v>
      </c>
      <c r="J547" s="27">
        <v>1174.08</v>
      </c>
      <c r="K547" s="27">
        <v>1392.95</v>
      </c>
      <c r="L547" s="11">
        <v>332361</v>
      </c>
      <c r="M547" s="11"/>
    </row>
    <row r="548" spans="1:13" ht="15">
      <c r="A548" s="12"/>
      <c r="B548" t="s">
        <v>1</v>
      </c>
      <c r="C548" s="1">
        <v>44995.0625</v>
      </c>
      <c r="D548" s="5">
        <v>67169.34375</v>
      </c>
      <c r="E548" s="29">
        <v>121733.40625</v>
      </c>
      <c r="F548" s="29">
        <v>785226.25</v>
      </c>
      <c r="G548" s="1">
        <v>972847.5625</v>
      </c>
      <c r="H548" s="1">
        <v>1245351.5</v>
      </c>
      <c r="I548" s="8">
        <v>1283.98</v>
      </c>
      <c r="J548" s="27">
        <v>1192.82</v>
      </c>
      <c r="K548" s="27">
        <v>1424.23</v>
      </c>
      <c r="L548" s="11">
        <v>334826</v>
      </c>
      <c r="M548" s="11"/>
    </row>
    <row r="549" spans="1:13" ht="15">
      <c r="A549" s="12"/>
      <c r="B549" t="s">
        <v>2</v>
      </c>
      <c r="C549" s="1">
        <v>45448.65625</v>
      </c>
      <c r="D549" s="5">
        <v>64187.76171875</v>
      </c>
      <c r="E549" s="29">
        <v>123586.2109375</v>
      </c>
      <c r="F549" s="29">
        <v>804355.125</v>
      </c>
      <c r="G549" s="1">
        <v>989530.3125</v>
      </c>
      <c r="H549" s="1">
        <v>1282931.75</v>
      </c>
      <c r="I549" s="8">
        <v>1313.3</v>
      </c>
      <c r="J549" s="27">
        <v>1221.12</v>
      </c>
      <c r="K549" s="27">
        <v>1436.58</v>
      </c>
      <c r="L549" s="11">
        <v>337819</v>
      </c>
      <c r="M549" s="11"/>
    </row>
    <row r="550" spans="1:13" ht="15">
      <c r="A550" s="12"/>
      <c r="B550" t="s">
        <v>3</v>
      </c>
      <c r="C550" s="1">
        <v>45852.41015625</v>
      </c>
      <c r="D550" s="5">
        <v>66145.171875</v>
      </c>
      <c r="E550" s="29">
        <v>131231.671875</v>
      </c>
      <c r="F550" s="29">
        <v>838743.8125</v>
      </c>
      <c r="G550" s="1">
        <v>1009379.0625</v>
      </c>
      <c r="H550" s="1">
        <v>1300708.875</v>
      </c>
      <c r="I550" s="8">
        <v>1350.87</v>
      </c>
      <c r="J550" s="27">
        <v>1236.13</v>
      </c>
      <c r="K550" s="27">
        <v>1472.09</v>
      </c>
      <c r="L550" s="11">
        <v>344477</v>
      </c>
      <c r="M550" s="11"/>
    </row>
    <row r="551" spans="1:13" ht="15">
      <c r="A551" s="12">
        <f>A547+1</f>
        <v>2007</v>
      </c>
      <c r="B551" t="s">
        <v>0</v>
      </c>
      <c r="C551" s="1">
        <v>46221.26953125</v>
      </c>
      <c r="D551" s="5">
        <v>63998.921875</v>
      </c>
      <c r="E551" s="29">
        <v>127840.546875</v>
      </c>
      <c r="F551" s="29">
        <v>841055.875</v>
      </c>
      <c r="G551" s="1">
        <v>1025997.875</v>
      </c>
      <c r="H551" s="1">
        <v>1335462.5</v>
      </c>
      <c r="I551" s="8">
        <v>1364.6</v>
      </c>
      <c r="J551" s="27">
        <v>1257.15</v>
      </c>
      <c r="K551" s="27">
        <v>1498.68</v>
      </c>
      <c r="L551" s="11">
        <v>348558</v>
      </c>
      <c r="M551" s="11"/>
    </row>
    <row r="552" spans="1:13" ht="15">
      <c r="A552" s="12"/>
      <c r="B552" t="s">
        <v>1</v>
      </c>
      <c r="C552" s="1">
        <v>47110.50390625</v>
      </c>
      <c r="D552" s="5">
        <v>65141.9765625</v>
      </c>
      <c r="E552" s="29">
        <v>133019.796875</v>
      </c>
      <c r="F552" s="29">
        <v>875733.3125</v>
      </c>
      <c r="G552" s="1">
        <v>1046459</v>
      </c>
      <c r="H552" s="1">
        <v>1373336.875</v>
      </c>
      <c r="I552" s="8">
        <v>1402.06</v>
      </c>
      <c r="J552" s="27">
        <v>1283.21</v>
      </c>
      <c r="K552" s="27">
        <v>1527.24</v>
      </c>
      <c r="L552" s="11">
        <v>354519</v>
      </c>
      <c r="M552" s="11"/>
    </row>
    <row r="553" spans="1:13" ht="15">
      <c r="A553" s="12"/>
      <c r="B553" t="s">
        <v>2</v>
      </c>
      <c r="C553" s="1">
        <v>47949.91015625</v>
      </c>
      <c r="D553" s="5">
        <v>72698.7421875</v>
      </c>
      <c r="E553" s="29">
        <v>130642.8671875</v>
      </c>
      <c r="F553" s="29">
        <v>891967.125</v>
      </c>
      <c r="G553" s="1">
        <v>1060047.875</v>
      </c>
      <c r="H553" s="1">
        <v>1412753.5</v>
      </c>
      <c r="I553" s="8">
        <v>1420.96</v>
      </c>
      <c r="J553" s="27">
        <v>1302.64</v>
      </c>
      <c r="K553" s="27">
        <v>1517.25</v>
      </c>
      <c r="L553" s="11">
        <v>361090</v>
      </c>
      <c r="M553" s="11"/>
    </row>
    <row r="554" spans="1:13" ht="15">
      <c r="A554" s="12"/>
      <c r="B554" t="s">
        <v>3</v>
      </c>
      <c r="C554" s="1">
        <v>48590.92578125</v>
      </c>
      <c r="D554" s="5">
        <v>72549.8671875</v>
      </c>
      <c r="E554" s="29">
        <v>136140.25</v>
      </c>
      <c r="F554" s="29">
        <v>895885.3125</v>
      </c>
      <c r="G554" s="1">
        <v>1075095.875</v>
      </c>
      <c r="H554" s="1">
        <v>1438209</v>
      </c>
      <c r="I554" s="8">
        <v>1449.91</v>
      </c>
      <c r="J554" s="27">
        <v>1337.98</v>
      </c>
      <c r="K554" s="27">
        <v>1544.86</v>
      </c>
      <c r="L554" s="11">
        <v>363722</v>
      </c>
      <c r="M554" s="11"/>
    </row>
    <row r="555" spans="1:13" ht="15">
      <c r="A555" s="12">
        <f>A551+1</f>
        <v>2008</v>
      </c>
      <c r="B555" t="s">
        <v>0</v>
      </c>
      <c r="C555" s="1">
        <v>49286.76171875</v>
      </c>
      <c r="D555" s="5">
        <v>75065.75</v>
      </c>
      <c r="E555" s="29">
        <v>132668.203125</v>
      </c>
      <c r="F555" s="29">
        <v>897620.25</v>
      </c>
      <c r="G555" s="1">
        <v>1094961.75</v>
      </c>
      <c r="H555" s="1">
        <v>1446746.375</v>
      </c>
      <c r="I555" s="8">
        <v>1459.65</v>
      </c>
      <c r="J555" s="27">
        <v>1352.61</v>
      </c>
      <c r="K555" s="27">
        <v>1540.56</v>
      </c>
      <c r="L555" s="11">
        <v>370185</v>
      </c>
      <c r="M555" s="11"/>
    </row>
    <row r="556" spans="1:13" ht="15">
      <c r="A556" s="12"/>
      <c r="B556" t="s">
        <v>1</v>
      </c>
      <c r="C556" s="1">
        <v>49757.296875</v>
      </c>
      <c r="D556" s="5">
        <v>78165.140625</v>
      </c>
      <c r="E556" s="29">
        <v>134365.703125</v>
      </c>
      <c r="F556" s="29">
        <v>897659.875</v>
      </c>
      <c r="G556" s="1">
        <v>1111198.75</v>
      </c>
      <c r="H556" s="1">
        <v>1463635.625</v>
      </c>
      <c r="I556" s="8">
        <v>1463.72</v>
      </c>
      <c r="J556" s="27">
        <v>1357.95</v>
      </c>
      <c r="K556" s="27">
        <v>1565.32</v>
      </c>
      <c r="L556" s="11">
        <v>367477</v>
      </c>
      <c r="M556" s="11"/>
    </row>
    <row r="557" spans="1:13" ht="15">
      <c r="A557" s="12"/>
      <c r="B557" t="s">
        <v>2</v>
      </c>
      <c r="C557" s="1">
        <v>50405.26953125</v>
      </c>
      <c r="D557" s="5">
        <v>86797.765625</v>
      </c>
      <c r="E557" s="29">
        <v>144862.796875</v>
      </c>
      <c r="F557" s="29">
        <v>889404.375</v>
      </c>
      <c r="G557" s="1">
        <v>1117666.25</v>
      </c>
      <c r="H557" s="1">
        <v>1473095.625</v>
      </c>
      <c r="I557" s="8">
        <v>1484.17</v>
      </c>
      <c r="J557" s="27">
        <v>1358.97</v>
      </c>
      <c r="K557" s="27">
        <v>1527.89</v>
      </c>
      <c r="L557" s="11">
        <v>363487</v>
      </c>
      <c r="M557" s="11"/>
    </row>
    <row r="558" spans="1:13" ht="15">
      <c r="A558" s="12"/>
      <c r="B558" t="s">
        <v>3</v>
      </c>
      <c r="C558" s="1">
        <v>52101.96484375</v>
      </c>
      <c r="D558" s="5">
        <v>95281.484375</v>
      </c>
      <c r="E558" s="29">
        <v>139963.65625</v>
      </c>
      <c r="F558" s="29">
        <v>879266.6875</v>
      </c>
      <c r="G558" s="1">
        <v>1125159.5</v>
      </c>
      <c r="H558" s="1">
        <v>1492284.125</v>
      </c>
      <c r="I558" s="8">
        <v>1459.92</v>
      </c>
      <c r="J558" s="27">
        <v>1330.33</v>
      </c>
      <c r="K558" s="27">
        <v>1519.52</v>
      </c>
      <c r="L558" s="11">
        <v>360921</v>
      </c>
      <c r="M558" s="11"/>
    </row>
    <row r="559" spans="1:13" ht="15">
      <c r="A559" s="12">
        <f>A555+1</f>
        <v>2009</v>
      </c>
      <c r="B559" t="s">
        <v>0</v>
      </c>
      <c r="C559" s="1">
        <v>53459.73828125</v>
      </c>
      <c r="D559" s="5">
        <v>94304.2890625</v>
      </c>
      <c r="E559" s="29">
        <v>168177.71875</v>
      </c>
      <c r="F559" s="29">
        <v>895280.25</v>
      </c>
      <c r="G559" s="1">
        <v>1135516.875</v>
      </c>
      <c r="H559" s="1">
        <v>1510747.5</v>
      </c>
      <c r="I559" s="8">
        <v>1506.65</v>
      </c>
      <c r="J559" s="27">
        <v>1364.04</v>
      </c>
      <c r="K559" s="27">
        <v>1570.12</v>
      </c>
      <c r="L559" s="11">
        <v>351223</v>
      </c>
      <c r="M559" s="11"/>
    </row>
    <row r="560" spans="1:13" ht="15">
      <c r="A560" s="12"/>
      <c r="B560" t="s">
        <v>1</v>
      </c>
      <c r="C560" s="1">
        <v>54058.87109375</v>
      </c>
      <c r="D560" s="6">
        <v>179457.40625</v>
      </c>
      <c r="E560" s="29">
        <v>168637.515625</v>
      </c>
      <c r="F560" s="29">
        <v>889658.3125</v>
      </c>
      <c r="G560" s="1">
        <v>1149755.625</v>
      </c>
      <c r="H560" s="1">
        <v>1509320.125</v>
      </c>
      <c r="I560" s="8">
        <v>1509.68</v>
      </c>
      <c r="J560" s="27">
        <v>1372.47</v>
      </c>
      <c r="K560" s="27">
        <v>1627.05</v>
      </c>
      <c r="L560" s="11">
        <v>350362</v>
      </c>
      <c r="M560" s="11"/>
    </row>
    <row r="561" spans="1:13" ht="15">
      <c r="A561" s="12"/>
      <c r="B561" t="s">
        <v>2</v>
      </c>
      <c r="C561" s="1">
        <v>54714.83203125</v>
      </c>
      <c r="D561" s="6">
        <v>192102.6875</v>
      </c>
      <c r="E561" s="29">
        <v>173102.703125</v>
      </c>
      <c r="F561" s="29">
        <v>919386.75</v>
      </c>
      <c r="G561" s="1">
        <v>1170388.5</v>
      </c>
      <c r="H561" s="1">
        <v>1500117.5</v>
      </c>
      <c r="I561" s="8">
        <v>1537.73</v>
      </c>
      <c r="J561" s="27">
        <v>1390.66</v>
      </c>
      <c r="K561" s="27">
        <v>1726.32</v>
      </c>
      <c r="L561" s="11">
        <v>355960</v>
      </c>
      <c r="M561" s="11"/>
    </row>
    <row r="562" spans="1:13" ht="15">
      <c r="A562" s="12"/>
      <c r="B562" t="s">
        <v>3</v>
      </c>
      <c r="C562" s="1">
        <v>55684.2421875</v>
      </c>
      <c r="D562" s="6">
        <v>201515.03125</v>
      </c>
      <c r="E562" s="29">
        <v>192291</v>
      </c>
      <c r="F562" s="29">
        <v>946261.5625</v>
      </c>
      <c r="G562" s="1">
        <v>1191197.75</v>
      </c>
      <c r="H562" s="1">
        <v>1519129.75</v>
      </c>
      <c r="I562" s="8">
        <v>1569.51</v>
      </c>
      <c r="J562" s="27">
        <v>1405.12</v>
      </c>
      <c r="K562" s="27">
        <v>1809.41</v>
      </c>
      <c r="L562" s="11">
        <v>359814</v>
      </c>
      <c r="M562" s="11"/>
    </row>
    <row r="563" spans="1:13" ht="15">
      <c r="A563" s="12">
        <f>A559+1</f>
        <v>2010</v>
      </c>
      <c r="B563" t="s">
        <v>0</v>
      </c>
      <c r="C563" s="1">
        <v>56376.22265625</v>
      </c>
      <c r="D563" s="6">
        <v>208650.984375</v>
      </c>
      <c r="E563" s="29">
        <v>199021.3125</v>
      </c>
      <c r="F563" s="29">
        <v>952298.875</v>
      </c>
      <c r="G563" s="1">
        <v>1209837.375</v>
      </c>
      <c r="H563" s="1">
        <v>1525146.25</v>
      </c>
      <c r="I563" s="8">
        <v>1590.2</v>
      </c>
      <c r="J563" s="27">
        <v>1424.38</v>
      </c>
      <c r="K563" s="27">
        <v>1825.31</v>
      </c>
      <c r="L563" s="11">
        <v>366807</v>
      </c>
      <c r="M563" s="11"/>
    </row>
    <row r="564" spans="1:13" ht="15">
      <c r="A564" s="12"/>
      <c r="B564" t="s">
        <v>1</v>
      </c>
      <c r="C564" s="1">
        <v>57165.19921875</v>
      </c>
      <c r="D564" s="6">
        <v>206900.984375</v>
      </c>
      <c r="E564" s="29">
        <v>205765.03125</v>
      </c>
      <c r="F564" s="29">
        <v>956789.6875</v>
      </c>
      <c r="G564" s="1">
        <v>1214125.5</v>
      </c>
      <c r="H564" s="1">
        <v>1527582</v>
      </c>
      <c r="I564" s="8">
        <v>1597.98</v>
      </c>
      <c r="J564" s="27">
        <v>1428.3</v>
      </c>
      <c r="K564" s="27">
        <v>1814.53</v>
      </c>
      <c r="L564" s="11">
        <v>369113</v>
      </c>
      <c r="M564" s="11"/>
    </row>
    <row r="565" spans="1:13" ht="15">
      <c r="A565" s="12"/>
      <c r="B565" t="s">
        <v>2</v>
      </c>
      <c r="C565" s="1">
        <v>57356.1953125</v>
      </c>
      <c r="D565" s="6">
        <v>201735.046875</v>
      </c>
      <c r="E565" s="29">
        <v>205881.21875</v>
      </c>
      <c r="F565" s="29">
        <v>953324.4375</v>
      </c>
      <c r="G565" s="1">
        <v>1222661.625</v>
      </c>
      <c r="H565" s="1">
        <v>1530737.375</v>
      </c>
      <c r="I565" s="8">
        <v>1603.29</v>
      </c>
      <c r="J565" s="27">
        <v>1435.54</v>
      </c>
      <c r="K565" s="27">
        <v>1844.72</v>
      </c>
      <c r="L565" s="11">
        <v>374379</v>
      </c>
      <c r="M565" s="11"/>
    </row>
    <row r="566" spans="1:13" ht="15">
      <c r="A566" s="12"/>
      <c r="B566" t="s">
        <v>3</v>
      </c>
      <c r="C566" s="1">
        <v>57864.1796875</v>
      </c>
      <c r="D566" s="6">
        <v>197817.109375</v>
      </c>
      <c r="E566" s="29">
        <v>209912.734375</v>
      </c>
      <c r="F566" s="29">
        <v>950159.9375</v>
      </c>
      <c r="G566" s="1">
        <v>1232197.375</v>
      </c>
      <c r="H566" s="1">
        <v>1555297.25</v>
      </c>
      <c r="I566" s="8">
        <v>1605.83</v>
      </c>
      <c r="J566" s="27">
        <v>1436.59</v>
      </c>
      <c r="K566" s="27">
        <v>1879.29</v>
      </c>
      <c r="L566" s="11">
        <v>375316</v>
      </c>
      <c r="M566" s="11"/>
    </row>
    <row r="567" spans="1:13" ht="15">
      <c r="A567" s="12">
        <f>A563+1</f>
        <v>2011</v>
      </c>
      <c r="B567" t="s">
        <v>0</v>
      </c>
      <c r="C567" s="1">
        <v>58570.15625</v>
      </c>
      <c r="D567" s="6">
        <v>193989.15625</v>
      </c>
      <c r="E567" s="29">
        <v>213456.265625</v>
      </c>
      <c r="F567" s="29">
        <v>953076.1875</v>
      </c>
      <c r="G567" s="1">
        <v>1238186.875</v>
      </c>
      <c r="H567" s="1">
        <v>1550041.125</v>
      </c>
      <c r="I567" s="8">
        <v>1617.37</v>
      </c>
      <c r="J567" s="27">
        <v>1449.73</v>
      </c>
      <c r="K567" s="27">
        <v>1916.63</v>
      </c>
      <c r="L567" s="11">
        <v>380237</v>
      </c>
      <c r="M567" s="11"/>
    </row>
    <row r="568" spans="1:13" ht="15">
      <c r="A568" s="12"/>
      <c r="B568" t="s">
        <v>1</v>
      </c>
      <c r="C568" s="1">
        <v>59459.1328125</v>
      </c>
      <c r="D568" s="6">
        <v>188361.21875</v>
      </c>
      <c r="E568" s="29">
        <v>215895.921875</v>
      </c>
      <c r="F568" s="29">
        <v>949929.5</v>
      </c>
      <c r="G568" s="1">
        <v>1247503.625</v>
      </c>
      <c r="H568" s="1">
        <v>1554218.625</v>
      </c>
      <c r="I568" s="8">
        <v>1611.07</v>
      </c>
      <c r="J568" s="27">
        <v>1438.79</v>
      </c>
      <c r="K568" s="27">
        <v>1957.65</v>
      </c>
      <c r="L568" s="11">
        <v>381379</v>
      </c>
      <c r="M568" s="11"/>
    </row>
    <row r="569" spans="1:13" ht="15">
      <c r="A569" s="12"/>
      <c r="B569" t="s">
        <v>2</v>
      </c>
      <c r="C569" s="1">
        <v>60404.1015625</v>
      </c>
      <c r="D569" s="6">
        <v>185133.265625</v>
      </c>
      <c r="E569" s="29">
        <v>221380.015625</v>
      </c>
      <c r="F569" s="29">
        <v>955103.125</v>
      </c>
      <c r="G569" s="1">
        <v>1259295.875</v>
      </c>
      <c r="H569" s="1">
        <v>1568100.5</v>
      </c>
      <c r="I569" s="8">
        <v>1626.33</v>
      </c>
      <c r="J569" s="27">
        <v>1452.95</v>
      </c>
      <c r="K569" s="27">
        <v>2004.22</v>
      </c>
      <c r="L569" s="11">
        <v>388054</v>
      </c>
      <c r="M569" s="11"/>
    </row>
    <row r="570" spans="1:13" ht="15">
      <c r="A570" s="12"/>
      <c r="B570" t="s">
        <v>3</v>
      </c>
      <c r="C570" s="1">
        <v>60935.08984375</v>
      </c>
      <c r="D570" s="6">
        <v>224839.90625</v>
      </c>
      <c r="E570" s="29">
        <v>221855.953125</v>
      </c>
      <c r="F570" s="29">
        <v>947556.8125</v>
      </c>
      <c r="G570" s="1">
        <v>1270783.625</v>
      </c>
      <c r="H570" s="1">
        <v>1572856.75</v>
      </c>
      <c r="I570" s="8">
        <v>1625.94</v>
      </c>
      <c r="J570" s="27">
        <v>1462.46</v>
      </c>
      <c r="K570" s="27">
        <v>1998.88</v>
      </c>
      <c r="L570" s="11">
        <v>387267</v>
      </c>
      <c r="M570" s="11"/>
    </row>
    <row r="571" spans="1:13" ht="15">
      <c r="A571" s="12">
        <f>A567+1</f>
        <v>2012</v>
      </c>
      <c r="B571" t="s">
        <v>0</v>
      </c>
      <c r="C571" s="1">
        <v>61875.0703125</v>
      </c>
      <c r="D571" s="6">
        <v>264147.65625</v>
      </c>
      <c r="E571" s="29">
        <v>231573.03125</v>
      </c>
      <c r="F571" s="29">
        <v>955417</v>
      </c>
      <c r="G571" s="1">
        <v>1284475.375</v>
      </c>
      <c r="H571" s="1">
        <v>1593144.375</v>
      </c>
      <c r="I571" s="8">
        <v>1648</v>
      </c>
      <c r="J571" s="27">
        <v>1486.28</v>
      </c>
      <c r="K571" s="27">
        <v>2023.84</v>
      </c>
      <c r="L571" s="11">
        <v>390007</v>
      </c>
      <c r="M571" s="11"/>
    </row>
    <row r="572" spans="1:13" ht="15">
      <c r="A572" s="12"/>
      <c r="B572" t="s">
        <v>1</v>
      </c>
      <c r="C572" s="1">
        <v>62527.0546875</v>
      </c>
      <c r="D572" s="6">
        <v>290733.5</v>
      </c>
      <c r="E572" s="29">
        <v>233943.859375</v>
      </c>
      <c r="F572" s="29">
        <v>966024.5625</v>
      </c>
      <c r="G572" s="1">
        <v>1295905</v>
      </c>
      <c r="H572" s="1">
        <v>1605277</v>
      </c>
      <c r="I572" s="8">
        <v>1662.78</v>
      </c>
      <c r="J572" s="27">
        <v>1494.53</v>
      </c>
      <c r="K572" s="27">
        <v>2064.96</v>
      </c>
      <c r="L572" s="11">
        <v>387848</v>
      </c>
      <c r="M572" s="11"/>
    </row>
    <row r="573" spans="1:13" ht="15">
      <c r="A573" s="12"/>
      <c r="B573" t="s">
        <v>2</v>
      </c>
      <c r="C573" s="1">
        <v>63302.04296875</v>
      </c>
      <c r="D573" s="6">
        <v>325594.3125</v>
      </c>
      <c r="E573" s="29">
        <v>241089.03125</v>
      </c>
      <c r="F573" s="29">
        <v>981586.9375</v>
      </c>
      <c r="G573" s="1">
        <v>1318598.625</v>
      </c>
      <c r="H573" s="1">
        <v>1632295.625</v>
      </c>
      <c r="I573" s="8">
        <v>1691.53</v>
      </c>
      <c r="J573" s="27">
        <v>1518.76</v>
      </c>
      <c r="K573" s="27">
        <v>2125.82</v>
      </c>
      <c r="L573" s="11">
        <v>391981</v>
      </c>
      <c r="M573" s="11"/>
    </row>
    <row r="574" spans="1:13" ht="15">
      <c r="A574" s="12"/>
      <c r="B574" t="s">
        <v>3</v>
      </c>
      <c r="C574" s="1">
        <v>63556.0390625</v>
      </c>
      <c r="D574" s="6">
        <v>339239.1875</v>
      </c>
      <c r="E574" s="29">
        <v>251908.921875</v>
      </c>
      <c r="F574" s="29">
        <v>1012379.0625</v>
      </c>
      <c r="G574" s="1">
        <v>1335400.5</v>
      </c>
      <c r="H574" s="1">
        <v>1653516.5</v>
      </c>
      <c r="I574" s="8">
        <v>1734.88</v>
      </c>
      <c r="J574" s="27">
        <v>1549.66</v>
      </c>
      <c r="K574" s="27">
        <v>2164.18</v>
      </c>
      <c r="L574" s="11">
        <v>397334</v>
      </c>
      <c r="M574" s="11"/>
    </row>
    <row r="575" spans="1:13" ht="15">
      <c r="A575" s="12">
        <f>A571+1</f>
        <v>2013</v>
      </c>
      <c r="B575" t="s">
        <v>0</v>
      </c>
      <c r="C575" s="1">
        <v>64675.02734375</v>
      </c>
      <c r="D575" s="6">
        <v>343367.15625</v>
      </c>
      <c r="E575" s="29">
        <v>253062.390625</v>
      </c>
      <c r="F575" s="29">
        <v>1031905.9375</v>
      </c>
      <c r="G575" s="1">
        <v>1355108.75</v>
      </c>
      <c r="H575" s="1">
        <v>1667780.125</v>
      </c>
      <c r="I575" s="8">
        <v>1769.38</v>
      </c>
      <c r="J575" s="27">
        <v>1578.07</v>
      </c>
      <c r="K575" s="27">
        <v>2221.75</v>
      </c>
      <c r="L575" s="11">
        <v>398571</v>
      </c>
      <c r="M575" s="11"/>
    </row>
    <row r="576" spans="1:13" ht="15">
      <c r="A576" s="12"/>
      <c r="B576" t="s">
        <v>1</v>
      </c>
      <c r="C576" s="1">
        <v>65492.02734375</v>
      </c>
      <c r="D576" s="6">
        <v>355230.09375</v>
      </c>
      <c r="E576" s="29">
        <v>260254.015625</v>
      </c>
      <c r="F576" s="29">
        <v>1062596.625</v>
      </c>
      <c r="G576" s="1">
        <v>1375328.625</v>
      </c>
      <c r="H576" s="1">
        <v>1686968.75</v>
      </c>
      <c r="I576" s="8">
        <v>1812.25</v>
      </c>
      <c r="J576" s="27">
        <v>1618.56</v>
      </c>
      <c r="K576" s="27">
        <v>2330.42</v>
      </c>
      <c r="L576" s="11">
        <v>400318</v>
      </c>
      <c r="M576" s="11"/>
    </row>
    <row r="577" spans="1:13" ht="15">
      <c r="A577" s="12"/>
      <c r="B577" t="s">
        <v>2</v>
      </c>
      <c r="C577" s="1">
        <v>66154.015625</v>
      </c>
      <c r="D577" s="6">
        <v>361257.03125</v>
      </c>
      <c r="E577" s="29">
        <v>271914.375</v>
      </c>
      <c r="F577" s="29">
        <v>1094904.25</v>
      </c>
      <c r="G577" s="1">
        <v>1390492.25</v>
      </c>
      <c r="H577" s="1">
        <v>1699794.25</v>
      </c>
      <c r="I577" s="8">
        <v>1860.97</v>
      </c>
      <c r="J577" s="27">
        <v>1658.85</v>
      </c>
      <c r="K577" s="27">
        <v>2375.36</v>
      </c>
      <c r="L577" s="11">
        <v>407013</v>
      </c>
      <c r="M577" s="11"/>
    </row>
    <row r="578" spans="1:12" ht="15">
      <c r="A578" s="12"/>
      <c r="B578" t="s">
        <v>3</v>
      </c>
      <c r="C578">
        <v>66634</v>
      </c>
      <c r="D578" s="9">
        <v>365461</v>
      </c>
      <c r="E578" s="30">
        <v>276302</v>
      </c>
      <c r="F578" s="30">
        <v>1116778</v>
      </c>
      <c r="G578">
        <v>1406957</v>
      </c>
      <c r="H578" s="1">
        <v>1714732</v>
      </c>
      <c r="I578" s="8">
        <v>1890.71</v>
      </c>
      <c r="J578" s="27">
        <v>1683.51</v>
      </c>
      <c r="K578" s="27">
        <v>2493.22</v>
      </c>
      <c r="L578" s="11">
        <v>414945</v>
      </c>
    </row>
    <row r="580" spans="4:8" ht="45">
      <c r="D580" s="31" t="s">
        <v>19</v>
      </c>
      <c r="E580" s="30"/>
      <c r="F580" s="30"/>
      <c r="H580" s="11"/>
    </row>
    <row r="581" ht="15">
      <c r="D581" s="32" t="s">
        <v>20</v>
      </c>
    </row>
    <row r="584" spans="5:6" ht="15">
      <c r="E584" s="28"/>
      <c r="F584" s="28"/>
    </row>
    <row r="585" spans="5:6" ht="15">
      <c r="E585" s="28"/>
      <c r="F585" s="28">
        <f>[1]!FAMEData("pctba(vsnr.q+vssh.q+vrzr.q+bf93.q+bf94.q+bf95.q+bf99.q+b2f6.q+b2f7.q+b4f2.q,vrwi.q+vssi.q+vrvs.q+bf88.q+bf89.q+bf92.q+bf96.q+bf97.q+bf98.q+b3f6.q,stock)","1963","2012",0,"BUSINESS","Down","No Heading","Normal")</f>
      </c>
    </row>
    <row r="728" ht="15">
      <c r="F728">
        <v>371749.5</v>
      </c>
    </row>
    <row r="729" ht="15">
      <c r="F729">
        <v>381713.6875</v>
      </c>
    </row>
    <row r="730" ht="15">
      <c r="F730">
        <v>387663.6875</v>
      </c>
    </row>
    <row r="731" ht="15">
      <c r="F731">
        <v>397064.25</v>
      </c>
    </row>
    <row r="732" ht="15">
      <c r="F732">
        <v>404499.375</v>
      </c>
    </row>
    <row r="733" ht="15">
      <c r="F733">
        <v>414653.75</v>
      </c>
    </row>
    <row r="734" ht="15">
      <c r="F734">
        <v>425397.28125</v>
      </c>
    </row>
    <row r="735" ht="15">
      <c r="F735">
        <v>436362.9375</v>
      </c>
    </row>
    <row r="736" ht="15">
      <c r="F736">
        <v>447478</v>
      </c>
    </row>
    <row r="737" ht="15">
      <c r="F737">
        <v>463075.46875</v>
      </c>
    </row>
    <row r="738" ht="15">
      <c r="F738">
        <v>474905.96875</v>
      </c>
    </row>
    <row r="739" ht="15">
      <c r="F739">
        <v>486915.4375</v>
      </c>
    </row>
    <row r="740" ht="15">
      <c r="F740">
        <v>497075.28125</v>
      </c>
    </row>
    <row r="741" ht="15">
      <c r="F741">
        <v>504272.28125</v>
      </c>
    </row>
    <row r="742" ht="15">
      <c r="F742">
        <v>518983.46875</v>
      </c>
    </row>
    <row r="743" ht="15">
      <c r="F743">
        <v>530639.25</v>
      </c>
    </row>
    <row r="744" ht="15">
      <c r="F744">
        <v>542724.3125</v>
      </c>
    </row>
    <row r="745" ht="15">
      <c r="F745">
        <v>558570.75</v>
      </c>
    </row>
    <row r="746" ht="15">
      <c r="F746">
        <v>571135.3125</v>
      </c>
    </row>
    <row r="747" ht="15">
      <c r="F747">
        <v>585580.75</v>
      </c>
    </row>
    <row r="748" ht="15">
      <c r="F748">
        <v>600600.5625</v>
      </c>
    </row>
    <row r="749" ht="15">
      <c r="F749">
        <v>615604.3125</v>
      </c>
    </row>
    <row r="750" ht="15">
      <c r="F750">
        <v>638506.875</v>
      </c>
    </row>
    <row r="751" ht="15">
      <c r="F751">
        <v>655393.4375</v>
      </c>
    </row>
    <row r="752" ht="15">
      <c r="F752">
        <v>672559.4375</v>
      </c>
    </row>
    <row r="753" ht="15">
      <c r="F753">
        <v>688492.4375</v>
      </c>
    </row>
    <row r="754" ht="15">
      <c r="F754">
        <v>710003</v>
      </c>
    </row>
    <row r="755" ht="15">
      <c r="F755">
        <v>729744.3125</v>
      </c>
    </row>
    <row r="756" ht="15">
      <c r="F756">
        <v>759523</v>
      </c>
    </row>
    <row r="757" ht="15">
      <c r="F757">
        <v>770764.1875</v>
      </c>
    </row>
    <row r="758" ht="15">
      <c r="F758">
        <v>778417.25</v>
      </c>
    </row>
    <row r="759" ht="15">
      <c r="F759">
        <v>797416.0625</v>
      </c>
    </row>
    <row r="760" ht="15">
      <c r="F760">
        <v>831434.75</v>
      </c>
    </row>
    <row r="761" ht="15">
      <c r="F761">
        <v>833766.25</v>
      </c>
    </row>
    <row r="762" ht="15">
      <c r="F762">
        <v>868166.875</v>
      </c>
    </row>
    <row r="763" ht="15">
      <c r="F763">
        <v>884223.125</v>
      </c>
    </row>
    <row r="764" ht="15">
      <c r="F764">
        <v>888152.5</v>
      </c>
    </row>
    <row r="765" ht="15">
      <c r="F765">
        <v>889884.6875</v>
      </c>
    </row>
    <row r="766" ht="15">
      <c r="F766">
        <v>889917.875</v>
      </c>
    </row>
    <row r="767" ht="15">
      <c r="F767">
        <v>881592.3125</v>
      </c>
    </row>
    <row r="768" ht="15">
      <c r="F768">
        <v>871640.0625</v>
      </c>
    </row>
    <row r="769" ht="15">
      <c r="F769">
        <v>887404.875</v>
      </c>
    </row>
    <row r="770" ht="15">
      <c r="F770">
        <v>881829.8125</v>
      </c>
    </row>
    <row r="771" ht="15">
      <c r="F771">
        <v>911455.3125</v>
      </c>
    </row>
    <row r="772" ht="15">
      <c r="F772">
        <v>938040.125</v>
      </c>
    </row>
    <row r="773" ht="15">
      <c r="F773">
        <v>943387.5</v>
      </c>
    </row>
    <row r="774" ht="15">
      <c r="F774">
        <v>948535.5625</v>
      </c>
    </row>
    <row r="775" ht="15">
      <c r="F775">
        <v>945153.5</v>
      </c>
    </row>
    <row r="776" ht="15">
      <c r="F776">
        <v>941977.125</v>
      </c>
    </row>
    <row r="777" ht="15">
      <c r="F777">
        <v>944002.9375</v>
      </c>
    </row>
    <row r="778" ht="15">
      <c r="F778">
        <v>941754.6875</v>
      </c>
    </row>
    <row r="779" ht="15">
      <c r="F779">
        <v>946939.625</v>
      </c>
    </row>
    <row r="780" ht="15">
      <c r="F780">
        <v>939305.1875</v>
      </c>
    </row>
    <row r="781" ht="15">
      <c r="F781">
        <v>946367.6875</v>
      </c>
    </row>
    <row r="782" ht="15">
      <c r="F782">
        <v>957747.125</v>
      </c>
    </row>
    <row r="783" ht="15">
      <c r="F783">
        <v>973141.875</v>
      </c>
    </row>
    <row r="784" ht="15">
      <c r="F784">
        <v>1003447.5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J578"/>
  <sheetViews>
    <sheetView zoomScale="85" zoomScaleNormal="85" zoomScalePageLayoutView="0" workbookViewId="0" topLeftCell="A1">
      <pane xSplit="2" ySplit="2" topLeftCell="C55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5"/>
  <cols>
    <col min="1" max="1" width="18.28125" style="0" customWidth="1"/>
    <col min="3" max="3" width="27.57421875" style="0" customWidth="1"/>
    <col min="4" max="4" width="22.57421875" style="0" customWidth="1"/>
    <col min="5" max="7" width="29.7109375" style="0" customWidth="1"/>
    <col min="8" max="8" width="29.28125" style="0" customWidth="1"/>
    <col min="9" max="9" width="17.28125" style="0" customWidth="1"/>
    <col min="10" max="11" width="15.57421875" style="12" customWidth="1"/>
    <col min="12" max="12" width="14.8515625" style="0" customWidth="1"/>
    <col min="16" max="16" width="9.140625" style="20" customWidth="1"/>
    <col min="17" max="17" width="12.28125" style="20" customWidth="1"/>
    <col min="18" max="26" width="9.140625" style="20" customWidth="1"/>
    <col min="28" max="36" width="9.140625" style="16" customWidth="1"/>
  </cols>
  <sheetData>
    <row r="1" spans="1:36" ht="15">
      <c r="A1" s="12"/>
      <c r="B1" s="12"/>
      <c r="C1" s="3" t="s">
        <v>81</v>
      </c>
      <c r="D1" s="3" t="s">
        <v>4</v>
      </c>
      <c r="E1" s="3" t="s">
        <v>82</v>
      </c>
      <c r="F1" s="3" t="s">
        <v>83</v>
      </c>
      <c r="G1" s="3" t="s">
        <v>84</v>
      </c>
      <c r="H1" s="3" t="s">
        <v>85</v>
      </c>
      <c r="I1" s="3" t="s">
        <v>68</v>
      </c>
      <c r="J1" s="3" t="s">
        <v>61</v>
      </c>
      <c r="K1" s="3" t="s">
        <v>69</v>
      </c>
      <c r="L1" s="3" t="s">
        <v>86</v>
      </c>
      <c r="M1" s="12"/>
      <c r="P1" s="18"/>
      <c r="Q1" s="19"/>
      <c r="R1" s="19"/>
      <c r="S1" s="19"/>
      <c r="T1" s="19"/>
      <c r="U1" s="19"/>
      <c r="V1" s="19"/>
      <c r="W1" s="19"/>
      <c r="Y1" s="19"/>
      <c r="Z1" s="19"/>
      <c r="AA1" s="19"/>
      <c r="AB1" s="17"/>
      <c r="AC1" s="17"/>
      <c r="AD1" s="17"/>
      <c r="AE1" s="17"/>
      <c r="AF1" s="17"/>
      <c r="AG1" s="17"/>
      <c r="AH1" s="17"/>
      <c r="AJ1" s="17"/>
    </row>
    <row r="2" spans="1:13" ht="114" customHeight="1">
      <c r="A2" s="2"/>
      <c r="C2" s="4" t="str">
        <f>'Badj sadj stocks'!C2</f>
        <v>Notes and coin, projected back with Capie and Webber (1985) M0 data</v>
      </c>
      <c r="D2" s="4" t="str">
        <f>'Badj sadj stocks'!D2</f>
        <v>Notes and coin + bankers' balances/reserve balances at BoE,projected back with Capie and Webber(1985) M0 data</v>
      </c>
      <c r="E2" s="4" t="str">
        <f>'Badj sadj stocks'!E2</f>
        <v>Non-MFI holdings of notes and coin + non-interest bearing sight deposits, projected back with BEQB and Capie and Webber(1985) M1 data</v>
      </c>
      <c r="F2" s="4" t="str">
        <f>'Badj sadj stocks'!F2</f>
        <v>Non-MFI holdings of notes and coin + sight deposits, projected back with BEQB and Capie and Webber(1985) M1 data</v>
      </c>
      <c r="G2" s="4" t="str">
        <f>'Badj sadj stocks'!G2</f>
        <v>M2 = Retail M4</v>
      </c>
      <c r="H2" s="4" t="str">
        <f>'Badj sadj stocks'!H2</f>
        <v>Broad money from 1870 to present. Combines Capie and Webber M3 data 1870-1963, break-adjusted M4 data 1963-1997Q4 and break-adjusted M4xIOFCs data from 1997Q4 onwards.</v>
      </c>
      <c r="I2" s="4"/>
      <c r="J2" s="4"/>
      <c r="K2" s="4"/>
      <c r="L2" s="4" t="str">
        <f>'Badj sadj stocks'!L2</f>
        <v>Interpolated annual data before 1955</v>
      </c>
      <c r="M2" t="s">
        <v>71</v>
      </c>
    </row>
    <row r="3" spans="1:13" ht="15">
      <c r="A3">
        <f>A7-1</f>
        <v>1870</v>
      </c>
      <c r="B3" t="s">
        <v>0</v>
      </c>
      <c r="C3" s="1"/>
      <c r="D3" s="1"/>
      <c r="E3" s="1"/>
      <c r="F3" s="1"/>
      <c r="M3">
        <v>0</v>
      </c>
    </row>
    <row r="4" spans="2:13" ht="15">
      <c r="B4" t="s">
        <v>1</v>
      </c>
      <c r="C4" s="1"/>
      <c r="D4" s="1"/>
      <c r="E4" s="1"/>
      <c r="F4" s="1"/>
      <c r="G4" s="1"/>
      <c r="H4" s="1"/>
      <c r="M4">
        <v>0</v>
      </c>
    </row>
    <row r="5" spans="2:13" ht="15">
      <c r="B5" t="s">
        <v>2</v>
      </c>
      <c r="C5" s="1"/>
      <c r="D5" s="1"/>
      <c r="E5" s="1"/>
      <c r="F5" s="1"/>
      <c r="G5" s="1"/>
      <c r="H5" s="1"/>
      <c r="L5" s="7"/>
      <c r="M5">
        <v>0</v>
      </c>
    </row>
    <row r="6" spans="2:13" ht="15">
      <c r="B6" t="s">
        <v>3</v>
      </c>
      <c r="C6" s="1"/>
      <c r="D6" s="1"/>
      <c r="E6" s="1"/>
      <c r="F6" s="1"/>
      <c r="G6" s="1"/>
      <c r="H6" s="1"/>
      <c r="L6" s="7"/>
      <c r="M6">
        <v>0</v>
      </c>
    </row>
    <row r="7" spans="1:36" ht="15">
      <c r="A7">
        <f>A11-1</f>
        <v>1871</v>
      </c>
      <c r="B7" t="s">
        <v>0</v>
      </c>
      <c r="C7" s="7">
        <f>100*'Badj sadj stocks'!C7/'Badj sadj stocks'!C3-100</f>
        <v>3.8163173777799386</v>
      </c>
      <c r="D7" s="7">
        <f>100*'Badj sadj stocks'!D7/'Badj sadj stocks'!D3-100</f>
        <v>3.8163173777799244</v>
      </c>
      <c r="E7" s="7"/>
      <c r="F7" s="7"/>
      <c r="G7" s="7"/>
      <c r="H7" s="7"/>
      <c r="L7" s="7">
        <f>100*'Badj sadj stocks'!L7/'Badj sadj stocks'!L3-100</f>
        <v>8.167221216494156</v>
      </c>
      <c r="M7">
        <v>0</v>
      </c>
      <c r="O7" s="12"/>
      <c r="AB7" s="21"/>
      <c r="AC7" s="21"/>
      <c r="AD7" s="21"/>
      <c r="AE7" s="21"/>
      <c r="AF7" s="21"/>
      <c r="AG7" s="21"/>
      <c r="AH7" s="21"/>
      <c r="AI7" s="21"/>
      <c r="AJ7" s="21"/>
    </row>
    <row r="8" spans="2:36" ht="15">
      <c r="B8" t="s">
        <v>1</v>
      </c>
      <c r="C8" s="7">
        <f>100*'Badj sadj stocks'!C8/'Badj sadj stocks'!C4-100</f>
        <v>9.57563011017011</v>
      </c>
      <c r="D8" s="7">
        <f>100*'Badj sadj stocks'!D8/'Badj sadj stocks'!D4-100</f>
        <v>9.575630110170067</v>
      </c>
      <c r="E8" s="7"/>
      <c r="F8" s="7"/>
      <c r="G8" s="7"/>
      <c r="H8" s="7">
        <f>100*'Badj sadj stocks'!H8/'Badj sadj stocks'!H4-100</f>
        <v>7.240324637464724</v>
      </c>
      <c r="L8" s="7">
        <f>100*'Badj sadj stocks'!L8/'Badj sadj stocks'!L4-100</f>
        <v>8.554129652486012</v>
      </c>
      <c r="M8">
        <v>0</v>
      </c>
      <c r="O8" s="12"/>
      <c r="AB8" s="21"/>
      <c r="AC8" s="21"/>
      <c r="AD8" s="21"/>
      <c r="AE8" s="21"/>
      <c r="AF8" s="21"/>
      <c r="AG8" s="21"/>
      <c r="AH8" s="21"/>
      <c r="AI8" s="21"/>
      <c r="AJ8" s="21"/>
    </row>
    <row r="9" spans="2:36" ht="15">
      <c r="B9" t="s">
        <v>2</v>
      </c>
      <c r="C9" s="7">
        <f>100*'Badj sadj stocks'!C9/'Badj sadj stocks'!C5-100</f>
        <v>5.969829756218388</v>
      </c>
      <c r="D9" s="7">
        <f>100*'Badj sadj stocks'!D9/'Badj sadj stocks'!D5-100</f>
        <v>5.969829756218388</v>
      </c>
      <c r="E9" s="7"/>
      <c r="F9" s="7"/>
      <c r="G9" s="7"/>
      <c r="H9" s="7">
        <f>100*'Badj sadj stocks'!H9/'Badj sadj stocks'!H5-100</f>
        <v>8.756553868426522</v>
      </c>
      <c r="L9" s="7">
        <f>100*'Badj sadj stocks'!L9/'Badj sadj stocks'!L5-100</f>
        <v>8.294558898906828</v>
      </c>
      <c r="M9">
        <v>0</v>
      </c>
      <c r="O9" s="12"/>
      <c r="AB9" s="21"/>
      <c r="AC9" s="21"/>
      <c r="AD9" s="21"/>
      <c r="AE9" s="21"/>
      <c r="AF9" s="21"/>
      <c r="AG9" s="21"/>
      <c r="AH9" s="21"/>
      <c r="AI9" s="21"/>
      <c r="AJ9" s="21"/>
    </row>
    <row r="10" spans="2:36" ht="15">
      <c r="B10" t="s">
        <v>3</v>
      </c>
      <c r="C10" s="7">
        <f>100*'Badj sadj stocks'!C10/'Badj sadj stocks'!C6-100</f>
        <v>7.602914260188982</v>
      </c>
      <c r="D10" s="7">
        <f>100*'Badj sadj stocks'!D10/'Badj sadj stocks'!D6-100</f>
        <v>7.602914260188996</v>
      </c>
      <c r="E10" s="7"/>
      <c r="F10" s="7"/>
      <c r="G10" s="7"/>
      <c r="H10" s="7">
        <f>100*'Badj sadj stocks'!H10/'Badj sadj stocks'!H6-100</f>
        <v>10.222530416869077</v>
      </c>
      <c r="L10" s="7">
        <f>100*'Badj sadj stocks'!L10/'Badj sadj stocks'!L6-100</f>
        <v>7.383282557819058</v>
      </c>
      <c r="M10">
        <v>0</v>
      </c>
      <c r="O10" s="12"/>
      <c r="AB10" s="21"/>
      <c r="AC10" s="21"/>
      <c r="AD10" s="21"/>
      <c r="AE10" s="21"/>
      <c r="AF10" s="21"/>
      <c r="AG10" s="21"/>
      <c r="AH10" s="21"/>
      <c r="AI10" s="21"/>
      <c r="AJ10" s="21"/>
    </row>
    <row r="11" spans="1:36" ht="15">
      <c r="A11">
        <f>A15-1</f>
        <v>1872</v>
      </c>
      <c r="B11" t="s">
        <v>0</v>
      </c>
      <c r="C11" s="7">
        <f>100*'Badj sadj stocks'!C11/'Badj sadj stocks'!C7-100</f>
        <v>11.212521180338541</v>
      </c>
      <c r="D11" s="7">
        <f>100*'Badj sadj stocks'!D11/'Badj sadj stocks'!D7-100</f>
        <v>11.212521180338541</v>
      </c>
      <c r="E11" s="7"/>
      <c r="F11" s="7"/>
      <c r="G11" s="7"/>
      <c r="H11" s="7">
        <f>100*'Badj sadj stocks'!H11/'Badj sadj stocks'!H7-100</f>
        <v>10.538219154287717</v>
      </c>
      <c r="L11" s="7">
        <f>100*'Badj sadj stocks'!L11/'Badj sadj stocks'!L7-100</f>
        <v>7.710331980280699</v>
      </c>
      <c r="M11">
        <v>0</v>
      </c>
      <c r="O11" s="12"/>
      <c r="AB11" s="21"/>
      <c r="AC11" s="21"/>
      <c r="AD11" s="21"/>
      <c r="AE11" s="21"/>
      <c r="AF11" s="21"/>
      <c r="AG11" s="21"/>
      <c r="AH11" s="21"/>
      <c r="AI11" s="21"/>
      <c r="AJ11" s="21"/>
    </row>
    <row r="12" spans="2:36" ht="15">
      <c r="B12" t="s">
        <v>1</v>
      </c>
      <c r="C12" s="7">
        <f>100*'Badj sadj stocks'!C12/'Badj sadj stocks'!C8-100</f>
        <v>1.8884116124601746</v>
      </c>
      <c r="D12" s="7">
        <f>100*'Badj sadj stocks'!D12/'Badj sadj stocks'!D8-100</f>
        <v>1.8884116124601888</v>
      </c>
      <c r="E12" s="7"/>
      <c r="F12" s="7"/>
      <c r="G12" s="7"/>
      <c r="H12" s="7">
        <f>100*'Badj sadj stocks'!H12/'Badj sadj stocks'!H8-100</f>
        <v>10.862262198145004</v>
      </c>
      <c r="L12" s="7">
        <f>100*'Badj sadj stocks'!L12/'Badj sadj stocks'!L8-100</f>
        <v>5.709307918968605</v>
      </c>
      <c r="M12">
        <v>0</v>
      </c>
      <c r="O12" s="12"/>
      <c r="AB12" s="21"/>
      <c r="AC12" s="21"/>
      <c r="AD12" s="21"/>
      <c r="AE12" s="21"/>
      <c r="AF12" s="21"/>
      <c r="AG12" s="21"/>
      <c r="AH12" s="21"/>
      <c r="AI12" s="21"/>
      <c r="AJ12" s="21"/>
    </row>
    <row r="13" spans="2:36" ht="15">
      <c r="B13" t="s">
        <v>2</v>
      </c>
      <c r="C13" s="7">
        <f>100*'Badj sadj stocks'!C13/'Badj sadj stocks'!C9-100</f>
        <v>2.8593528181295937</v>
      </c>
      <c r="D13" s="7">
        <f>100*'Badj sadj stocks'!D13/'Badj sadj stocks'!D9-100</f>
        <v>2.8593528181295937</v>
      </c>
      <c r="E13" s="7"/>
      <c r="F13" s="7"/>
      <c r="G13" s="7"/>
      <c r="H13" s="7">
        <f>100*'Badj sadj stocks'!H13/'Badj sadj stocks'!H9-100</f>
        <v>7.169599221291435</v>
      </c>
      <c r="L13" s="7">
        <f>100*'Badj sadj stocks'!L13/'Badj sadj stocks'!L9-100</f>
        <v>5.418767526237829</v>
      </c>
      <c r="M13">
        <v>0</v>
      </c>
      <c r="O13" s="12"/>
      <c r="AB13" s="21"/>
      <c r="AC13" s="21"/>
      <c r="AD13" s="21"/>
      <c r="AE13" s="21"/>
      <c r="AF13" s="21"/>
      <c r="AG13" s="21"/>
      <c r="AH13" s="21"/>
      <c r="AI13" s="21"/>
      <c r="AJ13" s="21"/>
    </row>
    <row r="14" spans="2:36" ht="15">
      <c r="B14" t="s">
        <v>3</v>
      </c>
      <c r="C14" s="7">
        <f>100*'Badj sadj stocks'!C14/'Badj sadj stocks'!C10-100</f>
        <v>-0.6713711242903457</v>
      </c>
      <c r="D14" s="7">
        <f>100*'Badj sadj stocks'!D14/'Badj sadj stocks'!D10-100</f>
        <v>-0.6713711242903315</v>
      </c>
      <c r="E14" s="7"/>
      <c r="F14" s="7"/>
      <c r="G14" s="7"/>
      <c r="H14" s="7">
        <f>100*'Badj sadj stocks'!H14/'Badj sadj stocks'!H10-100</f>
        <v>3.752502089787555</v>
      </c>
      <c r="L14" s="7">
        <f>100*'Badj sadj stocks'!L14/'Badj sadj stocks'!L10-100</f>
        <v>5.667942894209858</v>
      </c>
      <c r="M14">
        <v>0</v>
      </c>
      <c r="O14" s="12"/>
      <c r="AB14" s="21"/>
      <c r="AC14" s="21"/>
      <c r="AD14" s="21"/>
      <c r="AE14" s="21"/>
      <c r="AF14" s="21"/>
      <c r="AG14" s="21"/>
      <c r="AH14" s="21"/>
      <c r="AI14" s="21"/>
      <c r="AJ14" s="21"/>
    </row>
    <row r="15" spans="1:36" ht="15">
      <c r="A15">
        <f>A19-1</f>
        <v>1873</v>
      </c>
      <c r="B15" t="s">
        <v>0</v>
      </c>
      <c r="C15" s="7">
        <f>100*'Badj sadj stocks'!C15/'Badj sadj stocks'!C11-100</f>
        <v>-1.9968966719251</v>
      </c>
      <c r="D15" s="7">
        <f>100*'Badj sadj stocks'!D15/'Badj sadj stocks'!D11-100</f>
        <v>-1.9968966719251</v>
      </c>
      <c r="E15" s="7"/>
      <c r="F15" s="7"/>
      <c r="G15" s="7"/>
      <c r="H15" s="7">
        <f>100*'Badj sadj stocks'!H15/'Badj sadj stocks'!H11-100</f>
        <v>0.8061722632356094</v>
      </c>
      <c r="L15" s="7">
        <f>100*'Badj sadj stocks'!L15/'Badj sadj stocks'!L11-100</f>
        <v>4.737045983232875</v>
      </c>
      <c r="M15">
        <v>0</v>
      </c>
      <c r="O15" s="12"/>
      <c r="AB15" s="21"/>
      <c r="AC15" s="21"/>
      <c r="AD15" s="21"/>
      <c r="AE15" s="21"/>
      <c r="AF15" s="21"/>
      <c r="AG15" s="21"/>
      <c r="AH15" s="21"/>
      <c r="AI15" s="21"/>
      <c r="AJ15" s="21"/>
    </row>
    <row r="16" spans="2:36" ht="15">
      <c r="B16" t="s">
        <v>1</v>
      </c>
      <c r="C16" s="7">
        <f>100*'Badj sadj stocks'!C16/'Badj sadj stocks'!C12-100</f>
        <v>-3.319156359709865</v>
      </c>
      <c r="D16" s="7">
        <f>100*'Badj sadj stocks'!D16/'Badj sadj stocks'!D12-100</f>
        <v>-3.319156359709851</v>
      </c>
      <c r="E16" s="7"/>
      <c r="F16" s="7"/>
      <c r="G16" s="7"/>
      <c r="H16" s="7">
        <f>100*'Badj sadj stocks'!H16/'Badj sadj stocks'!H12-100</f>
        <v>-1.9997991439203133</v>
      </c>
      <c r="L16" s="7">
        <f>100*'Badj sadj stocks'!L16/'Badj sadj stocks'!L12-100</f>
        <v>6.126476204213446</v>
      </c>
      <c r="M16">
        <v>0</v>
      </c>
      <c r="O16" s="12"/>
      <c r="AB16" s="21"/>
      <c r="AC16" s="21"/>
      <c r="AD16" s="21"/>
      <c r="AE16" s="21"/>
      <c r="AF16" s="21"/>
      <c r="AG16" s="21"/>
      <c r="AH16" s="21"/>
      <c r="AI16" s="21"/>
      <c r="AJ16" s="21"/>
    </row>
    <row r="17" spans="2:36" ht="15">
      <c r="B17" t="s">
        <v>2</v>
      </c>
      <c r="C17" s="7">
        <f>100*'Badj sadj stocks'!C17/'Badj sadj stocks'!C13-100</f>
        <v>0.08362225478357743</v>
      </c>
      <c r="D17" s="7">
        <f>100*'Badj sadj stocks'!D17/'Badj sadj stocks'!D13-100</f>
        <v>0.08362225478357743</v>
      </c>
      <c r="E17" s="7"/>
      <c r="F17" s="7"/>
      <c r="G17" s="7"/>
      <c r="H17" s="7">
        <f>100*'Badj sadj stocks'!H17/'Badj sadj stocks'!H13-100</f>
        <v>-1.0067772188510133</v>
      </c>
      <c r="L17" s="7">
        <f>100*'Badj sadj stocks'!L17/'Badj sadj stocks'!L13-100</f>
        <v>5.268072643401439</v>
      </c>
      <c r="M17">
        <v>0</v>
      </c>
      <c r="O17" s="12"/>
      <c r="AB17" s="21"/>
      <c r="AC17" s="21"/>
      <c r="AD17" s="21"/>
      <c r="AE17" s="21"/>
      <c r="AF17" s="21"/>
      <c r="AG17" s="21"/>
      <c r="AH17" s="21"/>
      <c r="AI17" s="21"/>
      <c r="AJ17" s="21"/>
    </row>
    <row r="18" spans="2:36" ht="15">
      <c r="B18" t="s">
        <v>3</v>
      </c>
      <c r="C18" s="7">
        <f>100*'Badj sadj stocks'!C18/'Badj sadj stocks'!C14-100</f>
        <v>2.1500114510766366</v>
      </c>
      <c r="D18" s="7">
        <f>100*'Badj sadj stocks'!D18/'Badj sadj stocks'!D14-100</f>
        <v>2.1500114510766224</v>
      </c>
      <c r="E18" s="7"/>
      <c r="F18" s="7"/>
      <c r="G18" s="7"/>
      <c r="H18" s="7">
        <f>100*'Badj sadj stocks'!H18/'Badj sadj stocks'!H14-100</f>
        <v>-0.00872478952219069</v>
      </c>
      <c r="L18" s="7">
        <f>100*'Badj sadj stocks'!L18/'Badj sadj stocks'!L14-100</f>
        <v>3.298384490676142</v>
      </c>
      <c r="M18">
        <v>0</v>
      </c>
      <c r="O18" s="12"/>
      <c r="AB18" s="21"/>
      <c r="AC18" s="21"/>
      <c r="AD18" s="21"/>
      <c r="AE18" s="21"/>
      <c r="AF18" s="21"/>
      <c r="AG18" s="21"/>
      <c r="AH18" s="21"/>
      <c r="AI18" s="21"/>
      <c r="AJ18" s="21"/>
    </row>
    <row r="19" spans="1:36" ht="15">
      <c r="A19">
        <f>A23-1</f>
        <v>1874</v>
      </c>
      <c r="B19" t="s">
        <v>0</v>
      </c>
      <c r="C19" s="7">
        <f>100*'Badj sadj stocks'!C19/'Badj sadj stocks'!C15-100</f>
        <v>1.1507545753923836</v>
      </c>
      <c r="D19" s="7">
        <f>100*'Badj sadj stocks'!D19/'Badj sadj stocks'!D15-100</f>
        <v>1.150754575392412</v>
      </c>
      <c r="E19" s="7"/>
      <c r="F19" s="7"/>
      <c r="G19" s="7"/>
      <c r="H19" s="7">
        <f>100*'Badj sadj stocks'!H19/'Badj sadj stocks'!H15-100</f>
        <v>1.7677797657184016</v>
      </c>
      <c r="L19" s="7">
        <f>100*'Badj sadj stocks'!L19/'Badj sadj stocks'!L15-100</f>
        <v>1.4085452399315272</v>
      </c>
      <c r="M19">
        <v>0</v>
      </c>
      <c r="O19" s="12"/>
      <c r="AB19" s="21"/>
      <c r="AC19" s="21"/>
      <c r="AD19" s="21"/>
      <c r="AE19" s="21"/>
      <c r="AF19" s="21"/>
      <c r="AG19" s="21"/>
      <c r="AH19" s="21"/>
      <c r="AI19" s="21"/>
      <c r="AJ19" s="21"/>
    </row>
    <row r="20" spans="2:36" ht="15">
      <c r="B20" t="s">
        <v>1</v>
      </c>
      <c r="C20" s="7">
        <f>100*'Badj sadj stocks'!C20/'Badj sadj stocks'!C16-100</f>
        <v>2.2930198611023656</v>
      </c>
      <c r="D20" s="7">
        <f>100*'Badj sadj stocks'!D20/'Badj sadj stocks'!D16-100</f>
        <v>2.2930198611023513</v>
      </c>
      <c r="E20" s="7"/>
      <c r="F20" s="7"/>
      <c r="G20" s="7"/>
      <c r="H20" s="7">
        <f>100*'Badj sadj stocks'!H20/'Badj sadj stocks'!H16-100</f>
        <v>3.637533864020895</v>
      </c>
      <c r="L20" s="7">
        <f>100*'Badj sadj stocks'!L20/'Badj sadj stocks'!L16-100</f>
        <v>-0.4155704776354838</v>
      </c>
      <c r="M20">
        <v>0</v>
      </c>
      <c r="O20" s="12"/>
      <c r="AB20" s="21"/>
      <c r="AC20" s="21"/>
      <c r="AD20" s="21"/>
      <c r="AE20" s="21"/>
      <c r="AF20" s="21"/>
      <c r="AG20" s="21"/>
      <c r="AH20" s="21"/>
      <c r="AI20" s="21"/>
      <c r="AJ20" s="21"/>
    </row>
    <row r="21" spans="2:36" ht="15">
      <c r="B21" t="s">
        <v>2</v>
      </c>
      <c r="C21" s="7">
        <f>100*'Badj sadj stocks'!C21/'Badj sadj stocks'!C17-100</f>
        <v>-1.6953698959571142</v>
      </c>
      <c r="D21" s="7">
        <f>100*'Badj sadj stocks'!D21/'Badj sadj stocks'!D17-100</f>
        <v>-1.6953698959571142</v>
      </c>
      <c r="E21" s="7"/>
      <c r="F21" s="7"/>
      <c r="G21" s="7"/>
      <c r="H21" s="7">
        <f>100*'Badj sadj stocks'!H21/'Badj sadj stocks'!H17-100</f>
        <v>3.468830332368711</v>
      </c>
      <c r="L21" s="7">
        <f>100*'Badj sadj stocks'!L21/'Badj sadj stocks'!L17-100</f>
        <v>-1.4593349400577296</v>
      </c>
      <c r="M21">
        <v>0</v>
      </c>
      <c r="O21" s="12"/>
      <c r="AB21" s="21"/>
      <c r="AC21" s="21"/>
      <c r="AD21" s="21"/>
      <c r="AE21" s="21"/>
      <c r="AF21" s="21"/>
      <c r="AG21" s="21"/>
      <c r="AH21" s="21"/>
      <c r="AI21" s="21"/>
      <c r="AJ21" s="21"/>
    </row>
    <row r="22" spans="2:36" ht="15">
      <c r="B22" t="s">
        <v>3</v>
      </c>
      <c r="C22" s="7">
        <f>100*'Badj sadj stocks'!C22/'Badj sadj stocks'!C18-100</f>
        <v>-1.309829814069829</v>
      </c>
      <c r="D22" s="7">
        <f>100*'Badj sadj stocks'!D22/'Badj sadj stocks'!D18-100</f>
        <v>-1.3098298140698432</v>
      </c>
      <c r="E22" s="7"/>
      <c r="F22" s="7"/>
      <c r="G22" s="7"/>
      <c r="H22" s="7">
        <f>100*'Badj sadj stocks'!H22/'Badj sadj stocks'!H18-100</f>
        <v>3.26160766533971</v>
      </c>
      <c r="L22" s="7">
        <f>100*'Badj sadj stocks'!L22/'Badj sadj stocks'!L18-100</f>
        <v>-1.7039219886504497</v>
      </c>
      <c r="M22">
        <v>0</v>
      </c>
      <c r="O22" s="12"/>
      <c r="AB22" s="21"/>
      <c r="AC22" s="21"/>
      <c r="AD22" s="21"/>
      <c r="AE22" s="21"/>
      <c r="AF22" s="21"/>
      <c r="AG22" s="21"/>
      <c r="AH22" s="21"/>
      <c r="AI22" s="21"/>
      <c r="AJ22" s="21"/>
    </row>
    <row r="23" spans="1:36" ht="15">
      <c r="A23">
        <f>A27-1</f>
        <v>1875</v>
      </c>
      <c r="B23" t="s">
        <v>0</v>
      </c>
      <c r="C23" s="7">
        <f>100*'Badj sadj stocks'!C23/'Badj sadj stocks'!C19-100</f>
        <v>-0.860912498120797</v>
      </c>
      <c r="D23" s="7">
        <f>100*'Badj sadj stocks'!D23/'Badj sadj stocks'!D19-100</f>
        <v>-0.860912498120797</v>
      </c>
      <c r="E23" s="7"/>
      <c r="F23" s="7"/>
      <c r="G23" s="7"/>
      <c r="H23" s="7">
        <f>100*'Badj sadj stocks'!H23/'Badj sadj stocks'!H19-100</f>
        <v>3.530737444677129</v>
      </c>
      <c r="L23" s="7">
        <f>100*'Badj sadj stocks'!L23/'Badj sadj stocks'!L19-100</f>
        <v>-1.947285793430666</v>
      </c>
      <c r="M23">
        <v>0</v>
      </c>
      <c r="O23" s="12"/>
      <c r="AB23" s="21"/>
      <c r="AC23" s="21"/>
      <c r="AD23" s="21"/>
      <c r="AE23" s="21"/>
      <c r="AF23" s="21"/>
      <c r="AG23" s="21"/>
      <c r="AH23" s="21"/>
      <c r="AI23" s="21"/>
      <c r="AJ23" s="21"/>
    </row>
    <row r="24" spans="2:36" ht="15">
      <c r="B24" t="s">
        <v>1</v>
      </c>
      <c r="C24" s="7">
        <f>100*'Badj sadj stocks'!C24/'Badj sadj stocks'!C20-100</f>
        <v>7.463397127909374</v>
      </c>
      <c r="D24" s="7">
        <f>100*'Badj sadj stocks'!D24/'Badj sadj stocks'!D20-100</f>
        <v>7.463397127909374</v>
      </c>
      <c r="E24" s="7"/>
      <c r="F24" s="7"/>
      <c r="G24" s="7"/>
      <c r="H24" s="7">
        <f>100*'Badj sadj stocks'!H24/'Badj sadj stocks'!H20-100</f>
        <v>3.79381386484809</v>
      </c>
      <c r="L24" s="7">
        <f>100*'Badj sadj stocks'!L24/'Badj sadj stocks'!L20-100</f>
        <v>-2.190946554849802</v>
      </c>
      <c r="M24">
        <v>0</v>
      </c>
      <c r="O24" s="12"/>
      <c r="AB24" s="21"/>
      <c r="AC24" s="21"/>
      <c r="AD24" s="21"/>
      <c r="AE24" s="21"/>
      <c r="AF24" s="21"/>
      <c r="AG24" s="21"/>
      <c r="AH24" s="21"/>
      <c r="AI24" s="21"/>
      <c r="AJ24" s="21"/>
    </row>
    <row r="25" spans="2:36" ht="15">
      <c r="B25" t="s">
        <v>2</v>
      </c>
      <c r="C25" s="7">
        <f>100*'Badj sadj stocks'!C25/'Badj sadj stocks'!C21-100</f>
        <v>6.271769405945065</v>
      </c>
      <c r="D25" s="7">
        <f>100*'Badj sadj stocks'!D25/'Badj sadj stocks'!D21-100</f>
        <v>6.271769405945051</v>
      </c>
      <c r="E25" s="7"/>
      <c r="F25" s="7"/>
      <c r="G25" s="7"/>
      <c r="H25" s="7">
        <f>100*'Badj sadj stocks'!H25/'Badj sadj stocks'!H21-100</f>
        <v>3.4263030389074345</v>
      </c>
      <c r="L25" s="7">
        <f>100*'Badj sadj stocks'!L25/'Badj sadj stocks'!L21-100</f>
        <v>-2.238539740593339</v>
      </c>
      <c r="M25">
        <v>0</v>
      </c>
      <c r="O25" s="12"/>
      <c r="AB25" s="21"/>
      <c r="AC25" s="21"/>
      <c r="AD25" s="21"/>
      <c r="AE25" s="21"/>
      <c r="AF25" s="21"/>
      <c r="AG25" s="21"/>
      <c r="AH25" s="21"/>
      <c r="AI25" s="21"/>
      <c r="AJ25" s="21"/>
    </row>
    <row r="26" spans="2:36" ht="15">
      <c r="B26" t="s">
        <v>3</v>
      </c>
      <c r="C26" s="7">
        <f>100*'Badj sadj stocks'!C26/'Badj sadj stocks'!C22-100</f>
        <v>1.7078324543326318</v>
      </c>
      <c r="D26" s="7">
        <f>100*'Badj sadj stocks'!D26/'Badj sadj stocks'!D22-100</f>
        <v>1.707832454332646</v>
      </c>
      <c r="E26" s="7"/>
      <c r="F26" s="7"/>
      <c r="G26" s="7"/>
      <c r="H26" s="7">
        <f>100*'Badj sadj stocks'!H26/'Badj sadj stocks'!H22-100</f>
        <v>3.0075776111171706</v>
      </c>
      <c r="L26" s="7">
        <f>100*'Badj sadj stocks'!L26/'Badj sadj stocks'!L22-100</f>
        <v>-2.0727101117717126</v>
      </c>
      <c r="M26">
        <v>0</v>
      </c>
      <c r="O26" s="12"/>
      <c r="AB26" s="21"/>
      <c r="AC26" s="21"/>
      <c r="AD26" s="21"/>
      <c r="AE26" s="21"/>
      <c r="AF26" s="21"/>
      <c r="AG26" s="21"/>
      <c r="AH26" s="21"/>
      <c r="AI26" s="21"/>
      <c r="AJ26" s="21"/>
    </row>
    <row r="27" spans="1:36" ht="15">
      <c r="A27">
        <f>A31-1</f>
        <v>1876</v>
      </c>
      <c r="B27" t="s">
        <v>0</v>
      </c>
      <c r="C27" s="7">
        <f>100*'Badj sadj stocks'!C27/'Badj sadj stocks'!C23-100</f>
        <v>0.38655624982601466</v>
      </c>
      <c r="D27" s="7">
        <f>100*'Badj sadj stocks'!D27/'Badj sadj stocks'!D23-100</f>
        <v>0.38655624982600045</v>
      </c>
      <c r="E27" s="7"/>
      <c r="F27" s="7"/>
      <c r="G27" s="7"/>
      <c r="H27" s="7">
        <f>100*'Badj sadj stocks'!H27/'Badj sadj stocks'!H23-100</f>
        <v>1.1179961498317255</v>
      </c>
      <c r="L27" s="7">
        <f>100*'Badj sadj stocks'!L27/'Badj sadj stocks'!L23-100</f>
        <v>-0.819035880349233</v>
      </c>
      <c r="M27">
        <v>0</v>
      </c>
      <c r="O27" s="12"/>
      <c r="AB27" s="21"/>
      <c r="AC27" s="21"/>
      <c r="AD27" s="21"/>
      <c r="AE27" s="21"/>
      <c r="AF27" s="21"/>
      <c r="AG27" s="21"/>
      <c r="AH27" s="21"/>
      <c r="AI27" s="21"/>
      <c r="AJ27" s="21"/>
    </row>
    <row r="28" spans="2:36" ht="15">
      <c r="B28" t="s">
        <v>1</v>
      </c>
      <c r="C28" s="7">
        <f>100*'Badj sadj stocks'!C28/'Badj sadj stocks'!C24-100</f>
        <v>-3.6888959895622264</v>
      </c>
      <c r="D28" s="7">
        <f>100*'Badj sadj stocks'!D28/'Badj sadj stocks'!D24-100</f>
        <v>-3.688895989562255</v>
      </c>
      <c r="E28" s="7"/>
      <c r="F28" s="7"/>
      <c r="G28" s="7"/>
      <c r="H28" s="7">
        <f>100*'Badj sadj stocks'!H28/'Badj sadj stocks'!H24-100</f>
        <v>-0.8156654960684193</v>
      </c>
      <c r="L28" s="7">
        <f>100*'Badj sadj stocks'!L28/'Badj sadj stocks'!L24-100</f>
        <v>-1.744159136858741</v>
      </c>
      <c r="M28">
        <v>0</v>
      </c>
      <c r="O28" s="12"/>
      <c r="AB28" s="21"/>
      <c r="AC28" s="21"/>
      <c r="AD28" s="21"/>
      <c r="AE28" s="21"/>
      <c r="AF28" s="21"/>
      <c r="AG28" s="21"/>
      <c r="AH28" s="21"/>
      <c r="AI28" s="21"/>
      <c r="AJ28" s="21"/>
    </row>
    <row r="29" spans="2:36" ht="15">
      <c r="B29" t="s">
        <v>2</v>
      </c>
      <c r="C29" s="7">
        <f>100*'Badj sadj stocks'!C29/'Badj sadj stocks'!C25-100</f>
        <v>4.378395919952084</v>
      </c>
      <c r="D29" s="7">
        <f>100*'Badj sadj stocks'!D29/'Badj sadj stocks'!D25-100</f>
        <v>4.378395919952098</v>
      </c>
      <c r="E29" s="7"/>
      <c r="F29" s="7"/>
      <c r="G29" s="7"/>
      <c r="H29" s="7">
        <f>100*'Badj sadj stocks'!H29/'Badj sadj stocks'!H25-100</f>
        <v>-0.2578793061572071</v>
      </c>
      <c r="L29" s="7">
        <f>100*'Badj sadj stocks'!L29/'Badj sadj stocks'!L25-100</f>
        <v>-1.50384429909019</v>
      </c>
      <c r="M29">
        <v>0</v>
      </c>
      <c r="O29" s="12"/>
      <c r="AB29" s="21"/>
      <c r="AC29" s="21"/>
      <c r="AD29" s="21"/>
      <c r="AE29" s="21"/>
      <c r="AF29" s="21"/>
      <c r="AG29" s="21"/>
      <c r="AH29" s="21"/>
      <c r="AI29" s="21"/>
      <c r="AJ29" s="21"/>
    </row>
    <row r="30" spans="2:36" ht="15">
      <c r="B30" t="s">
        <v>3</v>
      </c>
      <c r="C30" s="7">
        <f>100*'Badj sadj stocks'!C30/'Badj sadj stocks'!C26-100</f>
        <v>2.411884350591535</v>
      </c>
      <c r="D30" s="7">
        <f>100*'Badj sadj stocks'!D30/'Badj sadj stocks'!D26-100</f>
        <v>2.4118843505915493</v>
      </c>
      <c r="E30" s="7"/>
      <c r="F30" s="7"/>
      <c r="G30" s="7"/>
      <c r="H30" s="7">
        <f>100*'Badj sadj stocks'!H30/'Badj sadj stocks'!H26-100</f>
        <v>0.29273596477065666</v>
      </c>
      <c r="L30" s="7">
        <f>100*'Badj sadj stocks'!L30/'Badj sadj stocks'!L26-100</f>
        <v>-1.1895670603827426</v>
      </c>
      <c r="M30">
        <v>0</v>
      </c>
      <c r="O30" s="12"/>
      <c r="AB30" s="21"/>
      <c r="AC30" s="21"/>
      <c r="AD30" s="21"/>
      <c r="AE30" s="21"/>
      <c r="AF30" s="21"/>
      <c r="AG30" s="21"/>
      <c r="AH30" s="21"/>
      <c r="AI30" s="21"/>
      <c r="AJ30" s="21"/>
    </row>
    <row r="31" spans="1:36" ht="15">
      <c r="A31">
        <f>A35-1</f>
        <v>1877</v>
      </c>
      <c r="B31" t="s">
        <v>0</v>
      </c>
      <c r="C31" s="7">
        <f>100*'Badj sadj stocks'!C31/'Badj sadj stocks'!C27-100</f>
        <v>1.7435916165456433</v>
      </c>
      <c r="D31" s="7">
        <f>100*'Badj sadj stocks'!D31/'Badj sadj stocks'!D27-100</f>
        <v>1.7435916165456717</v>
      </c>
      <c r="E31" s="7"/>
      <c r="F31" s="7"/>
      <c r="G31" s="7"/>
      <c r="H31" s="7">
        <f>100*'Badj sadj stocks'!H31/'Badj sadj stocks'!H27-100</f>
        <v>-1.3701792794953178</v>
      </c>
      <c r="L31" s="7">
        <f>100*'Badj sadj stocks'!L31/'Badj sadj stocks'!L27-100</f>
        <v>-1.9631408216598345</v>
      </c>
      <c r="M31">
        <v>0</v>
      </c>
      <c r="O31" s="12"/>
      <c r="AB31" s="21"/>
      <c r="AC31" s="21"/>
      <c r="AD31" s="21"/>
      <c r="AE31" s="21"/>
      <c r="AF31" s="21"/>
      <c r="AG31" s="21"/>
      <c r="AH31" s="21"/>
      <c r="AI31" s="21"/>
      <c r="AJ31" s="21"/>
    </row>
    <row r="32" spans="2:36" ht="15">
      <c r="B32" t="s">
        <v>1</v>
      </c>
      <c r="C32" s="7">
        <f>100*'Badj sadj stocks'!C32/'Badj sadj stocks'!C28-100</f>
        <v>-3.044856252375709</v>
      </c>
      <c r="D32" s="7">
        <f>100*'Badj sadj stocks'!D32/'Badj sadj stocks'!D28-100</f>
        <v>-3.0448562523756806</v>
      </c>
      <c r="E32" s="7"/>
      <c r="F32" s="7"/>
      <c r="G32" s="7"/>
      <c r="H32" s="7">
        <f>100*'Badj sadj stocks'!H32/'Badj sadj stocks'!H28-100</f>
        <v>-3.1096389121507286</v>
      </c>
      <c r="L32" s="7">
        <f>100*'Badj sadj stocks'!L32/'Badj sadj stocks'!L28-100</f>
        <v>-0.5572082154374272</v>
      </c>
      <c r="M32">
        <v>0</v>
      </c>
      <c r="O32" s="12"/>
      <c r="AB32" s="21"/>
      <c r="AC32" s="21"/>
      <c r="AD32" s="21"/>
      <c r="AE32" s="21"/>
      <c r="AF32" s="21"/>
      <c r="AG32" s="21"/>
      <c r="AH32" s="21"/>
      <c r="AI32" s="21"/>
      <c r="AJ32" s="21"/>
    </row>
    <row r="33" spans="2:36" ht="15">
      <c r="B33" t="s">
        <v>2</v>
      </c>
      <c r="C33" s="7">
        <f>100*'Badj sadj stocks'!C33/'Badj sadj stocks'!C29-100</f>
        <v>-9.31214268992585</v>
      </c>
      <c r="D33" s="7">
        <f>100*'Badj sadj stocks'!D33/'Badj sadj stocks'!D29-100</f>
        <v>-9.312142689925864</v>
      </c>
      <c r="E33" s="7"/>
      <c r="F33" s="7"/>
      <c r="G33" s="7"/>
      <c r="H33" s="7">
        <f>100*'Badj sadj stocks'!H33/'Badj sadj stocks'!H29-100</f>
        <v>-4.282795926756748</v>
      </c>
      <c r="L33" s="7">
        <f>100*'Badj sadj stocks'!L33/'Badj sadj stocks'!L29-100</f>
        <v>-0.649044446763682</v>
      </c>
      <c r="M33">
        <v>0</v>
      </c>
      <c r="O33" s="12"/>
      <c r="AB33" s="21"/>
      <c r="AC33" s="21"/>
      <c r="AD33" s="21"/>
      <c r="AE33" s="21"/>
      <c r="AF33" s="21"/>
      <c r="AG33" s="21"/>
      <c r="AH33" s="21"/>
      <c r="AI33" s="21"/>
      <c r="AJ33" s="21"/>
    </row>
    <row r="34" spans="2:36" ht="15">
      <c r="B34" t="s">
        <v>3</v>
      </c>
      <c r="C34" s="7">
        <f>100*'Badj sadj stocks'!C34/'Badj sadj stocks'!C30-100</f>
        <v>-4.522949599914355</v>
      </c>
      <c r="D34" s="7">
        <f>100*'Badj sadj stocks'!D34/'Badj sadj stocks'!D30-100</f>
        <v>-4.522949599914369</v>
      </c>
      <c r="E34" s="7"/>
      <c r="F34" s="7"/>
      <c r="G34" s="7"/>
      <c r="H34" s="7">
        <f>100*'Badj sadj stocks'!H34/'Badj sadj stocks'!H30-100</f>
        <v>-5.364076155975951</v>
      </c>
      <c r="L34" s="7">
        <f>100*'Badj sadj stocks'!L34/'Badj sadj stocks'!L30-100</f>
        <v>-1.1754547778755295</v>
      </c>
      <c r="M34">
        <v>0</v>
      </c>
      <c r="O34" s="12"/>
      <c r="AB34" s="21"/>
      <c r="AC34" s="21"/>
      <c r="AD34" s="21"/>
      <c r="AE34" s="21"/>
      <c r="AF34" s="21"/>
      <c r="AG34" s="21"/>
      <c r="AH34" s="21"/>
      <c r="AI34" s="21"/>
      <c r="AJ34" s="21"/>
    </row>
    <row r="35" spans="1:36" ht="15">
      <c r="A35">
        <f>A39-1</f>
        <v>1878</v>
      </c>
      <c r="B35" t="s">
        <v>0</v>
      </c>
      <c r="C35" s="7">
        <f>100*'Badj sadj stocks'!C35/'Badj sadj stocks'!C31-100</f>
        <v>-0.34442473836081433</v>
      </c>
      <c r="D35" s="7">
        <f>100*'Badj sadj stocks'!D35/'Badj sadj stocks'!D31-100</f>
        <v>-0.34442473836082854</v>
      </c>
      <c r="E35" s="7"/>
      <c r="F35" s="7"/>
      <c r="G35" s="7"/>
      <c r="H35" s="7">
        <f>100*'Badj sadj stocks'!H35/'Badj sadj stocks'!H31-100</f>
        <v>-3.552100775004078</v>
      </c>
      <c r="L35" s="7">
        <f>100*'Badj sadj stocks'!L35/'Badj sadj stocks'!L31-100</f>
        <v>-1.6972641591082152</v>
      </c>
      <c r="M35">
        <v>0</v>
      </c>
      <c r="O35" s="12"/>
      <c r="AB35" s="21"/>
      <c r="AC35" s="21"/>
      <c r="AD35" s="21"/>
      <c r="AE35" s="21"/>
      <c r="AF35" s="21"/>
      <c r="AG35" s="21"/>
      <c r="AH35" s="21"/>
      <c r="AI35" s="21"/>
      <c r="AJ35" s="21"/>
    </row>
    <row r="36" spans="2:36" ht="15">
      <c r="B36" t="s">
        <v>1</v>
      </c>
      <c r="C36" s="7">
        <f>100*'Badj sadj stocks'!C36/'Badj sadj stocks'!C32-100</f>
        <v>-0.8950411265166025</v>
      </c>
      <c r="D36" s="7">
        <f>100*'Badj sadj stocks'!D36/'Badj sadj stocks'!D32-100</f>
        <v>-0.8950411265166025</v>
      </c>
      <c r="E36" s="7"/>
      <c r="F36" s="7"/>
      <c r="G36" s="7"/>
      <c r="H36" s="7">
        <f>100*'Badj sadj stocks'!H36/'Badj sadj stocks'!H32-100</f>
        <v>-1.5607649486421593</v>
      </c>
      <c r="L36" s="7">
        <f>100*'Badj sadj stocks'!L36/'Badj sadj stocks'!L32-100</f>
        <v>-2.2172284032361773</v>
      </c>
      <c r="M36">
        <v>0</v>
      </c>
      <c r="O36" s="12"/>
      <c r="AB36" s="21"/>
      <c r="AC36" s="21"/>
      <c r="AD36" s="21"/>
      <c r="AE36" s="21"/>
      <c r="AF36" s="21"/>
      <c r="AG36" s="21"/>
      <c r="AH36" s="21"/>
      <c r="AI36" s="21"/>
      <c r="AJ36" s="21"/>
    </row>
    <row r="37" spans="2:36" ht="15">
      <c r="B37" t="s">
        <v>2</v>
      </c>
      <c r="C37" s="7">
        <f>100*'Badj sadj stocks'!C37/'Badj sadj stocks'!C33-100</f>
        <v>-2.6604580288840225</v>
      </c>
      <c r="D37" s="7">
        <f>100*'Badj sadj stocks'!D37/'Badj sadj stocks'!D33-100</f>
        <v>-2.6604580288840225</v>
      </c>
      <c r="E37" s="7"/>
      <c r="F37" s="7"/>
      <c r="G37" s="7"/>
      <c r="H37" s="7">
        <f>100*'Badj sadj stocks'!H37/'Badj sadj stocks'!H33-100</f>
        <v>-3.375362075452486</v>
      </c>
      <c r="L37" s="7">
        <f>100*'Badj sadj stocks'!L37/'Badj sadj stocks'!L33-100</f>
        <v>-2.8730632703211114</v>
      </c>
      <c r="M37">
        <v>0</v>
      </c>
      <c r="O37" s="12"/>
      <c r="AB37" s="21"/>
      <c r="AC37" s="21"/>
      <c r="AD37" s="21"/>
      <c r="AE37" s="21"/>
      <c r="AF37" s="21"/>
      <c r="AG37" s="21"/>
      <c r="AH37" s="21"/>
      <c r="AI37" s="21"/>
      <c r="AJ37" s="21"/>
    </row>
    <row r="38" spans="2:36" ht="15">
      <c r="B38" t="s">
        <v>3</v>
      </c>
      <c r="C38" s="7">
        <f>100*'Badj sadj stocks'!C38/'Badj sadj stocks'!C34-100</f>
        <v>3.636794049472954</v>
      </c>
      <c r="D38" s="7">
        <f>100*'Badj sadj stocks'!D38/'Badj sadj stocks'!D34-100</f>
        <v>3.636794049472968</v>
      </c>
      <c r="E38" s="7"/>
      <c r="F38" s="7"/>
      <c r="G38" s="7"/>
      <c r="H38" s="7">
        <f>100*'Badj sadj stocks'!H38/'Badj sadj stocks'!H34-100</f>
        <v>-5.09427415131718</v>
      </c>
      <c r="L38" s="7">
        <f>100*'Badj sadj stocks'!L38/'Badj sadj stocks'!L34-100</f>
        <v>-3.6772075893474607</v>
      </c>
      <c r="M38">
        <v>0</v>
      </c>
      <c r="O38" s="12"/>
      <c r="AB38" s="21"/>
      <c r="AC38" s="21"/>
      <c r="AD38" s="21"/>
      <c r="AE38" s="21"/>
      <c r="AF38" s="21"/>
      <c r="AG38" s="21"/>
      <c r="AH38" s="21"/>
      <c r="AI38" s="21"/>
      <c r="AJ38" s="21"/>
    </row>
    <row r="39" spans="1:36" ht="15">
      <c r="A39">
        <f>A43-1</f>
        <v>1879</v>
      </c>
      <c r="B39" t="s">
        <v>0</v>
      </c>
      <c r="C39" s="7">
        <f>100*'Badj sadj stocks'!C39/'Badj sadj stocks'!C35-100</f>
        <v>3.16750843201271</v>
      </c>
      <c r="D39" s="7">
        <f>100*'Badj sadj stocks'!D39/'Badj sadj stocks'!D35-100</f>
        <v>3.1675084320126814</v>
      </c>
      <c r="E39" s="7"/>
      <c r="F39" s="7"/>
      <c r="G39" s="7"/>
      <c r="H39" s="7">
        <f>100*'Badj sadj stocks'!H39/'Badj sadj stocks'!H35-100</f>
        <v>-5.322973130308981</v>
      </c>
      <c r="L39" s="7">
        <f>100*'Badj sadj stocks'!L39/'Badj sadj stocks'!L35-100</f>
        <v>-4.482723672775208</v>
      </c>
      <c r="M39">
        <v>0</v>
      </c>
      <c r="O39" s="12"/>
      <c r="AB39" s="21"/>
      <c r="AC39" s="21"/>
      <c r="AD39" s="21"/>
      <c r="AE39" s="21"/>
      <c r="AF39" s="21"/>
      <c r="AG39" s="21"/>
      <c r="AH39" s="21"/>
      <c r="AI39" s="21"/>
      <c r="AJ39" s="21"/>
    </row>
    <row r="40" spans="2:36" ht="15">
      <c r="B40" t="s">
        <v>1</v>
      </c>
      <c r="C40" s="7">
        <f>100*'Badj sadj stocks'!C40/'Badj sadj stocks'!C36-100</f>
        <v>4.290054381171629</v>
      </c>
      <c r="D40" s="7">
        <f>100*'Badj sadj stocks'!D40/'Badj sadj stocks'!D36-100</f>
        <v>4.2900543811716005</v>
      </c>
      <c r="E40" s="7"/>
      <c r="F40" s="7"/>
      <c r="G40" s="7"/>
      <c r="H40" s="7">
        <f>100*'Badj sadj stocks'!H40/'Badj sadj stocks'!H36-100</f>
        <v>-5.446366354669138</v>
      </c>
      <c r="L40" s="7">
        <f>100*'Badj sadj stocks'!L40/'Badj sadj stocks'!L36-100</f>
        <v>-5.293943010968775</v>
      </c>
      <c r="M40">
        <v>0</v>
      </c>
      <c r="O40" s="12"/>
      <c r="AB40" s="21"/>
      <c r="AC40" s="21"/>
      <c r="AD40" s="21"/>
      <c r="AE40" s="21"/>
      <c r="AF40" s="21"/>
      <c r="AG40" s="21"/>
      <c r="AH40" s="21"/>
      <c r="AI40" s="21"/>
      <c r="AJ40" s="21"/>
    </row>
    <row r="41" spans="2:36" ht="15">
      <c r="B41" t="s">
        <v>2</v>
      </c>
      <c r="C41" s="7">
        <f>100*'Badj sadj stocks'!C41/'Badj sadj stocks'!C37-100</f>
        <v>9.795841270672696</v>
      </c>
      <c r="D41" s="7">
        <f>100*'Badj sadj stocks'!D41/'Badj sadj stocks'!D37-100</f>
        <v>9.795841270672682</v>
      </c>
      <c r="E41" s="7"/>
      <c r="F41" s="7"/>
      <c r="G41" s="7"/>
      <c r="H41" s="7">
        <f>100*'Badj sadj stocks'!H41/'Badj sadj stocks'!H37-100</f>
        <v>-2.376756059800087</v>
      </c>
      <c r="L41" s="7">
        <f>100*'Badj sadj stocks'!L41/'Badj sadj stocks'!L37-100</f>
        <v>-3.9635996742025554</v>
      </c>
      <c r="M41">
        <v>0</v>
      </c>
      <c r="O41" s="12"/>
      <c r="AB41" s="21"/>
      <c r="AC41" s="21"/>
      <c r="AD41" s="21"/>
      <c r="AE41" s="21"/>
      <c r="AF41" s="21"/>
      <c r="AG41" s="21"/>
      <c r="AH41" s="21"/>
      <c r="AI41" s="21"/>
      <c r="AJ41" s="21"/>
    </row>
    <row r="42" spans="2:36" ht="15">
      <c r="B42" t="s">
        <v>3</v>
      </c>
      <c r="C42" s="7">
        <f>100*'Badj sadj stocks'!C42/'Badj sadj stocks'!C38-100</f>
        <v>-0.19023048927778063</v>
      </c>
      <c r="D42" s="7">
        <f>100*'Badj sadj stocks'!D42/'Badj sadj stocks'!D38-100</f>
        <v>-0.1902304892777522</v>
      </c>
      <c r="E42" s="7"/>
      <c r="F42" s="7"/>
      <c r="G42" s="7"/>
      <c r="H42" s="7">
        <f>100*'Badj sadj stocks'!H42/'Badj sadj stocks'!H38-100</f>
        <v>0.8712805890694142</v>
      </c>
      <c r="L42" s="7">
        <f>100*'Badj sadj stocks'!L42/'Badj sadj stocks'!L38-100</f>
        <v>-0.2563851712776568</v>
      </c>
      <c r="M42">
        <v>0</v>
      </c>
      <c r="O42" s="12"/>
      <c r="AB42" s="21"/>
      <c r="AC42" s="21"/>
      <c r="AD42" s="21"/>
      <c r="AE42" s="21"/>
      <c r="AF42" s="21"/>
      <c r="AG42" s="21"/>
      <c r="AH42" s="21"/>
      <c r="AI42" s="21"/>
      <c r="AJ42" s="21"/>
    </row>
    <row r="43" spans="1:36" ht="15">
      <c r="A43">
        <f>A47-1</f>
        <v>1880</v>
      </c>
      <c r="B43" t="s">
        <v>0</v>
      </c>
      <c r="C43" s="7">
        <f>100*'Badj sadj stocks'!C43/'Badj sadj stocks'!C39-100</f>
        <v>-6.781946848873346</v>
      </c>
      <c r="D43" s="7">
        <f>100*'Badj sadj stocks'!D43/'Badj sadj stocks'!D39-100</f>
        <v>-6.781946848873318</v>
      </c>
      <c r="E43" s="7"/>
      <c r="F43" s="7"/>
      <c r="G43" s="7"/>
      <c r="H43" s="7">
        <f>100*'Badj sadj stocks'!H43/'Badj sadj stocks'!H39-100</f>
        <v>0.45161188946899244</v>
      </c>
      <c r="L43" s="7">
        <f>100*'Badj sadj stocks'!L43/'Badj sadj stocks'!L39-100</f>
        <v>4.68318709502789</v>
      </c>
      <c r="M43">
        <v>0</v>
      </c>
      <c r="O43" s="12"/>
      <c r="AB43" s="21"/>
      <c r="AC43" s="21"/>
      <c r="AD43" s="21"/>
      <c r="AE43" s="21"/>
      <c r="AF43" s="21"/>
      <c r="AG43" s="21"/>
      <c r="AH43" s="21"/>
      <c r="AI43" s="21"/>
      <c r="AJ43" s="21"/>
    </row>
    <row r="44" spans="2:36" ht="15">
      <c r="B44" t="s">
        <v>1</v>
      </c>
      <c r="C44" s="7">
        <f>100*'Badj sadj stocks'!C44/'Badj sadj stocks'!C40-100</f>
        <v>-5.403637603330196</v>
      </c>
      <c r="D44" s="7">
        <f>100*'Badj sadj stocks'!D44/'Badj sadj stocks'!D40-100</f>
        <v>-5.403637603330182</v>
      </c>
      <c r="E44" s="7"/>
      <c r="F44" s="7"/>
      <c r="G44" s="7"/>
      <c r="H44" s="7">
        <f>100*'Badj sadj stocks'!H44/'Badj sadj stocks'!H40-100</f>
        <v>0.1037805363217359</v>
      </c>
      <c r="L44" s="7">
        <f>100*'Badj sadj stocks'!L44/'Badj sadj stocks'!L40-100</f>
        <v>7.4140729226098046</v>
      </c>
      <c r="M44">
        <v>0</v>
      </c>
      <c r="O44" s="12"/>
      <c r="AB44" s="21"/>
      <c r="AC44" s="21"/>
      <c r="AD44" s="21"/>
      <c r="AE44" s="21"/>
      <c r="AF44" s="21"/>
      <c r="AG44" s="21"/>
      <c r="AH44" s="21"/>
      <c r="AI44" s="21"/>
      <c r="AJ44" s="21"/>
    </row>
    <row r="45" spans="2:36" ht="15">
      <c r="B45" t="s">
        <v>2</v>
      </c>
      <c r="C45" s="7">
        <f>100*'Badj sadj stocks'!C45/'Badj sadj stocks'!C41-100</f>
        <v>-7.508705260659539</v>
      </c>
      <c r="D45" s="7">
        <f>100*'Badj sadj stocks'!D45/'Badj sadj stocks'!D41-100</f>
        <v>-7.508705260659525</v>
      </c>
      <c r="E45" s="7"/>
      <c r="F45" s="7"/>
      <c r="G45" s="7"/>
      <c r="H45" s="7">
        <f>100*'Badj sadj stocks'!H45/'Badj sadj stocks'!H41-100</f>
        <v>-0.18842954661124622</v>
      </c>
      <c r="L45" s="7">
        <f>100*'Badj sadj stocks'!L45/'Badj sadj stocks'!L41-100</f>
        <v>8.328158187709093</v>
      </c>
      <c r="M45">
        <v>0</v>
      </c>
      <c r="O45" s="12"/>
      <c r="AB45" s="21"/>
      <c r="AC45" s="21"/>
      <c r="AD45" s="21"/>
      <c r="AE45" s="21"/>
      <c r="AF45" s="21"/>
      <c r="AG45" s="21"/>
      <c r="AH45" s="21"/>
      <c r="AI45" s="21"/>
      <c r="AJ45" s="21"/>
    </row>
    <row r="46" spans="2:36" ht="15">
      <c r="B46" t="s">
        <v>3</v>
      </c>
      <c r="C46" s="7">
        <f>100*'Badj sadj stocks'!C46/'Badj sadj stocks'!C42-100</f>
        <v>-6.150187097708013</v>
      </c>
      <c r="D46" s="7">
        <f>100*'Badj sadj stocks'!D46/'Badj sadj stocks'!D42-100</f>
        <v>-6.1501870977080415</v>
      </c>
      <c r="E46" s="7"/>
      <c r="F46" s="7"/>
      <c r="G46" s="7"/>
      <c r="H46" s="7">
        <f>100*'Badj sadj stocks'!H46/'Badj sadj stocks'!H42-100</f>
        <v>-0.40280123827260184</v>
      </c>
      <c r="L46" s="7">
        <f>100*'Badj sadj stocks'!L46/'Badj sadj stocks'!L42-100</f>
        <v>6.075041077893445</v>
      </c>
      <c r="M46">
        <v>0</v>
      </c>
      <c r="O46" s="12"/>
      <c r="AB46" s="21"/>
      <c r="AC46" s="21"/>
      <c r="AD46" s="21"/>
      <c r="AE46" s="21"/>
      <c r="AF46" s="21"/>
      <c r="AG46" s="21"/>
      <c r="AH46" s="21"/>
      <c r="AI46" s="21"/>
      <c r="AJ46" s="21"/>
    </row>
    <row r="47" spans="1:36" ht="15">
      <c r="A47">
        <f>A51-1</f>
        <v>1881</v>
      </c>
      <c r="B47" t="s">
        <v>0</v>
      </c>
      <c r="C47" s="7">
        <f>100*'Badj sadj stocks'!C47/'Badj sadj stocks'!C43-100</f>
        <v>-0.33776201110643456</v>
      </c>
      <c r="D47" s="7">
        <f>100*'Badj sadj stocks'!D47/'Badj sadj stocks'!D43-100</f>
        <v>-0.33776201110643456</v>
      </c>
      <c r="E47" s="7"/>
      <c r="F47" s="7"/>
      <c r="G47" s="7"/>
      <c r="H47" s="7">
        <f>100*'Badj sadj stocks'!H47/'Badj sadj stocks'!H43-100</f>
        <v>1.6532478359273455</v>
      </c>
      <c r="L47" s="7">
        <f>100*'Badj sadj stocks'!L47/'Badj sadj stocks'!L43-100</f>
        <v>2.790605721643942</v>
      </c>
      <c r="M47">
        <v>0</v>
      </c>
      <c r="O47" s="12"/>
      <c r="AB47" s="21"/>
      <c r="AC47" s="21"/>
      <c r="AD47" s="21"/>
      <c r="AE47" s="21"/>
      <c r="AF47" s="21"/>
      <c r="AG47" s="21"/>
      <c r="AH47" s="21"/>
      <c r="AI47" s="21"/>
      <c r="AJ47" s="21"/>
    </row>
    <row r="48" spans="2:36" ht="15">
      <c r="B48" t="s">
        <v>1</v>
      </c>
      <c r="C48" s="7">
        <f>100*'Badj sadj stocks'!C48/'Badj sadj stocks'!C44-100</f>
        <v>0.3470717901519862</v>
      </c>
      <c r="D48" s="7">
        <f>100*'Badj sadj stocks'!D48/'Badj sadj stocks'!D44-100</f>
        <v>0.3470717901519862</v>
      </c>
      <c r="E48" s="7"/>
      <c r="F48" s="7"/>
      <c r="G48" s="7"/>
      <c r="H48" s="7">
        <f>100*'Badj sadj stocks'!H48/'Badj sadj stocks'!H44-100</f>
        <v>3.8185679157847545</v>
      </c>
      <c r="L48" s="7">
        <f>100*'Badj sadj stocks'!L48/'Badj sadj stocks'!L44-100</f>
        <v>1.8950355557449683</v>
      </c>
      <c r="M48">
        <v>0</v>
      </c>
      <c r="O48" s="12"/>
      <c r="AB48" s="21"/>
      <c r="AC48" s="21"/>
      <c r="AD48" s="21"/>
      <c r="AE48" s="21"/>
      <c r="AF48" s="21"/>
      <c r="AG48" s="21"/>
      <c r="AH48" s="21"/>
      <c r="AI48" s="21"/>
      <c r="AJ48" s="21"/>
    </row>
    <row r="49" spans="2:36" ht="15">
      <c r="B49" t="s">
        <v>2</v>
      </c>
      <c r="C49" s="7">
        <f>100*'Badj sadj stocks'!C49/'Badj sadj stocks'!C45-100</f>
        <v>-1.608155563389431</v>
      </c>
      <c r="D49" s="7">
        <f>100*'Badj sadj stocks'!D49/'Badj sadj stocks'!D45-100</f>
        <v>-1.608155563389431</v>
      </c>
      <c r="E49" s="7"/>
      <c r="F49" s="7"/>
      <c r="G49" s="7"/>
      <c r="H49" s="7">
        <f>100*'Badj sadj stocks'!H49/'Badj sadj stocks'!H45-100</f>
        <v>3.6637133319480313</v>
      </c>
      <c r="L49" s="7">
        <f>100*'Badj sadj stocks'!L49/'Badj sadj stocks'!L45-100</f>
        <v>1.292232921660343</v>
      </c>
      <c r="M49">
        <v>0</v>
      </c>
      <c r="O49" s="12"/>
      <c r="AB49" s="21"/>
      <c r="AC49" s="21"/>
      <c r="AD49" s="21"/>
      <c r="AE49" s="21"/>
      <c r="AF49" s="21"/>
      <c r="AG49" s="21"/>
      <c r="AH49" s="21"/>
      <c r="AI49" s="21"/>
      <c r="AJ49" s="21"/>
    </row>
    <row r="50" spans="2:36" ht="15">
      <c r="B50" t="s">
        <v>3</v>
      </c>
      <c r="C50" s="7">
        <f>100*'Badj sadj stocks'!C50/'Badj sadj stocks'!C46-100</f>
        <v>0.7847035417076</v>
      </c>
      <c r="D50" s="7">
        <f>100*'Badj sadj stocks'!D50/'Badj sadj stocks'!D46-100</f>
        <v>0.7847035417075858</v>
      </c>
      <c r="E50" s="7"/>
      <c r="F50" s="7"/>
      <c r="G50" s="7"/>
      <c r="H50" s="7">
        <f>100*'Badj sadj stocks'!H50/'Badj sadj stocks'!H46-100</f>
        <v>3.583706879059889</v>
      </c>
      <c r="L50" s="7">
        <f>100*'Badj sadj stocks'!L50/'Badj sadj stocks'!L46-100</f>
        <v>2.123969044833558</v>
      </c>
      <c r="M50">
        <v>0</v>
      </c>
      <c r="O50" s="12"/>
      <c r="AB50" s="21"/>
      <c r="AC50" s="21"/>
      <c r="AD50" s="21"/>
      <c r="AE50" s="21"/>
      <c r="AF50" s="21"/>
      <c r="AG50" s="21"/>
      <c r="AH50" s="21"/>
      <c r="AI50" s="21"/>
      <c r="AJ50" s="21"/>
    </row>
    <row r="51" spans="1:36" ht="15">
      <c r="A51">
        <f>A55-1</f>
        <v>1882</v>
      </c>
      <c r="B51" t="s">
        <v>0</v>
      </c>
      <c r="C51" s="7">
        <f>100*'Badj sadj stocks'!C51/'Badj sadj stocks'!C47-100</f>
        <v>-0.26016562014447686</v>
      </c>
      <c r="D51" s="7">
        <f>100*'Badj sadj stocks'!D51/'Badj sadj stocks'!D47-100</f>
        <v>-0.26016562014446265</v>
      </c>
      <c r="E51" s="7"/>
      <c r="F51" s="7"/>
      <c r="G51" s="7"/>
      <c r="H51" s="7">
        <f>100*'Badj sadj stocks'!H51/'Badj sadj stocks'!H47-100</f>
        <v>3.159344296561599</v>
      </c>
      <c r="L51" s="7">
        <f>100*'Badj sadj stocks'!L51/'Badj sadj stocks'!L47-100</f>
        <v>2.943245253622649</v>
      </c>
      <c r="M51">
        <v>0</v>
      </c>
      <c r="O51" s="12"/>
      <c r="AB51" s="21"/>
      <c r="AC51" s="21"/>
      <c r="AD51" s="21"/>
      <c r="AE51" s="21"/>
      <c r="AF51" s="21"/>
      <c r="AG51" s="21"/>
      <c r="AH51" s="21"/>
      <c r="AI51" s="21"/>
      <c r="AJ51" s="21"/>
    </row>
    <row r="52" spans="2:36" ht="15">
      <c r="B52" t="s">
        <v>1</v>
      </c>
      <c r="C52" s="7">
        <f>100*'Badj sadj stocks'!C52/'Badj sadj stocks'!C48-100</f>
        <v>-0.920339751449518</v>
      </c>
      <c r="D52" s="7">
        <f>100*'Badj sadj stocks'!D52/'Badj sadj stocks'!D48-100</f>
        <v>-0.9203397514495322</v>
      </c>
      <c r="E52" s="7"/>
      <c r="F52" s="7"/>
      <c r="G52" s="7"/>
      <c r="H52" s="7">
        <f>100*'Badj sadj stocks'!H52/'Badj sadj stocks'!H48-100</f>
        <v>2.7461147641888886</v>
      </c>
      <c r="L52" s="7">
        <f>100*'Badj sadj stocks'!L52/'Badj sadj stocks'!L48-100</f>
        <v>3.754448786835397</v>
      </c>
      <c r="M52">
        <v>0</v>
      </c>
      <c r="O52" s="12"/>
      <c r="AB52" s="21"/>
      <c r="AC52" s="21"/>
      <c r="AD52" s="21"/>
      <c r="AE52" s="21"/>
      <c r="AF52" s="21"/>
      <c r="AG52" s="21"/>
      <c r="AH52" s="21"/>
      <c r="AI52" s="21"/>
      <c r="AJ52" s="21"/>
    </row>
    <row r="53" spans="2:36" ht="15">
      <c r="B53" t="s">
        <v>2</v>
      </c>
      <c r="C53" s="7">
        <f>100*'Badj sadj stocks'!C53/'Badj sadj stocks'!C49-100</f>
        <v>2.625871221244637</v>
      </c>
      <c r="D53" s="7">
        <f>100*'Badj sadj stocks'!D53/'Badj sadj stocks'!D49-100</f>
        <v>2.625871221244637</v>
      </c>
      <c r="E53" s="7"/>
      <c r="F53" s="7"/>
      <c r="G53" s="7"/>
      <c r="H53" s="7">
        <f>100*'Badj sadj stocks'!H53/'Badj sadj stocks'!H49-100</f>
        <v>2.5879304618132863</v>
      </c>
      <c r="L53" s="7">
        <f>100*'Badj sadj stocks'!L53/'Badj sadj stocks'!L49-100</f>
        <v>3.6777100193994983</v>
      </c>
      <c r="M53">
        <v>0</v>
      </c>
      <c r="O53" s="12"/>
      <c r="AB53" s="21"/>
      <c r="AC53" s="21"/>
      <c r="AD53" s="21"/>
      <c r="AE53" s="21"/>
      <c r="AF53" s="21"/>
      <c r="AG53" s="21"/>
      <c r="AH53" s="21"/>
      <c r="AI53" s="21"/>
      <c r="AJ53" s="21"/>
    </row>
    <row r="54" spans="2:36" ht="15">
      <c r="B54" t="s">
        <v>3</v>
      </c>
      <c r="C54" s="7">
        <f>100*'Badj sadj stocks'!C54/'Badj sadj stocks'!C50-100</f>
        <v>0.25896486081494174</v>
      </c>
      <c r="D54" s="7">
        <f>100*'Badj sadj stocks'!D54/'Badj sadj stocks'!D50-100</f>
        <v>0.25896486081495595</v>
      </c>
      <c r="E54" s="7"/>
      <c r="F54" s="7"/>
      <c r="G54" s="7"/>
      <c r="H54" s="7">
        <f>100*'Badj sadj stocks'!H54/'Badj sadj stocks'!H50-100</f>
        <v>2.5157241739541973</v>
      </c>
      <c r="L54" s="7">
        <f>100*'Badj sadj stocks'!L54/'Badj sadj stocks'!L50-100</f>
        <v>2.667494298252805</v>
      </c>
      <c r="M54">
        <v>0</v>
      </c>
      <c r="O54" s="12"/>
      <c r="AB54" s="21"/>
      <c r="AC54" s="21"/>
      <c r="AD54" s="21"/>
      <c r="AE54" s="21"/>
      <c r="AF54" s="21"/>
      <c r="AG54" s="21"/>
      <c r="AH54" s="21"/>
      <c r="AI54" s="21"/>
      <c r="AJ54" s="21"/>
    </row>
    <row r="55" spans="1:36" ht="15">
      <c r="A55">
        <f>A59-1</f>
        <v>1883</v>
      </c>
      <c r="B55" t="s">
        <v>0</v>
      </c>
      <c r="C55" s="7">
        <f>100*'Badj sadj stocks'!C55/'Badj sadj stocks'!C51-100</f>
        <v>-0.24909330784706185</v>
      </c>
      <c r="D55" s="7">
        <f>100*'Badj sadj stocks'!D55/'Badj sadj stocks'!D51-100</f>
        <v>-0.24909330784710448</v>
      </c>
      <c r="E55" s="7"/>
      <c r="F55" s="7"/>
      <c r="G55" s="7"/>
      <c r="H55" s="7">
        <f>100*'Badj sadj stocks'!H55/'Badj sadj stocks'!H51-100</f>
        <v>1.5182523313736311</v>
      </c>
      <c r="L55" s="7">
        <f>100*'Badj sadj stocks'!L55/'Badj sadj stocks'!L51-100</f>
        <v>1.6884049006019097</v>
      </c>
      <c r="M55">
        <v>0</v>
      </c>
      <c r="O55" s="12"/>
      <c r="AB55" s="21"/>
      <c r="AC55" s="21"/>
      <c r="AD55" s="21"/>
      <c r="AE55" s="21"/>
      <c r="AF55" s="21"/>
      <c r="AG55" s="21"/>
      <c r="AH55" s="21"/>
      <c r="AI55" s="21"/>
      <c r="AJ55" s="21"/>
    </row>
    <row r="56" spans="2:36" ht="15">
      <c r="B56" t="s">
        <v>1</v>
      </c>
      <c r="C56" s="7">
        <f>100*'Badj sadj stocks'!C56/'Badj sadj stocks'!C52-100</f>
        <v>-3.858185507442812</v>
      </c>
      <c r="D56" s="7">
        <f>100*'Badj sadj stocks'!D56/'Badj sadj stocks'!D52-100</f>
        <v>-3.8581855074428404</v>
      </c>
      <c r="E56" s="7"/>
      <c r="F56" s="7"/>
      <c r="G56" s="7"/>
      <c r="H56" s="7">
        <f>100*'Badj sadj stocks'!H56/'Badj sadj stocks'!H52-100</f>
        <v>0.5483597381899727</v>
      </c>
      <c r="L56" s="7">
        <f>100*'Badj sadj stocks'!L56/'Badj sadj stocks'!L52-100</f>
        <v>0.7341974666985607</v>
      </c>
      <c r="M56">
        <v>0</v>
      </c>
      <c r="O56" s="12"/>
      <c r="AB56" s="21"/>
      <c r="AC56" s="21"/>
      <c r="AD56" s="21"/>
      <c r="AE56" s="21"/>
      <c r="AF56" s="21"/>
      <c r="AG56" s="21"/>
      <c r="AH56" s="21"/>
      <c r="AI56" s="21"/>
      <c r="AJ56" s="21"/>
    </row>
    <row r="57" spans="2:36" ht="15">
      <c r="B57" t="s">
        <v>2</v>
      </c>
      <c r="C57" s="7">
        <f>100*'Badj sadj stocks'!C57/'Badj sadj stocks'!C53-100</f>
        <v>0.12566879785559593</v>
      </c>
      <c r="D57" s="7">
        <f>100*'Badj sadj stocks'!D57/'Badj sadj stocks'!D53-100</f>
        <v>0.12566879785558172</v>
      </c>
      <c r="E57" s="7"/>
      <c r="F57" s="7"/>
      <c r="G57" s="7"/>
      <c r="H57" s="7">
        <f>100*'Badj sadj stocks'!H57/'Badj sadj stocks'!H53-100</f>
        <v>-0.07905896345269525</v>
      </c>
      <c r="L57" s="7">
        <f>100*'Badj sadj stocks'!L57/'Badj sadj stocks'!L53-100</f>
        <v>-0.30520180654839635</v>
      </c>
      <c r="M57">
        <v>0</v>
      </c>
      <c r="O57" s="12"/>
      <c r="AB57" s="21"/>
      <c r="AC57" s="21"/>
      <c r="AD57" s="21"/>
      <c r="AE57" s="21"/>
      <c r="AF57" s="21"/>
      <c r="AG57" s="21"/>
      <c r="AH57" s="21"/>
      <c r="AI57" s="21"/>
      <c r="AJ57" s="21"/>
    </row>
    <row r="58" spans="2:36" ht="15">
      <c r="B58" t="s">
        <v>3</v>
      </c>
      <c r="C58" s="7">
        <f>100*'Badj sadj stocks'!C58/'Badj sadj stocks'!C54-100</f>
        <v>-1.6303209209009566</v>
      </c>
      <c r="D58" s="7">
        <f>100*'Badj sadj stocks'!D58/'Badj sadj stocks'!D54-100</f>
        <v>-1.6303209209009282</v>
      </c>
      <c r="E58" s="7"/>
      <c r="F58" s="7"/>
      <c r="G58" s="7"/>
      <c r="H58" s="7">
        <f>100*'Badj sadj stocks'!H58/'Badj sadj stocks'!H54-100</f>
        <v>-0.6318124591322061</v>
      </c>
      <c r="L58" s="7">
        <f>100*'Badj sadj stocks'!L58/'Badj sadj stocks'!L54-100</f>
        <v>-1.4438912143345135</v>
      </c>
      <c r="M58">
        <v>0</v>
      </c>
      <c r="O58" s="12"/>
      <c r="AB58" s="21"/>
      <c r="AC58" s="21"/>
      <c r="AD58" s="21"/>
      <c r="AE58" s="21"/>
      <c r="AF58" s="21"/>
      <c r="AG58" s="21"/>
      <c r="AH58" s="21"/>
      <c r="AI58" s="21"/>
      <c r="AJ58" s="21"/>
    </row>
    <row r="59" spans="1:36" ht="15">
      <c r="A59">
        <f>A63-1</f>
        <v>1884</v>
      </c>
      <c r="B59" t="s">
        <v>0</v>
      </c>
      <c r="C59" s="7">
        <f>100*'Badj sadj stocks'!C59/'Badj sadj stocks'!C55-100</f>
        <v>-0.848995038520485</v>
      </c>
      <c r="D59" s="7">
        <f>100*'Badj sadj stocks'!D59/'Badj sadj stocks'!D55-100</f>
        <v>-0.8489950385204708</v>
      </c>
      <c r="E59" s="7"/>
      <c r="F59" s="7"/>
      <c r="G59" s="7"/>
      <c r="H59" s="7">
        <f>100*'Badj sadj stocks'!H59/'Badj sadj stocks'!H55-100</f>
        <v>0.6775181965883235</v>
      </c>
      <c r="L59" s="7">
        <f>100*'Badj sadj stocks'!L59/'Badj sadj stocks'!L55-100</f>
        <v>-1.4921872526171711</v>
      </c>
      <c r="M59">
        <v>0</v>
      </c>
      <c r="O59" s="12"/>
      <c r="AB59" s="21"/>
      <c r="AC59" s="21"/>
      <c r="AD59" s="21"/>
      <c r="AE59" s="21"/>
      <c r="AF59" s="21"/>
      <c r="AG59" s="21"/>
      <c r="AH59" s="21"/>
      <c r="AI59" s="21"/>
      <c r="AJ59" s="21"/>
    </row>
    <row r="60" spans="2:36" ht="15">
      <c r="B60" t="s">
        <v>1</v>
      </c>
      <c r="C60" s="7">
        <f>100*'Badj sadj stocks'!C60/'Badj sadj stocks'!C56-100</f>
        <v>3.139775153434087</v>
      </c>
      <c r="D60" s="7">
        <f>100*'Badj sadj stocks'!D60/'Badj sadj stocks'!D56-100</f>
        <v>3.139775153434101</v>
      </c>
      <c r="E60" s="7"/>
      <c r="F60" s="7"/>
      <c r="G60" s="7"/>
      <c r="H60" s="7">
        <f>100*'Badj sadj stocks'!H60/'Badj sadj stocks'!H56-100</f>
        <v>2.0677740434304184</v>
      </c>
      <c r="L60" s="7">
        <f>100*'Badj sadj stocks'!L60/'Badj sadj stocks'!L56-100</f>
        <v>-3.697935696948022</v>
      </c>
      <c r="M60">
        <v>0</v>
      </c>
      <c r="O60" s="12"/>
      <c r="AB60" s="21"/>
      <c r="AC60" s="21"/>
      <c r="AD60" s="21"/>
      <c r="AE60" s="21"/>
      <c r="AF60" s="21"/>
      <c r="AG60" s="21"/>
      <c r="AH60" s="21"/>
      <c r="AI60" s="21"/>
      <c r="AJ60" s="21"/>
    </row>
    <row r="61" spans="2:36" ht="15">
      <c r="B61" t="s">
        <v>2</v>
      </c>
      <c r="C61" s="7">
        <f>100*'Badj sadj stocks'!C61/'Badj sadj stocks'!C57-100</f>
        <v>-2.89607621421014</v>
      </c>
      <c r="D61" s="7">
        <f>100*'Badj sadj stocks'!D61/'Badj sadj stocks'!D57-100</f>
        <v>-2.89607621421014</v>
      </c>
      <c r="E61" s="7"/>
      <c r="F61" s="7"/>
      <c r="G61" s="7"/>
      <c r="H61" s="7">
        <f>100*'Badj sadj stocks'!H61/'Badj sadj stocks'!H57-100</f>
        <v>1.2984491858063905</v>
      </c>
      <c r="L61" s="7">
        <f>100*'Badj sadj stocks'!L61/'Badj sadj stocks'!L57-100</f>
        <v>-3.9983174389930554</v>
      </c>
      <c r="M61">
        <v>0</v>
      </c>
      <c r="O61" s="12"/>
      <c r="AB61" s="21"/>
      <c r="AC61" s="21"/>
      <c r="AD61" s="21"/>
      <c r="AE61" s="21"/>
      <c r="AF61" s="21"/>
      <c r="AG61" s="21"/>
      <c r="AH61" s="21"/>
      <c r="AI61" s="21"/>
      <c r="AJ61" s="21"/>
    </row>
    <row r="62" spans="2:36" ht="15">
      <c r="B62" t="s">
        <v>3</v>
      </c>
      <c r="C62" s="7">
        <f>100*'Badj sadj stocks'!C62/'Badj sadj stocks'!C58-100</f>
        <v>0.7592159209627454</v>
      </c>
      <c r="D62" s="7">
        <f>100*'Badj sadj stocks'!D62/'Badj sadj stocks'!D58-100</f>
        <v>0.7592159209627312</v>
      </c>
      <c r="E62" s="7"/>
      <c r="F62" s="7"/>
      <c r="G62" s="7"/>
      <c r="H62" s="7">
        <f>100*'Badj sadj stocks'!H62/'Badj sadj stocks'!H58-100</f>
        <v>0.5798381837127948</v>
      </c>
      <c r="L62" s="7">
        <f>100*'Badj sadj stocks'!L62/'Badj sadj stocks'!L58-100</f>
        <v>-3.4189133534695344</v>
      </c>
      <c r="M62">
        <v>0</v>
      </c>
      <c r="O62" s="12"/>
      <c r="AB62" s="21"/>
      <c r="AC62" s="21"/>
      <c r="AD62" s="21"/>
      <c r="AE62" s="21"/>
      <c r="AF62" s="21"/>
      <c r="AG62" s="21"/>
      <c r="AH62" s="21"/>
      <c r="AI62" s="21"/>
      <c r="AJ62" s="21"/>
    </row>
    <row r="63" spans="1:36" ht="15">
      <c r="A63">
        <f>A67-1</f>
        <v>1885</v>
      </c>
      <c r="B63" t="s">
        <v>0</v>
      </c>
      <c r="C63" s="7">
        <f>100*'Badj sadj stocks'!C63/'Badj sadj stocks'!C59-100</f>
        <v>0.054874535351203235</v>
      </c>
      <c r="D63" s="7">
        <f>100*'Badj sadj stocks'!D63/'Badj sadj stocks'!D59-100</f>
        <v>0.05487453535123166</v>
      </c>
      <c r="E63" s="7"/>
      <c r="F63" s="7"/>
      <c r="G63" s="7"/>
      <c r="H63" s="7">
        <f>100*'Badj sadj stocks'!H63/'Badj sadj stocks'!H59-100</f>
        <v>0.4487957631680075</v>
      </c>
      <c r="L63" s="7">
        <f>100*'Badj sadj stocks'!L63/'Badj sadj stocks'!L59-100</f>
        <v>-3.895029396118389</v>
      </c>
      <c r="M63">
        <v>0</v>
      </c>
      <c r="O63" s="12"/>
      <c r="AB63" s="21"/>
      <c r="AC63" s="21"/>
      <c r="AD63" s="21"/>
      <c r="AE63" s="21"/>
      <c r="AF63" s="21"/>
      <c r="AG63" s="21"/>
      <c r="AH63" s="21"/>
      <c r="AI63" s="21"/>
      <c r="AJ63" s="21"/>
    </row>
    <row r="64" spans="2:36" ht="15">
      <c r="B64" t="s">
        <v>1</v>
      </c>
      <c r="C64" s="7">
        <f>100*'Badj sadj stocks'!C64/'Badj sadj stocks'!C60-100</f>
        <v>4.14993293170852</v>
      </c>
      <c r="D64" s="7">
        <f>100*'Badj sadj stocks'!D64/'Badj sadj stocks'!D60-100</f>
        <v>4.149932931708506</v>
      </c>
      <c r="E64" s="7"/>
      <c r="F64" s="7"/>
      <c r="G64" s="7"/>
      <c r="H64" s="7">
        <f>100*'Badj sadj stocks'!H64/'Badj sadj stocks'!H60-100</f>
        <v>0.38691588026223656</v>
      </c>
      <c r="L64" s="7">
        <f>100*'Badj sadj stocks'!L64/'Badj sadj stocks'!L60-100</f>
        <v>-2.225660073750504</v>
      </c>
      <c r="M64">
        <v>0</v>
      </c>
      <c r="O64" s="12"/>
      <c r="AB64" s="21"/>
      <c r="AC64" s="21"/>
      <c r="AD64" s="21"/>
      <c r="AE64" s="21"/>
      <c r="AF64" s="21"/>
      <c r="AG64" s="21"/>
      <c r="AH64" s="21"/>
      <c r="AI64" s="21"/>
      <c r="AJ64" s="21"/>
    </row>
    <row r="65" spans="2:36" ht="15">
      <c r="B65" t="s">
        <v>2</v>
      </c>
      <c r="C65" s="7">
        <f>100*'Badj sadj stocks'!C65/'Badj sadj stocks'!C61-100</f>
        <v>2.632226877612908</v>
      </c>
      <c r="D65" s="7">
        <f>100*'Badj sadj stocks'!D65/'Badj sadj stocks'!D61-100</f>
        <v>2.6322268776129363</v>
      </c>
      <c r="E65" s="7"/>
      <c r="F65" s="7"/>
      <c r="G65" s="7"/>
      <c r="H65" s="7">
        <f>100*'Badj sadj stocks'!H65/'Badj sadj stocks'!H61-100</f>
        <v>1.2246016220917397</v>
      </c>
      <c r="L65" s="7">
        <f>100*'Badj sadj stocks'!L65/'Badj sadj stocks'!L61-100</f>
        <v>-1.63502097305458</v>
      </c>
      <c r="M65">
        <v>0</v>
      </c>
      <c r="O65" s="12"/>
      <c r="AB65" s="21"/>
      <c r="AC65" s="21"/>
      <c r="AD65" s="21"/>
      <c r="AE65" s="21"/>
      <c r="AF65" s="21"/>
      <c r="AG65" s="21"/>
      <c r="AH65" s="21"/>
      <c r="AI65" s="21"/>
      <c r="AJ65" s="21"/>
    </row>
    <row r="66" spans="2:36" ht="15">
      <c r="B66" t="s">
        <v>3</v>
      </c>
      <c r="C66" s="7">
        <f>100*'Badj sadj stocks'!C66/'Badj sadj stocks'!C62-100</f>
        <v>-1.395454744615293</v>
      </c>
      <c r="D66" s="7">
        <f>100*'Badj sadj stocks'!D66/'Badj sadj stocks'!D62-100</f>
        <v>-1.3954547446153072</v>
      </c>
      <c r="E66" s="7"/>
      <c r="F66" s="7"/>
      <c r="G66" s="7"/>
      <c r="H66" s="7">
        <f>100*'Badj sadj stocks'!H66/'Badj sadj stocks'!H62-100</f>
        <v>2.092675761019052</v>
      </c>
      <c r="L66" s="7">
        <f>100*'Badj sadj stocks'!L66/'Badj sadj stocks'!L62-100</f>
        <v>-1.0531559310452252</v>
      </c>
      <c r="M66">
        <v>0</v>
      </c>
      <c r="O66" s="12"/>
      <c r="AB66" s="21"/>
      <c r="AC66" s="21"/>
      <c r="AD66" s="21"/>
      <c r="AE66" s="21"/>
      <c r="AF66" s="21"/>
      <c r="AG66" s="21"/>
      <c r="AH66" s="21"/>
      <c r="AI66" s="21"/>
      <c r="AJ66" s="21"/>
    </row>
    <row r="67" spans="1:36" ht="15">
      <c r="A67">
        <f>A71-1</f>
        <v>1886</v>
      </c>
      <c r="B67" t="s">
        <v>0</v>
      </c>
      <c r="C67" s="7">
        <f>100*'Badj sadj stocks'!C67/'Badj sadj stocks'!C63-100</f>
        <v>-3.3520462516607807</v>
      </c>
      <c r="D67" s="7">
        <f>100*'Badj sadj stocks'!D67/'Badj sadj stocks'!D63-100</f>
        <v>-3.352046251660809</v>
      </c>
      <c r="E67" s="7"/>
      <c r="F67" s="7"/>
      <c r="G67" s="7"/>
      <c r="H67" s="7">
        <f>100*'Badj sadj stocks'!H67/'Badj sadj stocks'!H63-100</f>
        <v>0.8900260818859635</v>
      </c>
      <c r="L67" s="7">
        <f>100*'Badj sadj stocks'!L67/'Badj sadj stocks'!L63-100</f>
        <v>-0.47198364871675835</v>
      </c>
      <c r="M67">
        <v>0</v>
      </c>
      <c r="O67" s="12"/>
      <c r="AB67" s="21"/>
      <c r="AC67" s="21"/>
      <c r="AD67" s="21"/>
      <c r="AE67" s="21"/>
      <c r="AF67" s="21"/>
      <c r="AG67" s="21"/>
      <c r="AH67" s="21"/>
      <c r="AI67" s="21"/>
      <c r="AJ67" s="21"/>
    </row>
    <row r="68" spans="2:36" ht="15">
      <c r="B68" t="s">
        <v>1</v>
      </c>
      <c r="C68" s="7">
        <f>100*'Badj sadj stocks'!C68/'Badj sadj stocks'!C64-100</f>
        <v>-7.36012893122394</v>
      </c>
      <c r="D68" s="7">
        <f>100*'Badj sadj stocks'!D68/'Badj sadj stocks'!D64-100</f>
        <v>-7.360128931223954</v>
      </c>
      <c r="E68" s="7"/>
      <c r="F68" s="7"/>
      <c r="G68" s="7"/>
      <c r="H68" s="7">
        <f>100*'Badj sadj stocks'!H68/'Badj sadj stocks'!H64-100</f>
        <v>-0.26198012135360216</v>
      </c>
      <c r="L68" s="7">
        <f>100*'Badj sadj stocks'!L68/'Badj sadj stocks'!L64-100</f>
        <v>0.11159113753667782</v>
      </c>
      <c r="M68">
        <v>0</v>
      </c>
      <c r="O68" s="12"/>
      <c r="AB68" s="21"/>
      <c r="AC68" s="21"/>
      <c r="AD68" s="21"/>
      <c r="AE68" s="21"/>
      <c r="AF68" s="21"/>
      <c r="AG68" s="21"/>
      <c r="AH68" s="21"/>
      <c r="AI68" s="21"/>
      <c r="AJ68" s="21"/>
    </row>
    <row r="69" spans="2:36" ht="15">
      <c r="B69" t="s">
        <v>2</v>
      </c>
      <c r="C69" s="7">
        <f>100*'Badj sadj stocks'!C69/'Badj sadj stocks'!C65-100</f>
        <v>-3.3228618738121583</v>
      </c>
      <c r="D69" s="7">
        <f>100*'Badj sadj stocks'!D69/'Badj sadj stocks'!D65-100</f>
        <v>-3.3228618738121867</v>
      </c>
      <c r="E69" s="7"/>
      <c r="F69" s="7"/>
      <c r="G69" s="7"/>
      <c r="H69" s="7">
        <f>100*'Badj sadj stocks'!H69/'Badj sadj stocks'!H65-100</f>
        <v>0.10083627424826602</v>
      </c>
      <c r="L69" s="7">
        <f>100*'Badj sadj stocks'!L69/'Badj sadj stocks'!L65-100</f>
        <v>0.9955174336290185</v>
      </c>
      <c r="M69">
        <v>0</v>
      </c>
      <c r="O69" s="12"/>
      <c r="AB69" s="21"/>
      <c r="AC69" s="21"/>
      <c r="AD69" s="21"/>
      <c r="AE69" s="21"/>
      <c r="AF69" s="21"/>
      <c r="AG69" s="21"/>
      <c r="AH69" s="21"/>
      <c r="AI69" s="21"/>
      <c r="AJ69" s="21"/>
    </row>
    <row r="70" spans="2:36" ht="15">
      <c r="B70" t="s">
        <v>3</v>
      </c>
      <c r="C70" s="7">
        <f>100*'Badj sadj stocks'!C70/'Badj sadj stocks'!C66-100</f>
        <v>-0.7258436703627922</v>
      </c>
      <c r="D70" s="7">
        <f>100*'Badj sadj stocks'!D70/'Badj sadj stocks'!D66-100</f>
        <v>-0.7258436703627495</v>
      </c>
      <c r="E70" s="7"/>
      <c r="F70" s="7"/>
      <c r="G70" s="7"/>
      <c r="H70" s="7">
        <f>100*'Badj sadj stocks'!H70/'Badj sadj stocks'!H66-100</f>
        <v>0.4696273152923425</v>
      </c>
      <c r="L70" s="7">
        <f>100*'Badj sadj stocks'!L70/'Badj sadj stocks'!L66-100</f>
        <v>2.1896735731383785</v>
      </c>
      <c r="M70">
        <v>0</v>
      </c>
      <c r="O70" s="12"/>
      <c r="AB70" s="21"/>
      <c r="AC70" s="21"/>
      <c r="AD70" s="21"/>
      <c r="AE70" s="21"/>
      <c r="AF70" s="21"/>
      <c r="AG70" s="21"/>
      <c r="AH70" s="21"/>
      <c r="AI70" s="21"/>
      <c r="AJ70" s="21"/>
    </row>
    <row r="71" spans="1:36" ht="15">
      <c r="A71">
        <f>A75-1</f>
        <v>1887</v>
      </c>
      <c r="B71" t="s">
        <v>0</v>
      </c>
      <c r="C71" s="7">
        <f>100*'Badj sadj stocks'!C71/'Badj sadj stocks'!C67-100</f>
        <v>2.023606475629961</v>
      </c>
      <c r="D71" s="7">
        <f>100*'Badj sadj stocks'!D71/'Badj sadj stocks'!D67-100</f>
        <v>2.0236064756299754</v>
      </c>
      <c r="E71" s="7"/>
      <c r="F71" s="7"/>
      <c r="G71" s="7"/>
      <c r="H71" s="7">
        <f>100*'Badj sadj stocks'!H71/'Badj sadj stocks'!H67-100</f>
        <v>1.2458065458266958</v>
      </c>
      <c r="L71" s="7">
        <f>100*'Badj sadj stocks'!L71/'Badj sadj stocks'!L67-100</f>
        <v>3.3684652051018134</v>
      </c>
      <c r="M71">
        <v>0</v>
      </c>
      <c r="O71" s="12"/>
      <c r="AB71" s="21"/>
      <c r="AC71" s="21"/>
      <c r="AD71" s="21"/>
      <c r="AE71" s="21"/>
      <c r="AF71" s="21"/>
      <c r="AG71" s="21"/>
      <c r="AH71" s="21"/>
      <c r="AI71" s="21"/>
      <c r="AJ71" s="21"/>
    </row>
    <row r="72" spans="2:36" ht="15">
      <c r="B72" t="s">
        <v>1</v>
      </c>
      <c r="C72" s="7">
        <f>100*'Badj sadj stocks'!C72/'Badj sadj stocks'!C68-100</f>
        <v>-0.5645400981724578</v>
      </c>
      <c r="D72" s="7">
        <f>100*'Badj sadj stocks'!D72/'Badj sadj stocks'!D68-100</f>
        <v>-0.5645400981724435</v>
      </c>
      <c r="E72" s="7"/>
      <c r="F72" s="7"/>
      <c r="G72" s="10"/>
      <c r="H72" s="7">
        <f>100*'Badj sadj stocks'!H72/'Badj sadj stocks'!H68-100</f>
        <v>2.0309232374405326</v>
      </c>
      <c r="L72" s="7">
        <f>100*'Badj sadj stocks'!L72/'Badj sadj stocks'!L68-100</f>
        <v>4.538358503839618</v>
      </c>
      <c r="M72">
        <v>0</v>
      </c>
      <c r="O72" s="12"/>
      <c r="AB72" s="21"/>
      <c r="AC72" s="21"/>
      <c r="AD72" s="21"/>
      <c r="AE72" s="21"/>
      <c r="AF72" s="21"/>
      <c r="AG72" s="21"/>
      <c r="AH72" s="21"/>
      <c r="AI72" s="21"/>
      <c r="AJ72" s="21"/>
    </row>
    <row r="73" spans="2:36" ht="15">
      <c r="B73" t="s">
        <v>2</v>
      </c>
      <c r="C73" s="7">
        <f>100*'Badj sadj stocks'!C73/'Badj sadj stocks'!C69-100</f>
        <v>-3.315515718415</v>
      </c>
      <c r="D73" s="7">
        <f>100*'Badj sadj stocks'!D73/'Badj sadj stocks'!D69-100</f>
        <v>-3.3155157184149715</v>
      </c>
      <c r="E73" s="7"/>
      <c r="F73" s="7"/>
      <c r="G73" s="10"/>
      <c r="H73" s="7">
        <f>100*'Badj sadj stocks'!H73/'Badj sadj stocks'!H69-100</f>
        <v>1.6886108093585221</v>
      </c>
      <c r="L73" s="7">
        <f>100*'Badj sadj stocks'!L73/'Badj sadj stocks'!L69-100</f>
        <v>4.903084911341864</v>
      </c>
      <c r="M73">
        <v>0</v>
      </c>
      <c r="O73" s="12"/>
      <c r="AB73" s="21"/>
      <c r="AC73" s="21"/>
      <c r="AD73" s="21"/>
      <c r="AE73" s="21"/>
      <c r="AF73" s="21"/>
      <c r="AG73" s="21"/>
      <c r="AH73" s="21"/>
      <c r="AI73" s="21"/>
      <c r="AJ73" s="21"/>
    </row>
    <row r="74" spans="2:36" ht="15">
      <c r="B74" t="s">
        <v>3</v>
      </c>
      <c r="C74" s="7">
        <f>100*'Badj sadj stocks'!C74/'Badj sadj stocks'!C70-100</f>
        <v>-2.4791576413179968</v>
      </c>
      <c r="D74" s="7">
        <f>100*'Badj sadj stocks'!D74/'Badj sadj stocks'!D70-100</f>
        <v>-2.4791576413180394</v>
      </c>
      <c r="E74" s="7"/>
      <c r="F74" s="7"/>
      <c r="G74" s="10"/>
      <c r="H74" s="7">
        <f>100*'Badj sadj stocks'!H74/'Badj sadj stocks'!H70-100</f>
        <v>1.327793364131196</v>
      </c>
      <c r="L74" s="7">
        <f>100*'Badj sadj stocks'!L74/'Badj sadj stocks'!L70-100</f>
        <v>4.413108235766842</v>
      </c>
      <c r="M74">
        <v>0</v>
      </c>
      <c r="O74" s="12"/>
      <c r="AB74" s="21"/>
      <c r="AC74" s="21"/>
      <c r="AD74" s="21"/>
      <c r="AE74" s="21"/>
      <c r="AF74" s="21"/>
      <c r="AG74" s="21"/>
      <c r="AH74" s="21"/>
      <c r="AI74" s="21"/>
      <c r="AJ74" s="21"/>
    </row>
    <row r="75" spans="1:36" ht="15">
      <c r="A75">
        <f>A79-1</f>
        <v>1888</v>
      </c>
      <c r="B75" t="s">
        <v>0</v>
      </c>
      <c r="C75" s="7">
        <f>100*'Badj sadj stocks'!C75/'Badj sadj stocks'!C71-100</f>
        <v>-2.068456997246983</v>
      </c>
      <c r="D75" s="7">
        <f>100*'Badj sadj stocks'!D75/'Badj sadj stocks'!D71-100</f>
        <v>-2.0684569972470115</v>
      </c>
      <c r="E75" s="7"/>
      <c r="F75" s="7"/>
      <c r="G75" s="10"/>
      <c r="H75" s="7">
        <f>100*'Badj sadj stocks'!H75/'Badj sadj stocks'!H71-100</f>
        <v>1.7531236401410553</v>
      </c>
      <c r="L75" s="7">
        <f>100*'Badj sadj stocks'!L75/'Badj sadj stocks'!L71-100</f>
        <v>5.099831788872834</v>
      </c>
      <c r="M75">
        <v>0</v>
      </c>
      <c r="O75" s="12"/>
      <c r="AB75" s="21"/>
      <c r="AC75" s="21"/>
      <c r="AD75" s="21"/>
      <c r="AE75" s="21"/>
      <c r="AF75" s="21"/>
      <c r="AG75" s="21"/>
      <c r="AH75" s="21"/>
      <c r="AI75" s="21"/>
      <c r="AJ75" s="21"/>
    </row>
    <row r="76" spans="2:36" ht="15">
      <c r="B76" t="s">
        <v>1</v>
      </c>
      <c r="C76" s="7">
        <f>100*'Badj sadj stocks'!C76/'Badj sadj stocks'!C72-100</f>
        <v>-0.03350388367339008</v>
      </c>
      <c r="D76" s="7">
        <f>100*'Badj sadj stocks'!D76/'Badj sadj stocks'!D72-100</f>
        <v>-0.0335038836734185</v>
      </c>
      <c r="E76" s="7"/>
      <c r="F76" s="7"/>
      <c r="G76" s="10"/>
      <c r="H76" s="7">
        <f>100*'Badj sadj stocks'!H76/'Badj sadj stocks'!H72-100</f>
        <v>2.1502322878778983</v>
      </c>
      <c r="L76" s="7">
        <f>100*'Badj sadj stocks'!L76/'Badj sadj stocks'!L72-100</f>
        <v>3.490668154161341</v>
      </c>
      <c r="M76">
        <v>0</v>
      </c>
      <c r="O76" s="12"/>
      <c r="AB76" s="21"/>
      <c r="AC76" s="21"/>
      <c r="AD76" s="21"/>
      <c r="AE76" s="21"/>
      <c r="AF76" s="21"/>
      <c r="AG76" s="21"/>
      <c r="AH76" s="21"/>
      <c r="AI76" s="21"/>
      <c r="AJ76" s="21"/>
    </row>
    <row r="77" spans="2:36" ht="15">
      <c r="B77" t="s">
        <v>2</v>
      </c>
      <c r="C77" s="7">
        <f>100*'Badj sadj stocks'!C77/'Badj sadj stocks'!C73-100</f>
        <v>2.315255630209464</v>
      </c>
      <c r="D77" s="7">
        <f>100*'Badj sadj stocks'!D77/'Badj sadj stocks'!D73-100</f>
        <v>2.315255630209421</v>
      </c>
      <c r="E77" s="7"/>
      <c r="F77" s="7"/>
      <c r="G77" s="10"/>
      <c r="H77" s="7">
        <f>100*'Badj sadj stocks'!H77/'Badj sadj stocks'!H73-100</f>
        <v>3.10977528217245</v>
      </c>
      <c r="L77" s="7">
        <f>100*'Badj sadj stocks'!L77/'Badj sadj stocks'!L73-100</f>
        <v>3.7317165304282156</v>
      </c>
      <c r="M77">
        <v>0</v>
      </c>
      <c r="O77" s="12"/>
      <c r="AB77" s="21"/>
      <c r="AC77" s="21"/>
      <c r="AD77" s="21"/>
      <c r="AE77" s="21"/>
      <c r="AF77" s="21"/>
      <c r="AG77" s="21"/>
      <c r="AH77" s="21"/>
      <c r="AI77" s="21"/>
      <c r="AJ77" s="21"/>
    </row>
    <row r="78" spans="2:36" ht="15">
      <c r="B78" t="s">
        <v>3</v>
      </c>
      <c r="C78" s="7">
        <f>100*'Badj sadj stocks'!C78/'Badj sadj stocks'!C74-100</f>
        <v>1.5818157845244372</v>
      </c>
      <c r="D78" s="7">
        <f>100*'Badj sadj stocks'!D78/'Badj sadj stocks'!D74-100</f>
        <v>1.5818157845244514</v>
      </c>
      <c r="E78" s="7"/>
      <c r="F78" s="7"/>
      <c r="G78" s="10"/>
      <c r="H78" s="7">
        <f>100*'Badj sadj stocks'!H78/'Badj sadj stocks'!H74-100</f>
        <v>4.0380166513473625</v>
      </c>
      <c r="L78" s="7">
        <f>100*'Badj sadj stocks'!L78/'Badj sadj stocks'!L74-100</f>
        <v>4.690295026847679</v>
      </c>
      <c r="M78">
        <v>0</v>
      </c>
      <c r="O78" s="12"/>
      <c r="AB78" s="21"/>
      <c r="AC78" s="21"/>
      <c r="AD78" s="21"/>
      <c r="AE78" s="21"/>
      <c r="AF78" s="21"/>
      <c r="AG78" s="21"/>
      <c r="AH78" s="21"/>
      <c r="AI78" s="21"/>
      <c r="AJ78" s="21"/>
    </row>
    <row r="79" spans="1:36" ht="15">
      <c r="A79">
        <f>A83-1</f>
        <v>1889</v>
      </c>
      <c r="B79" t="s">
        <v>0</v>
      </c>
      <c r="C79" s="7">
        <f>100*'Badj sadj stocks'!C79/'Badj sadj stocks'!C75-100</f>
        <v>0.19781092080820883</v>
      </c>
      <c r="D79" s="7">
        <f>100*'Badj sadj stocks'!D79/'Badj sadj stocks'!D75-100</f>
        <v>0.19781092080820883</v>
      </c>
      <c r="E79" s="7"/>
      <c r="F79" s="7"/>
      <c r="G79" s="10"/>
      <c r="H79" s="7">
        <f>100*'Badj sadj stocks'!H79/'Badj sadj stocks'!H75-100</f>
        <v>3.960242698717721</v>
      </c>
      <c r="L79" s="7">
        <f>100*'Badj sadj stocks'!L79/'Badj sadj stocks'!L75-100</f>
        <v>4.458181024017378</v>
      </c>
      <c r="M79">
        <v>0</v>
      </c>
      <c r="O79" s="12"/>
      <c r="AB79" s="21"/>
      <c r="AC79" s="21"/>
      <c r="AD79" s="21"/>
      <c r="AE79" s="21"/>
      <c r="AF79" s="21"/>
      <c r="AG79" s="21"/>
      <c r="AH79" s="21"/>
      <c r="AI79" s="21"/>
      <c r="AJ79" s="21"/>
    </row>
    <row r="80" spans="2:36" ht="15">
      <c r="B80" t="s">
        <v>1</v>
      </c>
      <c r="C80" s="7">
        <f>100*'Badj sadj stocks'!C80/'Badj sadj stocks'!C76-100</f>
        <v>-0.14163789425208506</v>
      </c>
      <c r="D80" s="7">
        <f>100*'Badj sadj stocks'!D80/'Badj sadj stocks'!D76-100</f>
        <v>-0.14163789425207085</v>
      </c>
      <c r="E80" s="7"/>
      <c r="F80" s="7"/>
      <c r="G80" s="10"/>
      <c r="H80" s="7">
        <f>100*'Badj sadj stocks'!H80/'Badj sadj stocks'!H76-100</f>
        <v>3.866795411252596</v>
      </c>
      <c r="L80" s="7">
        <f>100*'Badj sadj stocks'!L80/'Badj sadj stocks'!L76-100</f>
        <v>6.527650811235759</v>
      </c>
      <c r="M80">
        <v>0</v>
      </c>
      <c r="O80" s="12"/>
      <c r="AB80" s="21"/>
      <c r="AC80" s="21"/>
      <c r="AD80" s="21"/>
      <c r="AE80" s="21"/>
      <c r="AF80" s="21"/>
      <c r="AG80" s="21"/>
      <c r="AH80" s="21"/>
      <c r="AI80" s="21"/>
      <c r="AJ80" s="21"/>
    </row>
    <row r="81" spans="2:36" ht="15">
      <c r="B81" t="s">
        <v>2</v>
      </c>
      <c r="C81" s="7">
        <f>100*'Badj sadj stocks'!C81/'Badj sadj stocks'!C77-100</f>
        <v>-1.370811981116134</v>
      </c>
      <c r="D81" s="7">
        <f>100*'Badj sadj stocks'!D81/'Badj sadj stocks'!D77-100</f>
        <v>-1.3708119811161197</v>
      </c>
      <c r="E81" s="7"/>
      <c r="F81" s="7"/>
      <c r="G81" s="10"/>
      <c r="H81" s="7">
        <f>100*'Badj sadj stocks'!H81/'Badj sadj stocks'!H77-100</f>
        <v>3.4845798335631315</v>
      </c>
      <c r="L81" s="7">
        <f>100*'Badj sadj stocks'!L81/'Badj sadj stocks'!L77-100</f>
        <v>6.358949425012142</v>
      </c>
      <c r="M81">
        <v>0</v>
      </c>
      <c r="O81" s="12"/>
      <c r="AB81" s="21"/>
      <c r="AC81" s="21"/>
      <c r="AD81" s="21"/>
      <c r="AE81" s="21"/>
      <c r="AF81" s="21"/>
      <c r="AG81" s="21"/>
      <c r="AH81" s="21"/>
      <c r="AI81" s="21"/>
      <c r="AJ81" s="21"/>
    </row>
    <row r="82" spans="2:36" ht="15">
      <c r="B82" t="s">
        <v>3</v>
      </c>
      <c r="C82" s="7">
        <f>100*'Badj sadj stocks'!C82/'Badj sadj stocks'!C78-100</f>
        <v>0.38648864371495506</v>
      </c>
      <c r="D82" s="7">
        <f>100*'Badj sadj stocks'!D82/'Badj sadj stocks'!D78-100</f>
        <v>0.3864886437149835</v>
      </c>
      <c r="E82" s="7"/>
      <c r="F82" s="7"/>
      <c r="G82" s="10"/>
      <c r="H82" s="7">
        <f>100*'Badj sadj stocks'!H82/'Badj sadj stocks'!H78-100</f>
        <v>3.0750384027442834</v>
      </c>
      <c r="L82" s="7">
        <f>100*'Badj sadj stocks'!L82/'Badj sadj stocks'!L78-100</f>
        <v>5.08664787910007</v>
      </c>
      <c r="M82">
        <v>0</v>
      </c>
      <c r="O82" s="12"/>
      <c r="AB82" s="21"/>
      <c r="AC82" s="21"/>
      <c r="AD82" s="21"/>
      <c r="AE82" s="21"/>
      <c r="AF82" s="21"/>
      <c r="AG82" s="21"/>
      <c r="AH82" s="21"/>
      <c r="AI82" s="21"/>
      <c r="AJ82" s="21"/>
    </row>
    <row r="83" spans="1:36" ht="15">
      <c r="A83">
        <f>A87-1</f>
        <v>1890</v>
      </c>
      <c r="B83" t="s">
        <v>0</v>
      </c>
      <c r="C83" s="7">
        <f>100*'Badj sadj stocks'!C83/'Badj sadj stocks'!C79-100</f>
        <v>4.985794233802949</v>
      </c>
      <c r="D83" s="7">
        <f>100*'Badj sadj stocks'!D83/'Badj sadj stocks'!D79-100</f>
        <v>4.985794233802949</v>
      </c>
      <c r="E83" s="7"/>
      <c r="F83" s="7"/>
      <c r="G83" s="10"/>
      <c r="H83" s="7">
        <f>100*'Badj sadj stocks'!H83/'Badj sadj stocks'!H79-100</f>
        <v>3.514653163002592</v>
      </c>
      <c r="L83" s="7">
        <f>100*'Badj sadj stocks'!L83/'Badj sadj stocks'!L79-100</f>
        <v>3.870234860622986</v>
      </c>
      <c r="M83">
        <v>0</v>
      </c>
      <c r="O83" s="12"/>
      <c r="AB83" s="21"/>
      <c r="AC83" s="21"/>
      <c r="AD83" s="21"/>
      <c r="AE83" s="21"/>
      <c r="AF83" s="21"/>
      <c r="AG83" s="21"/>
      <c r="AH83" s="21"/>
      <c r="AI83" s="21"/>
      <c r="AJ83" s="21"/>
    </row>
    <row r="84" spans="2:36" ht="15">
      <c r="B84" t="s">
        <v>1</v>
      </c>
      <c r="C84" s="7">
        <f>100*'Badj sadj stocks'!C84/'Badj sadj stocks'!C80-100</f>
        <v>4.732301775151598</v>
      </c>
      <c r="D84" s="7">
        <f>100*'Badj sadj stocks'!D84/'Badj sadj stocks'!D80-100</f>
        <v>4.732301775151569</v>
      </c>
      <c r="E84" s="7"/>
      <c r="F84" s="7"/>
      <c r="G84" s="10"/>
      <c r="H84" s="7">
        <f>100*'Badj sadj stocks'!H84/'Badj sadj stocks'!H80-100</f>
        <v>3.9430095465754533</v>
      </c>
      <c r="L84" s="7">
        <f>100*'Badj sadj stocks'!L84/'Badj sadj stocks'!L80-100</f>
        <v>2.700144204336709</v>
      </c>
      <c r="M84">
        <v>0</v>
      </c>
      <c r="O84" s="12"/>
      <c r="AB84" s="21"/>
      <c r="AC84" s="21"/>
      <c r="AD84" s="21"/>
      <c r="AE84" s="21"/>
      <c r="AF84" s="21"/>
      <c r="AG84" s="21"/>
      <c r="AH84" s="21"/>
      <c r="AI84" s="21"/>
      <c r="AJ84" s="21"/>
    </row>
    <row r="85" spans="2:36" ht="15">
      <c r="B85" t="s">
        <v>2</v>
      </c>
      <c r="C85" s="7">
        <f>100*'Badj sadj stocks'!C85/'Badj sadj stocks'!C81-100</f>
        <v>7.283272248643655</v>
      </c>
      <c r="D85" s="7">
        <f>100*'Badj sadj stocks'!D85/'Badj sadj stocks'!D81-100</f>
        <v>7.283272248643655</v>
      </c>
      <c r="E85" s="7"/>
      <c r="F85" s="7"/>
      <c r="G85" s="10"/>
      <c r="H85" s="7">
        <f>100*'Badj sadj stocks'!H85/'Badj sadj stocks'!H81-100</f>
        <v>3.8767938463556675</v>
      </c>
      <c r="L85" s="7">
        <f>100*'Badj sadj stocks'!L85/'Badj sadj stocks'!L81-100</f>
        <v>1.901505607497029</v>
      </c>
      <c r="M85">
        <v>0</v>
      </c>
      <c r="O85" s="12"/>
      <c r="AB85" s="21"/>
      <c r="AC85" s="21"/>
      <c r="AD85" s="21"/>
      <c r="AE85" s="21"/>
      <c r="AF85" s="21"/>
      <c r="AG85" s="21"/>
      <c r="AH85" s="21"/>
      <c r="AI85" s="21"/>
      <c r="AJ85" s="21"/>
    </row>
    <row r="86" spans="2:36" ht="15">
      <c r="B86" t="s">
        <v>3</v>
      </c>
      <c r="C86" s="7">
        <f>100*'Badj sadj stocks'!C86/'Badj sadj stocks'!C82-100</f>
        <v>11.282221824229225</v>
      </c>
      <c r="D86" s="7">
        <f>100*'Badj sadj stocks'!D86/'Badj sadj stocks'!D82-100</f>
        <v>11.282221824229183</v>
      </c>
      <c r="E86" s="7"/>
      <c r="F86" s="7"/>
      <c r="G86" s="10"/>
      <c r="H86" s="7">
        <f>100*'Badj sadj stocks'!H86/'Badj sadj stocks'!H82-100</f>
        <v>3.792773043853714</v>
      </c>
      <c r="L86" s="7">
        <f>100*'Badj sadj stocks'!L86/'Badj sadj stocks'!L82-100</f>
        <v>1.4788110843335858</v>
      </c>
      <c r="M86">
        <v>0</v>
      </c>
      <c r="O86" s="12"/>
      <c r="AB86" s="21"/>
      <c r="AC86" s="21"/>
      <c r="AD86" s="21"/>
      <c r="AE86" s="21"/>
      <c r="AF86" s="21"/>
      <c r="AG86" s="21"/>
      <c r="AH86" s="21"/>
      <c r="AI86" s="21"/>
      <c r="AJ86" s="21"/>
    </row>
    <row r="87" spans="1:36" ht="15">
      <c r="A87">
        <f>A91-1</f>
        <v>1891</v>
      </c>
      <c r="B87" t="s">
        <v>0</v>
      </c>
      <c r="C87" s="7">
        <f>100*'Badj sadj stocks'!C87/'Badj sadj stocks'!C83-100</f>
        <v>3.296017332645363</v>
      </c>
      <c r="D87" s="7">
        <f>100*'Badj sadj stocks'!D87/'Badj sadj stocks'!D83-100</f>
        <v>3.296017332645363</v>
      </c>
      <c r="E87" s="7"/>
      <c r="F87" s="7"/>
      <c r="G87" s="10"/>
      <c r="H87" s="7">
        <f>100*'Badj sadj stocks'!H87/'Badj sadj stocks'!H83-100</f>
        <v>3.375827027106766</v>
      </c>
      <c r="L87" s="7">
        <f>100*'Badj sadj stocks'!L87/'Badj sadj stocks'!L83-100</f>
        <v>1.0651650226644733</v>
      </c>
      <c r="M87">
        <v>0</v>
      </c>
      <c r="O87" s="12"/>
      <c r="AB87" s="21"/>
      <c r="AC87" s="21"/>
      <c r="AD87" s="21"/>
      <c r="AE87" s="21"/>
      <c r="AF87" s="21"/>
      <c r="AG87" s="21"/>
      <c r="AH87" s="21"/>
      <c r="AI87" s="21"/>
      <c r="AJ87" s="21"/>
    </row>
    <row r="88" spans="2:36" ht="15">
      <c r="B88" t="s">
        <v>1</v>
      </c>
      <c r="C88" s="7">
        <f>100*'Badj sadj stocks'!C88/'Badj sadj stocks'!C84-100</f>
        <v>7.837753884950004</v>
      </c>
      <c r="D88" s="7">
        <f>100*'Badj sadj stocks'!D88/'Badj sadj stocks'!D84-100</f>
        <v>7.837753884950033</v>
      </c>
      <c r="E88" s="7"/>
      <c r="F88" s="7"/>
      <c r="G88" s="10"/>
      <c r="H88" s="7">
        <f>100*'Badj sadj stocks'!H88/'Badj sadj stocks'!H84-100</f>
        <v>2.9642752673909456</v>
      </c>
      <c r="L88" s="7">
        <f>100*'Badj sadj stocks'!L88/'Badj sadj stocks'!L84-100</f>
        <v>0.658024967585348</v>
      </c>
      <c r="M88">
        <v>0</v>
      </c>
      <c r="O88" s="12"/>
      <c r="AB88" s="21"/>
      <c r="AC88" s="21"/>
      <c r="AD88" s="21"/>
      <c r="AE88" s="21"/>
      <c r="AF88" s="21"/>
      <c r="AG88" s="21"/>
      <c r="AH88" s="21"/>
      <c r="AI88" s="21"/>
      <c r="AJ88" s="21"/>
    </row>
    <row r="89" spans="2:36" ht="15">
      <c r="B89" t="s">
        <v>2</v>
      </c>
      <c r="C89" s="7">
        <f>100*'Badj sadj stocks'!C89/'Badj sadj stocks'!C85-100</f>
        <v>5.619547973505945</v>
      </c>
      <c r="D89" s="7">
        <f>100*'Badj sadj stocks'!D89/'Badj sadj stocks'!D85-100</f>
        <v>5.619547973505931</v>
      </c>
      <c r="E89" s="7"/>
      <c r="F89" s="7"/>
      <c r="G89" s="10"/>
      <c r="H89" s="7">
        <f>100*'Badj sadj stocks'!H89/'Badj sadj stocks'!H85-100</f>
        <v>3.0868656500895497</v>
      </c>
      <c r="L89" s="7">
        <f>100*'Badj sadj stocks'!L89/'Badj sadj stocks'!L85-100</f>
        <v>-0.09200379606681963</v>
      </c>
      <c r="M89">
        <v>0</v>
      </c>
      <c r="O89" s="12"/>
      <c r="AB89" s="21"/>
      <c r="AC89" s="21"/>
      <c r="AD89" s="21"/>
      <c r="AE89" s="21"/>
      <c r="AF89" s="21"/>
      <c r="AG89" s="21"/>
      <c r="AH89" s="21"/>
      <c r="AI89" s="21"/>
      <c r="AJ89" s="21"/>
    </row>
    <row r="90" spans="2:36" ht="15">
      <c r="B90" t="s">
        <v>3</v>
      </c>
      <c r="C90" s="7">
        <f>100*'Badj sadj stocks'!C90/'Badj sadj stocks'!C86-100</f>
        <v>0.1837180914485259</v>
      </c>
      <c r="D90" s="7">
        <f>100*'Badj sadj stocks'!D90/'Badj sadj stocks'!D86-100</f>
        <v>0.18371809144854012</v>
      </c>
      <c r="E90" s="7"/>
      <c r="F90" s="7"/>
      <c r="G90" s="10"/>
      <c r="H90" s="7">
        <f>100*'Badj sadj stocks'!H90/'Badj sadj stocks'!H86-100</f>
        <v>3.211727420112524</v>
      </c>
      <c r="L90" s="7">
        <f>100*'Badj sadj stocks'!L90/'Badj sadj stocks'!L86-100</f>
        <v>-1.2067255047295902</v>
      </c>
      <c r="M90">
        <v>0</v>
      </c>
      <c r="O90" s="12"/>
      <c r="AB90" s="21"/>
      <c r="AC90" s="21"/>
      <c r="AD90" s="21"/>
      <c r="AE90" s="21"/>
      <c r="AF90" s="21"/>
      <c r="AG90" s="21"/>
      <c r="AH90" s="21"/>
      <c r="AI90" s="21"/>
      <c r="AJ90" s="21"/>
    </row>
    <row r="91" spans="1:36" ht="15">
      <c r="A91">
        <f>A95-1</f>
        <v>1892</v>
      </c>
      <c r="B91" t="s">
        <v>0</v>
      </c>
      <c r="C91" s="7">
        <f>100*'Badj sadj stocks'!C91/'Badj sadj stocks'!C87-100</f>
        <v>4.559476998039145</v>
      </c>
      <c r="D91" s="7">
        <f>100*'Badj sadj stocks'!D91/'Badj sadj stocks'!D87-100</f>
        <v>4.559476998039159</v>
      </c>
      <c r="E91" s="7"/>
      <c r="F91" s="7"/>
      <c r="G91" s="10"/>
      <c r="H91" s="7">
        <f>100*'Badj sadj stocks'!H91/'Badj sadj stocks'!H87-100</f>
        <v>2.923385509853901</v>
      </c>
      <c r="L91" s="7">
        <f>100*'Badj sadj stocks'!L91/'Badj sadj stocks'!L87-100</f>
        <v>-1.2269752392646467</v>
      </c>
      <c r="M91">
        <v>0</v>
      </c>
      <c r="O91" s="12"/>
      <c r="AB91" s="21"/>
      <c r="AC91" s="21"/>
      <c r="AD91" s="21"/>
      <c r="AE91" s="21"/>
      <c r="AF91" s="21"/>
      <c r="AG91" s="21"/>
      <c r="AH91" s="21"/>
      <c r="AI91" s="21"/>
      <c r="AJ91" s="21"/>
    </row>
    <row r="92" spans="2:36" ht="15">
      <c r="B92" t="s">
        <v>1</v>
      </c>
      <c r="C92" s="7">
        <f>100*'Badj sadj stocks'!C92/'Badj sadj stocks'!C88-100</f>
        <v>3.262604140813579</v>
      </c>
      <c r="D92" s="7">
        <f>100*'Badj sadj stocks'!D92/'Badj sadj stocks'!D88-100</f>
        <v>3.262604140813579</v>
      </c>
      <c r="E92" s="7"/>
      <c r="F92" s="7"/>
      <c r="G92" s="10"/>
      <c r="H92" s="7">
        <f>100*'Badj sadj stocks'!H92/'Badj sadj stocks'!H88-100</f>
        <v>2.6561359656435855</v>
      </c>
      <c r="L92" s="7">
        <f>100*'Badj sadj stocks'!L92/'Badj sadj stocks'!L88-100</f>
        <v>-3.409574151480143</v>
      </c>
      <c r="M92">
        <v>0</v>
      </c>
      <c r="O92" s="12"/>
      <c r="AB92" s="21"/>
      <c r="AC92" s="21"/>
      <c r="AD92" s="21"/>
      <c r="AE92" s="21"/>
      <c r="AF92" s="21"/>
      <c r="AG92" s="21"/>
      <c r="AH92" s="21"/>
      <c r="AI92" s="21"/>
      <c r="AJ92" s="21"/>
    </row>
    <row r="93" spans="2:36" ht="15">
      <c r="B93" t="s">
        <v>2</v>
      </c>
      <c r="C93" s="7">
        <f>100*'Badj sadj stocks'!C93/'Badj sadj stocks'!C89-100</f>
        <v>3.4869892598874372</v>
      </c>
      <c r="D93" s="7">
        <f>100*'Badj sadj stocks'!D93/'Badj sadj stocks'!D89-100</f>
        <v>3.4869892598874372</v>
      </c>
      <c r="E93" s="7"/>
      <c r="F93" s="7"/>
      <c r="G93" s="10"/>
      <c r="H93" s="7">
        <f>100*'Badj sadj stocks'!H93/'Badj sadj stocks'!H89-100</f>
        <v>1.7926104385968102</v>
      </c>
      <c r="L93" s="7">
        <f>100*'Badj sadj stocks'!L93/'Badj sadj stocks'!L89-100</f>
        <v>-3.5061299015294765</v>
      </c>
      <c r="M93">
        <v>0</v>
      </c>
      <c r="O93" s="12"/>
      <c r="AB93" s="21"/>
      <c r="AC93" s="21"/>
      <c r="AD93" s="21"/>
      <c r="AE93" s="21"/>
      <c r="AF93" s="21"/>
      <c r="AG93" s="21"/>
      <c r="AH93" s="21"/>
      <c r="AI93" s="21"/>
      <c r="AJ93" s="21"/>
    </row>
    <row r="94" spans="2:36" ht="15">
      <c r="B94" t="s">
        <v>3</v>
      </c>
      <c r="C94" s="7">
        <f>100*'Badj sadj stocks'!C94/'Badj sadj stocks'!C90-100</f>
        <v>2.0485686465579533</v>
      </c>
      <c r="D94" s="7">
        <f>100*'Badj sadj stocks'!D94/'Badj sadj stocks'!D90-100</f>
        <v>2.0485686465579818</v>
      </c>
      <c r="E94" s="7"/>
      <c r="F94" s="7"/>
      <c r="G94" s="10"/>
      <c r="H94" s="7">
        <f>100*'Badj sadj stocks'!H94/'Badj sadj stocks'!H90-100</f>
        <v>0.9649394718737483</v>
      </c>
      <c r="L94" s="7">
        <f>100*'Badj sadj stocks'!L94/'Badj sadj stocks'!L90-100</f>
        <v>-2.532891312801496</v>
      </c>
      <c r="M94">
        <v>0</v>
      </c>
      <c r="O94" s="12"/>
      <c r="AB94" s="21"/>
      <c r="AC94" s="21"/>
      <c r="AD94" s="21"/>
      <c r="AE94" s="21"/>
      <c r="AF94" s="21"/>
      <c r="AG94" s="21"/>
      <c r="AH94" s="21"/>
      <c r="AI94" s="21"/>
      <c r="AJ94" s="21"/>
    </row>
    <row r="95" spans="1:36" ht="15">
      <c r="A95">
        <f>A99-1</f>
        <v>1893</v>
      </c>
      <c r="B95" t="s">
        <v>0</v>
      </c>
      <c r="C95" s="7">
        <f>100*'Badj sadj stocks'!C95/'Badj sadj stocks'!C91-100</f>
        <v>1.1805130017923915</v>
      </c>
      <c r="D95" s="7">
        <f>100*'Badj sadj stocks'!D95/'Badj sadj stocks'!D91-100</f>
        <v>1.18051300179242</v>
      </c>
      <c r="E95" s="7"/>
      <c r="F95" s="7"/>
      <c r="G95" s="10"/>
      <c r="H95" s="7">
        <f>100*'Badj sadj stocks'!H95/'Badj sadj stocks'!H91-100</f>
        <v>-0.007118488062644701</v>
      </c>
      <c r="L95" s="7">
        <f>100*'Badj sadj stocks'!L95/'Badj sadj stocks'!L91-100</f>
        <v>-2.626847786439285</v>
      </c>
      <c r="M95">
        <v>0</v>
      </c>
      <c r="O95" s="12"/>
      <c r="AB95" s="21"/>
      <c r="AC95" s="21"/>
      <c r="AD95" s="21"/>
      <c r="AE95" s="21"/>
      <c r="AF95" s="21"/>
      <c r="AG95" s="21"/>
      <c r="AH95" s="21"/>
      <c r="AI95" s="21"/>
      <c r="AJ95" s="21"/>
    </row>
    <row r="96" spans="2:36" ht="15">
      <c r="B96" t="s">
        <v>1</v>
      </c>
      <c r="C96" s="7">
        <f>100*'Badj sadj stocks'!C96/'Badj sadj stocks'!C92-100</f>
        <v>-0.10159488903214253</v>
      </c>
      <c r="D96" s="7">
        <f>100*'Badj sadj stocks'!D96/'Badj sadj stocks'!D92-100</f>
        <v>-0.10159488903215674</v>
      </c>
      <c r="E96" s="7"/>
      <c r="F96" s="7"/>
      <c r="G96" s="10"/>
      <c r="H96" s="7">
        <f>100*'Badj sadj stocks'!H96/'Badj sadj stocks'!H92-100</f>
        <v>-0.9240863718816854</v>
      </c>
      <c r="L96" s="7">
        <f>100*'Badj sadj stocks'!L96/'Badj sadj stocks'!L92-100</f>
        <v>-0.5421776929514976</v>
      </c>
      <c r="M96">
        <v>0</v>
      </c>
      <c r="O96" s="12"/>
      <c r="AB96" s="21"/>
      <c r="AC96" s="21"/>
      <c r="AD96" s="21"/>
      <c r="AE96" s="21"/>
      <c r="AF96" s="21"/>
      <c r="AG96" s="21"/>
      <c r="AH96" s="21"/>
      <c r="AI96" s="21"/>
      <c r="AJ96" s="21"/>
    </row>
    <row r="97" spans="2:36" ht="15">
      <c r="B97" t="s">
        <v>2</v>
      </c>
      <c r="C97" s="7">
        <f>100*'Badj sadj stocks'!C97/'Badj sadj stocks'!C93-100</f>
        <v>-2.241698461620828</v>
      </c>
      <c r="D97" s="7">
        <f>100*'Badj sadj stocks'!D97/'Badj sadj stocks'!D93-100</f>
        <v>-2.2416984616207998</v>
      </c>
      <c r="E97" s="7"/>
      <c r="F97" s="7"/>
      <c r="G97" s="10"/>
      <c r="H97" s="7">
        <f>100*'Badj sadj stocks'!H97/'Badj sadj stocks'!H93-100</f>
        <v>-1.2200090797949343</v>
      </c>
      <c r="L97" s="7">
        <f>100*'Badj sadj stocks'!L97/'Badj sadj stocks'!L93-100</f>
        <v>0.8514182230824332</v>
      </c>
      <c r="M97">
        <v>0</v>
      </c>
      <c r="O97" s="12"/>
      <c r="AB97" s="21"/>
      <c r="AC97" s="21"/>
      <c r="AD97" s="21"/>
      <c r="AE97" s="21"/>
      <c r="AF97" s="21"/>
      <c r="AG97" s="21"/>
      <c r="AH97" s="21"/>
      <c r="AI97" s="21"/>
      <c r="AJ97" s="21"/>
    </row>
    <row r="98" spans="2:36" ht="15">
      <c r="B98" t="s">
        <v>3</v>
      </c>
      <c r="C98" s="7">
        <f>100*'Badj sadj stocks'!C98/'Badj sadj stocks'!C94-100</f>
        <v>-0.807628224793504</v>
      </c>
      <c r="D98" s="7">
        <f>100*'Badj sadj stocks'!D98/'Badj sadj stocks'!D94-100</f>
        <v>-0.8076282247935183</v>
      </c>
      <c r="E98" s="7"/>
      <c r="F98" s="7"/>
      <c r="G98" s="10"/>
      <c r="H98" s="7">
        <f>100*'Badj sadj stocks'!H98/'Badj sadj stocks'!H94-100</f>
        <v>-1.4823446761165116</v>
      </c>
      <c r="L98" s="7">
        <f>100*'Badj sadj stocks'!L98/'Badj sadj stocks'!L94-100</f>
        <v>2.656388842580995</v>
      </c>
      <c r="M98">
        <v>0</v>
      </c>
      <c r="O98" s="12"/>
      <c r="AB98" s="21"/>
      <c r="AC98" s="21"/>
      <c r="AD98" s="21"/>
      <c r="AE98" s="21"/>
      <c r="AF98" s="21"/>
      <c r="AG98" s="21"/>
      <c r="AH98" s="21"/>
      <c r="AI98" s="21"/>
      <c r="AJ98" s="21"/>
    </row>
    <row r="99" spans="1:36" ht="15">
      <c r="A99">
        <f>A103-1</f>
        <v>1894</v>
      </c>
      <c r="B99" t="s">
        <v>0</v>
      </c>
      <c r="C99" s="7">
        <f>100*'Badj sadj stocks'!C99/'Badj sadj stocks'!C95-100</f>
        <v>0.364498607588601</v>
      </c>
      <c r="D99" s="7">
        <f>100*'Badj sadj stocks'!D99/'Badj sadj stocks'!D95-100</f>
        <v>0.36449860758858676</v>
      </c>
      <c r="E99" s="7"/>
      <c r="F99" s="7"/>
      <c r="G99" s="10"/>
      <c r="H99" s="7">
        <f>100*'Badj sadj stocks'!H99/'Badj sadj stocks'!H95-100</f>
        <v>-0.45514309355229443</v>
      </c>
      <c r="L99" s="7">
        <f>100*'Badj sadj stocks'!L99/'Badj sadj stocks'!L95-100</f>
        <v>4.442111983498592</v>
      </c>
      <c r="M99">
        <v>0</v>
      </c>
      <c r="O99" s="12"/>
      <c r="AB99" s="21"/>
      <c r="AC99" s="21"/>
      <c r="AD99" s="21"/>
      <c r="AE99" s="21"/>
      <c r="AF99" s="21"/>
      <c r="AG99" s="21"/>
      <c r="AH99" s="21"/>
      <c r="AI99" s="21"/>
      <c r="AJ99" s="21"/>
    </row>
    <row r="100" spans="2:36" ht="15">
      <c r="B100" t="s">
        <v>1</v>
      </c>
      <c r="C100" s="7">
        <f>100*'Badj sadj stocks'!C100/'Badj sadj stocks'!C96-100</f>
        <v>3.8237208660599435</v>
      </c>
      <c r="D100" s="7">
        <f>100*'Badj sadj stocks'!D100/'Badj sadj stocks'!D96-100</f>
        <v>3.8237208660599578</v>
      </c>
      <c r="E100" s="7"/>
      <c r="F100" s="7"/>
      <c r="G100" s="10"/>
      <c r="H100" s="7">
        <f>100*'Badj sadj stocks'!H100/'Badj sadj stocks'!H96-100</f>
        <v>0.633710960413012</v>
      </c>
      <c r="L100" s="7">
        <f>100*'Badj sadj stocks'!L100/'Badj sadj stocks'!L96-100</f>
        <v>6.218216286341033</v>
      </c>
      <c r="M100">
        <v>0</v>
      </c>
      <c r="O100" s="12"/>
      <c r="AB100" s="21"/>
      <c r="AC100" s="21"/>
      <c r="AD100" s="21"/>
      <c r="AE100" s="21"/>
      <c r="AF100" s="21"/>
      <c r="AG100" s="21"/>
      <c r="AH100" s="21"/>
      <c r="AI100" s="21"/>
      <c r="AJ100" s="21"/>
    </row>
    <row r="101" spans="2:36" ht="15">
      <c r="B101" t="s">
        <v>2</v>
      </c>
      <c r="C101" s="7">
        <f>100*'Badj sadj stocks'!C101/'Badj sadj stocks'!C97-100</f>
        <v>7.920997863870326</v>
      </c>
      <c r="D101" s="7">
        <f>100*'Badj sadj stocks'!D101/'Badj sadj stocks'!D97-100</f>
        <v>7.920997863870298</v>
      </c>
      <c r="E101" s="7"/>
      <c r="F101" s="7"/>
      <c r="G101" s="10"/>
      <c r="H101" s="7">
        <f>100*'Badj sadj stocks'!H101/'Badj sadj stocks'!H97-100</f>
        <v>2.305504080190289</v>
      </c>
      <c r="L101" s="7">
        <f>100*'Badj sadj stocks'!L101/'Badj sadj stocks'!L97-100</f>
        <v>6.430387467578257</v>
      </c>
      <c r="M101">
        <v>0</v>
      </c>
      <c r="O101" s="12"/>
      <c r="AB101" s="21"/>
      <c r="AC101" s="21"/>
      <c r="AD101" s="21"/>
      <c r="AE101" s="21"/>
      <c r="AF101" s="21"/>
      <c r="AG101" s="21"/>
      <c r="AH101" s="21"/>
      <c r="AI101" s="21"/>
      <c r="AJ101" s="21"/>
    </row>
    <row r="102" spans="2:36" ht="15">
      <c r="B102" t="s">
        <v>3</v>
      </c>
      <c r="C102" s="7">
        <f>100*'Badj sadj stocks'!C102/'Badj sadj stocks'!C98-100</f>
        <v>3.7568653600544195</v>
      </c>
      <c r="D102" s="7">
        <f>100*'Badj sadj stocks'!D102/'Badj sadj stocks'!D98-100</f>
        <v>3.7568653600544337</v>
      </c>
      <c r="E102" s="7"/>
      <c r="F102" s="7"/>
      <c r="G102" s="10"/>
      <c r="H102" s="7">
        <f>100*'Badj sadj stocks'!H102/'Badj sadj stocks'!H98-100</f>
        <v>4.010094072207323</v>
      </c>
      <c r="L102" s="7">
        <f>100*'Badj sadj stocks'!L102/'Badj sadj stocks'!L98-100</f>
        <v>5.001393878074268</v>
      </c>
      <c r="M102">
        <v>0</v>
      </c>
      <c r="O102" s="12"/>
      <c r="AB102" s="21"/>
      <c r="AC102" s="21"/>
      <c r="AD102" s="21"/>
      <c r="AE102" s="21"/>
      <c r="AF102" s="21"/>
      <c r="AG102" s="21"/>
      <c r="AH102" s="21"/>
      <c r="AI102" s="21"/>
      <c r="AJ102" s="21"/>
    </row>
    <row r="103" spans="1:36" ht="15">
      <c r="A103">
        <f>A107-1</f>
        <v>1895</v>
      </c>
      <c r="B103" t="s">
        <v>0</v>
      </c>
      <c r="C103" s="7">
        <f>100*'Badj sadj stocks'!C103/'Badj sadj stocks'!C99-100</f>
        <v>5.798492402119976</v>
      </c>
      <c r="D103" s="7">
        <f>100*'Badj sadj stocks'!D103/'Badj sadj stocks'!D99-100</f>
        <v>5.798492402120019</v>
      </c>
      <c r="E103" s="7"/>
      <c r="F103" s="7"/>
      <c r="G103" s="10"/>
      <c r="H103" s="7">
        <f>100*'Badj sadj stocks'!H103/'Badj sadj stocks'!H99-100</f>
        <v>4.878884214667778</v>
      </c>
      <c r="L103" s="7">
        <f>100*'Badj sadj stocks'!L103/'Badj sadj stocks'!L99-100</f>
        <v>3.635968259076293</v>
      </c>
      <c r="M103">
        <v>0</v>
      </c>
      <c r="O103" s="12"/>
      <c r="AB103" s="21"/>
      <c r="AC103" s="21"/>
      <c r="AD103" s="21"/>
      <c r="AE103" s="21"/>
      <c r="AF103" s="21"/>
      <c r="AG103" s="21"/>
      <c r="AH103" s="21"/>
      <c r="AI103" s="21"/>
      <c r="AJ103" s="21"/>
    </row>
    <row r="104" spans="2:36" ht="15">
      <c r="B104" t="s">
        <v>1</v>
      </c>
      <c r="C104" s="7">
        <f>100*'Badj sadj stocks'!C104/'Badj sadj stocks'!C100-100</f>
        <v>1.3894119938332636</v>
      </c>
      <c r="D104" s="7">
        <f>100*'Badj sadj stocks'!D104/'Badj sadj stocks'!D100-100</f>
        <v>1.3894119938332778</v>
      </c>
      <c r="E104" s="7"/>
      <c r="F104" s="7"/>
      <c r="G104" s="10"/>
      <c r="H104" s="7">
        <f>100*'Badj sadj stocks'!H104/'Badj sadj stocks'!H100-100</f>
        <v>5.750830060703052</v>
      </c>
      <c r="L104" s="7">
        <f>100*'Badj sadj stocks'!L104/'Badj sadj stocks'!L100-100</f>
        <v>2.323437874993431</v>
      </c>
      <c r="M104">
        <v>0</v>
      </c>
      <c r="O104" s="12"/>
      <c r="AB104" s="21"/>
      <c r="AC104" s="21"/>
      <c r="AD104" s="21"/>
      <c r="AE104" s="21"/>
      <c r="AF104" s="21"/>
      <c r="AG104" s="21"/>
      <c r="AH104" s="21"/>
      <c r="AI104" s="21"/>
      <c r="AJ104" s="21"/>
    </row>
    <row r="105" spans="2:36" ht="15">
      <c r="B105" t="s">
        <v>2</v>
      </c>
      <c r="C105" s="7">
        <f>100*'Badj sadj stocks'!C105/'Badj sadj stocks'!C101-100</f>
        <v>7.101737708099051</v>
      </c>
      <c r="D105" s="7">
        <f>100*'Badj sadj stocks'!D105/'Badj sadj stocks'!D101-100</f>
        <v>7.101737708099066</v>
      </c>
      <c r="E105" s="7"/>
      <c r="F105" s="7"/>
      <c r="G105" s="10"/>
      <c r="H105" s="7">
        <f>100*'Badj sadj stocks'!H105/'Badj sadj stocks'!H101-100</f>
        <v>6.075722602263653</v>
      </c>
      <c r="L105" s="7">
        <f>100*'Badj sadj stocks'!L105/'Badj sadj stocks'!L101-100</f>
        <v>1.849502846566196</v>
      </c>
      <c r="M105">
        <v>0</v>
      </c>
      <c r="O105" s="12"/>
      <c r="AB105" s="21"/>
      <c r="AC105" s="21"/>
      <c r="AD105" s="21"/>
      <c r="AE105" s="21"/>
      <c r="AF105" s="21"/>
      <c r="AG105" s="21"/>
      <c r="AH105" s="21"/>
      <c r="AI105" s="21"/>
      <c r="AJ105" s="21"/>
    </row>
    <row r="106" spans="2:36" ht="15">
      <c r="B106" t="s">
        <v>3</v>
      </c>
      <c r="C106" s="7">
        <f>100*'Badj sadj stocks'!C106/'Badj sadj stocks'!C102-100</f>
        <v>12.650056636252202</v>
      </c>
      <c r="D106" s="7">
        <f>100*'Badj sadj stocks'!D106/'Badj sadj stocks'!D102-100</f>
        <v>12.650056636252216</v>
      </c>
      <c r="E106" s="7"/>
      <c r="F106" s="7"/>
      <c r="G106" s="10"/>
      <c r="H106" s="7">
        <f>100*'Badj sadj stocks'!H106/'Badj sadj stocks'!H102-100</f>
        <v>6.385743144506705</v>
      </c>
      <c r="L106" s="7">
        <f>100*'Badj sadj stocks'!L106/'Badj sadj stocks'!L102-100</f>
        <v>2.240432182205538</v>
      </c>
      <c r="M106">
        <v>0</v>
      </c>
      <c r="O106" s="12"/>
      <c r="AB106" s="21"/>
      <c r="AC106" s="21"/>
      <c r="AD106" s="21"/>
      <c r="AE106" s="21"/>
      <c r="AF106" s="21"/>
      <c r="AG106" s="21"/>
      <c r="AH106" s="21"/>
      <c r="AI106" s="21"/>
      <c r="AJ106" s="21"/>
    </row>
    <row r="107" spans="1:36" ht="15">
      <c r="A107">
        <f>A111-1</f>
        <v>1896</v>
      </c>
      <c r="B107" t="s">
        <v>0</v>
      </c>
      <c r="C107" s="7">
        <f>100*'Badj sadj stocks'!C107/'Badj sadj stocks'!C103-100</f>
        <v>9.827625641636473</v>
      </c>
      <c r="D107" s="7">
        <f>100*'Badj sadj stocks'!D107/'Badj sadj stocks'!D103-100</f>
        <v>9.827625641636416</v>
      </c>
      <c r="E107" s="7"/>
      <c r="F107" s="7"/>
      <c r="G107" s="10"/>
      <c r="H107" s="7">
        <f>100*'Badj sadj stocks'!H107/'Badj sadj stocks'!H103-100</f>
        <v>5.979149861180574</v>
      </c>
      <c r="L107" s="7">
        <f>100*'Badj sadj stocks'!L107/'Badj sadj stocks'!L103-100</f>
        <v>3.7688737620407693</v>
      </c>
      <c r="M107">
        <v>0</v>
      </c>
      <c r="O107" s="12"/>
      <c r="AB107" s="21"/>
      <c r="AC107" s="21"/>
      <c r="AD107" s="21"/>
      <c r="AE107" s="21"/>
      <c r="AF107" s="21"/>
      <c r="AG107" s="21"/>
      <c r="AH107" s="21"/>
      <c r="AI107" s="21"/>
      <c r="AJ107" s="21"/>
    </row>
    <row r="108" spans="2:36" ht="15">
      <c r="B108" t="s">
        <v>1</v>
      </c>
      <c r="C108" s="7">
        <f>100*'Badj sadj stocks'!C108/'Badj sadj stocks'!C104-100</f>
        <v>7.531847097699654</v>
      </c>
      <c r="D108" s="7">
        <f>100*'Badj sadj stocks'!D108/'Badj sadj stocks'!D104-100</f>
        <v>7.5318470976996394</v>
      </c>
      <c r="E108" s="7"/>
      <c r="F108" s="7"/>
      <c r="G108" s="10"/>
      <c r="H108" s="7">
        <f>100*'Badj sadj stocks'!H108/'Badj sadj stocks'!H104-100</f>
        <v>5.544757967624463</v>
      </c>
      <c r="L108" s="7">
        <f>100*'Badj sadj stocks'!L108/'Badj sadj stocks'!L104-100</f>
        <v>3.0114336099778</v>
      </c>
      <c r="M108">
        <v>0</v>
      </c>
      <c r="O108" s="12"/>
      <c r="AB108" s="21"/>
      <c r="AC108" s="21"/>
      <c r="AD108" s="21"/>
      <c r="AE108" s="21"/>
      <c r="AF108" s="21"/>
      <c r="AG108" s="21"/>
      <c r="AH108" s="21"/>
      <c r="AI108" s="21"/>
      <c r="AJ108" s="21"/>
    </row>
    <row r="109" spans="2:36" ht="15">
      <c r="B109" t="s">
        <v>2</v>
      </c>
      <c r="C109" s="7">
        <f>100*'Badj sadj stocks'!C109/'Badj sadj stocks'!C105-100</f>
        <v>-2.2095949994357937</v>
      </c>
      <c r="D109" s="7">
        <f>100*'Badj sadj stocks'!D109/'Badj sadj stocks'!D105-100</f>
        <v>-2.2095949994357795</v>
      </c>
      <c r="E109" s="7"/>
      <c r="F109" s="7"/>
      <c r="G109" s="10"/>
      <c r="H109" s="7">
        <f>100*'Badj sadj stocks'!H109/'Badj sadj stocks'!H105-100</f>
        <v>5.072006901686933</v>
      </c>
      <c r="L109" s="7">
        <f>100*'Badj sadj stocks'!L109/'Badj sadj stocks'!L105-100</f>
        <v>3.143903146080831</v>
      </c>
      <c r="M109">
        <v>0</v>
      </c>
      <c r="O109" s="12"/>
      <c r="AB109" s="21"/>
      <c r="AC109" s="21"/>
      <c r="AD109" s="21"/>
      <c r="AE109" s="21"/>
      <c r="AF109" s="21"/>
      <c r="AG109" s="21"/>
      <c r="AH109" s="21"/>
      <c r="AI109" s="21"/>
      <c r="AJ109" s="21"/>
    </row>
    <row r="110" spans="2:36" ht="15">
      <c r="B110" t="s">
        <v>3</v>
      </c>
      <c r="C110" s="7">
        <f>100*'Badj sadj stocks'!C110/'Badj sadj stocks'!C106-100</f>
        <v>-3.4636306003651924</v>
      </c>
      <c r="D110" s="7">
        <f>100*'Badj sadj stocks'!D110/'Badj sadj stocks'!D106-100</f>
        <v>-3.4636306003652066</v>
      </c>
      <c r="E110" s="7"/>
      <c r="F110" s="7"/>
      <c r="G110" s="10"/>
      <c r="H110" s="7">
        <f>100*'Badj sadj stocks'!H110/'Badj sadj stocks'!H106-100</f>
        <v>4.602240517366965</v>
      </c>
      <c r="L110" s="7">
        <f>100*'Badj sadj stocks'!L110/'Badj sadj stocks'!L106-100</f>
        <v>3.016780309479614</v>
      </c>
      <c r="M110">
        <v>0</v>
      </c>
      <c r="O110" s="12"/>
      <c r="AB110" s="21"/>
      <c r="AC110" s="21"/>
      <c r="AD110" s="21"/>
      <c r="AE110" s="21"/>
      <c r="AF110" s="21"/>
      <c r="AG110" s="21"/>
      <c r="AH110" s="21"/>
      <c r="AI110" s="21"/>
      <c r="AJ110" s="21"/>
    </row>
    <row r="111" spans="1:36" ht="15">
      <c r="A111">
        <f>A115-1</f>
        <v>1897</v>
      </c>
      <c r="B111" t="s">
        <v>0</v>
      </c>
      <c r="C111" s="7">
        <f>100*'Badj sadj stocks'!C111/'Badj sadj stocks'!C107-100</f>
        <v>-4.1166600348938545</v>
      </c>
      <c r="D111" s="7">
        <f>100*'Badj sadj stocks'!D111/'Badj sadj stocks'!D107-100</f>
        <v>-4.116660034893869</v>
      </c>
      <c r="E111" s="7"/>
      <c r="F111" s="7"/>
      <c r="G111" s="10"/>
      <c r="H111" s="7">
        <f>100*'Badj sadj stocks'!H111/'Badj sadj stocks'!H107-100</f>
        <v>4.347663628758767</v>
      </c>
      <c r="L111" s="7">
        <f>100*'Badj sadj stocks'!L111/'Badj sadj stocks'!L107-100</f>
        <v>1.7578949773758552</v>
      </c>
      <c r="M111">
        <v>0</v>
      </c>
      <c r="O111" s="12"/>
      <c r="AB111" s="21"/>
      <c r="AC111" s="21"/>
      <c r="AD111" s="21"/>
      <c r="AE111" s="21"/>
      <c r="AF111" s="21"/>
      <c r="AG111" s="21"/>
      <c r="AH111" s="21"/>
      <c r="AI111" s="21"/>
      <c r="AJ111" s="21"/>
    </row>
    <row r="112" spans="2:36" ht="15">
      <c r="B112" t="s">
        <v>1</v>
      </c>
      <c r="C112" s="7">
        <f>100*'Badj sadj stocks'!C112/'Badj sadj stocks'!C108-100</f>
        <v>-1.0276418713160496</v>
      </c>
      <c r="D112" s="7">
        <f>100*'Badj sadj stocks'!D112/'Badj sadj stocks'!D108-100</f>
        <v>-1.0276418713160638</v>
      </c>
      <c r="E112" s="7"/>
      <c r="F112" s="7"/>
      <c r="G112" s="10"/>
      <c r="H112" s="7">
        <f>100*'Badj sadj stocks'!H112/'Badj sadj stocks'!H108-100</f>
        <v>4.089972691721627</v>
      </c>
      <c r="L112" s="7">
        <f>100*'Badj sadj stocks'!L112/'Badj sadj stocks'!L108-100</f>
        <v>2.762960619473887</v>
      </c>
      <c r="M112">
        <v>0</v>
      </c>
      <c r="O112" s="12"/>
      <c r="AB112" s="21"/>
      <c r="AC112" s="21"/>
      <c r="AD112" s="21"/>
      <c r="AE112" s="21"/>
      <c r="AF112" s="21"/>
      <c r="AG112" s="21"/>
      <c r="AH112" s="21"/>
      <c r="AI112" s="21"/>
      <c r="AJ112" s="21"/>
    </row>
    <row r="113" spans="2:36" ht="15">
      <c r="B113" t="s">
        <v>2</v>
      </c>
      <c r="C113" s="7">
        <f>100*'Badj sadj stocks'!C113/'Badj sadj stocks'!C109-100</f>
        <v>-1.4257447794273475</v>
      </c>
      <c r="D113" s="7">
        <f>100*'Badj sadj stocks'!D113/'Badj sadj stocks'!D109-100</f>
        <v>-1.4257447794273475</v>
      </c>
      <c r="E113" s="7"/>
      <c r="F113" s="7"/>
      <c r="G113" s="10"/>
      <c r="H113" s="7">
        <f>100*'Badj sadj stocks'!H113/'Badj sadj stocks'!H109-100</f>
        <v>3.4264396761584095</v>
      </c>
      <c r="L113" s="7">
        <f>100*'Badj sadj stocks'!L113/'Badj sadj stocks'!L109-100</f>
        <v>3.0955593614978056</v>
      </c>
      <c r="M113">
        <v>0</v>
      </c>
      <c r="O113" s="12"/>
      <c r="AB113" s="21"/>
      <c r="AC113" s="21"/>
      <c r="AD113" s="21"/>
      <c r="AE113" s="21"/>
      <c r="AF113" s="21"/>
      <c r="AG113" s="21"/>
      <c r="AH113" s="21"/>
      <c r="AI113" s="21"/>
      <c r="AJ113" s="21"/>
    </row>
    <row r="114" spans="2:36" ht="15">
      <c r="B114" t="s">
        <v>3</v>
      </c>
      <c r="C114" s="7">
        <f>100*'Badj sadj stocks'!C114/'Badj sadj stocks'!C110-100</f>
        <v>-0.13687764214850517</v>
      </c>
      <c r="D114" s="7">
        <f>100*'Badj sadj stocks'!D114/'Badj sadj stocks'!D110-100</f>
        <v>-0.13687764214851939</v>
      </c>
      <c r="E114" s="7"/>
      <c r="F114" s="7"/>
      <c r="G114" s="10"/>
      <c r="H114" s="7">
        <f>100*'Badj sadj stocks'!H114/'Badj sadj stocks'!H110-100</f>
        <v>2.761293673571018</v>
      </c>
      <c r="L114" s="7">
        <f>100*'Badj sadj stocks'!L114/'Badj sadj stocks'!L110-100</f>
        <v>3.9020842131639313</v>
      </c>
      <c r="M114">
        <v>0</v>
      </c>
      <c r="O114" s="12"/>
      <c r="AB114" s="21"/>
      <c r="AC114" s="21"/>
      <c r="AD114" s="21"/>
      <c r="AE114" s="21"/>
      <c r="AF114" s="21"/>
      <c r="AG114" s="21"/>
      <c r="AH114" s="21"/>
      <c r="AI114" s="21"/>
      <c r="AJ114" s="21"/>
    </row>
    <row r="115" spans="1:36" ht="15">
      <c r="A115">
        <f>A119-1</f>
        <v>1898</v>
      </c>
      <c r="B115" t="s">
        <v>0</v>
      </c>
      <c r="C115" s="7">
        <f>100*'Badj sadj stocks'!C115/'Badj sadj stocks'!C111-100</f>
        <v>-1.8756035004768137</v>
      </c>
      <c r="D115" s="7">
        <f>100*'Badj sadj stocks'!D115/'Badj sadj stocks'!D111-100</f>
        <v>-1.8756035004768137</v>
      </c>
      <c r="E115" s="7"/>
      <c r="F115" s="7"/>
      <c r="G115" s="10"/>
      <c r="H115" s="7">
        <f>100*'Badj sadj stocks'!H115/'Badj sadj stocks'!H111-100</f>
        <v>2.187711850284373</v>
      </c>
      <c r="L115" s="7">
        <f>100*'Badj sadj stocks'!L115/'Badj sadj stocks'!L111-100</f>
        <v>4.689330831249109</v>
      </c>
      <c r="M115">
        <v>0</v>
      </c>
      <c r="O115" s="12"/>
      <c r="AB115" s="21"/>
      <c r="AC115" s="21"/>
      <c r="AD115" s="21"/>
      <c r="AE115" s="21"/>
      <c r="AF115" s="21"/>
      <c r="AG115" s="21"/>
      <c r="AH115" s="21"/>
      <c r="AI115" s="21"/>
      <c r="AJ115" s="21"/>
    </row>
    <row r="116" spans="2:36" ht="15">
      <c r="B116" t="s">
        <v>1</v>
      </c>
      <c r="C116" s="7">
        <f>100*'Badj sadj stocks'!C116/'Badj sadj stocks'!C112-100</f>
        <v>0.12761125610201418</v>
      </c>
      <c r="D116" s="7">
        <f>100*'Badj sadj stocks'!D116/'Badj sadj stocks'!D112-100</f>
        <v>0.1276112561020426</v>
      </c>
      <c r="E116" s="7"/>
      <c r="F116" s="7"/>
      <c r="G116" s="10"/>
      <c r="H116" s="7">
        <f>100*'Badj sadj stocks'!H116/'Badj sadj stocks'!H112-100</f>
        <v>1.6486787672433394</v>
      </c>
      <c r="L116" s="7">
        <f>100*'Badj sadj stocks'!L116/'Badj sadj stocks'!L112-100</f>
        <v>5.461977031559513</v>
      </c>
      <c r="M116">
        <v>0</v>
      </c>
      <c r="O116" s="12"/>
      <c r="AB116" s="21"/>
      <c r="AC116" s="21"/>
      <c r="AD116" s="21"/>
      <c r="AE116" s="21"/>
      <c r="AF116" s="21"/>
      <c r="AG116" s="21"/>
      <c r="AH116" s="21"/>
      <c r="AI116" s="21"/>
      <c r="AJ116" s="21"/>
    </row>
    <row r="117" spans="2:36" ht="15">
      <c r="B117" t="s">
        <v>2</v>
      </c>
      <c r="C117" s="7">
        <f>100*'Badj sadj stocks'!C117/'Badj sadj stocks'!C113-100</f>
        <v>0.3452139400985743</v>
      </c>
      <c r="D117" s="7">
        <f>100*'Badj sadj stocks'!D117/'Badj sadj stocks'!D113-100</f>
        <v>0.3452139400985885</v>
      </c>
      <c r="E117" s="7"/>
      <c r="F117" s="7"/>
      <c r="G117" s="10"/>
      <c r="H117" s="7">
        <f>100*'Badj sadj stocks'!H117/'Badj sadj stocks'!H113-100</f>
        <v>1.5227932348099387</v>
      </c>
      <c r="L117" s="7">
        <f>100*'Badj sadj stocks'!L117/'Badj sadj stocks'!L113-100</f>
        <v>5.925464227752514</v>
      </c>
      <c r="M117">
        <v>0</v>
      </c>
      <c r="O117" s="12"/>
      <c r="AB117" s="21"/>
      <c r="AC117" s="21"/>
      <c r="AD117" s="21"/>
      <c r="AE117" s="21"/>
      <c r="AF117" s="21"/>
      <c r="AG117" s="21"/>
      <c r="AH117" s="21"/>
      <c r="AI117" s="21"/>
      <c r="AJ117" s="21"/>
    </row>
    <row r="118" spans="2:36" ht="15">
      <c r="B118" t="s">
        <v>3</v>
      </c>
      <c r="C118" s="7">
        <f>100*'Badj sadj stocks'!C118/'Badj sadj stocks'!C114-100</f>
        <v>-0.2925330021942756</v>
      </c>
      <c r="D118" s="7">
        <f>100*'Badj sadj stocks'!D118/'Badj sadj stocks'!D114-100</f>
        <v>-0.2925330021942756</v>
      </c>
      <c r="E118" s="7"/>
      <c r="F118" s="7"/>
      <c r="G118" s="10"/>
      <c r="H118" s="7">
        <f>100*'Badj sadj stocks'!H118/'Badj sadj stocks'!H114-100</f>
        <v>1.3783423306934282</v>
      </c>
      <c r="L118" s="7">
        <f>100*'Badj sadj stocks'!L118/'Badj sadj stocks'!L114-100</f>
        <v>6.0596456180578855</v>
      </c>
      <c r="M118">
        <v>0</v>
      </c>
      <c r="O118" s="12"/>
      <c r="AB118" s="21"/>
      <c r="AC118" s="21"/>
      <c r="AD118" s="21"/>
      <c r="AE118" s="21"/>
      <c r="AF118" s="21"/>
      <c r="AG118" s="21"/>
      <c r="AH118" s="21"/>
      <c r="AI118" s="21"/>
      <c r="AJ118" s="21"/>
    </row>
    <row r="119" spans="1:36" ht="15">
      <c r="A119">
        <f>A123-1</f>
        <v>1899</v>
      </c>
      <c r="B119" t="s">
        <v>0</v>
      </c>
      <c r="C119" s="7">
        <f>100*'Badj sadj stocks'!C119/'Badj sadj stocks'!C115-100</f>
        <v>5.4564066461476415</v>
      </c>
      <c r="D119" s="7">
        <f>100*'Badj sadj stocks'!D119/'Badj sadj stocks'!D115-100</f>
        <v>5.4564066461476415</v>
      </c>
      <c r="E119" s="7"/>
      <c r="F119" s="7"/>
      <c r="G119" s="10"/>
      <c r="H119" s="7">
        <f>100*'Badj sadj stocks'!H119/'Badj sadj stocks'!H115-100</f>
        <v>3.2512628312050538</v>
      </c>
      <c r="L119" s="7">
        <f>100*'Badj sadj stocks'!L119/'Badj sadj stocks'!L115-100</f>
        <v>6.188526074566127</v>
      </c>
      <c r="M119">
        <v>0</v>
      </c>
      <c r="O119" s="12"/>
      <c r="AB119" s="21"/>
      <c r="AC119" s="21"/>
      <c r="AD119" s="21"/>
      <c r="AE119" s="21"/>
      <c r="AF119" s="21"/>
      <c r="AG119" s="21"/>
      <c r="AH119" s="21"/>
      <c r="AI119" s="21"/>
      <c r="AJ119" s="21"/>
    </row>
    <row r="120" spans="2:36" ht="15">
      <c r="B120" t="s">
        <v>1</v>
      </c>
      <c r="C120" s="7">
        <f>100*'Badj sadj stocks'!C120/'Badj sadj stocks'!C116-100</f>
        <v>1.861091559789827</v>
      </c>
      <c r="D120" s="7">
        <f>100*'Badj sadj stocks'!D120/'Badj sadj stocks'!D116-100</f>
        <v>1.8610915597898128</v>
      </c>
      <c r="E120" s="7"/>
      <c r="F120" s="7"/>
      <c r="G120" s="10"/>
      <c r="H120" s="7">
        <f>100*'Badj sadj stocks'!H120/'Badj sadj stocks'!H116-100</f>
        <v>5.1858234041064435</v>
      </c>
      <c r="L120" s="7">
        <f>100*'Badj sadj stocks'!L120/'Badj sadj stocks'!L116-100</f>
        <v>6.313145368444452</v>
      </c>
      <c r="M120">
        <v>0</v>
      </c>
      <c r="O120" s="12"/>
      <c r="AB120" s="21"/>
      <c r="AC120" s="21"/>
      <c r="AD120" s="21"/>
      <c r="AE120" s="21"/>
      <c r="AF120" s="21"/>
      <c r="AG120" s="21"/>
      <c r="AH120" s="21"/>
      <c r="AI120" s="21"/>
      <c r="AJ120" s="21"/>
    </row>
    <row r="121" spans="2:36" ht="15">
      <c r="B121" t="s">
        <v>2</v>
      </c>
      <c r="C121" s="7">
        <f>100*'Badj sadj stocks'!C121/'Badj sadj stocks'!C117-100</f>
        <v>9.657248524912731</v>
      </c>
      <c r="D121" s="7">
        <f>100*'Badj sadj stocks'!D121/'Badj sadj stocks'!D117-100</f>
        <v>9.657248524912717</v>
      </c>
      <c r="E121" s="7"/>
      <c r="F121" s="7"/>
      <c r="G121" s="10"/>
      <c r="H121" s="7">
        <f>100*'Badj sadj stocks'!H121/'Badj sadj stocks'!H117-100</f>
        <v>5.0332177218255225</v>
      </c>
      <c r="L121" s="7">
        <f>100*'Badj sadj stocks'!L121/'Badj sadj stocks'!L117-100</f>
        <v>6.161072599499931</v>
      </c>
      <c r="M121">
        <v>0</v>
      </c>
      <c r="O121" s="12"/>
      <c r="AB121" s="21"/>
      <c r="AC121" s="21"/>
      <c r="AD121" s="21"/>
      <c r="AE121" s="21"/>
      <c r="AF121" s="21"/>
      <c r="AG121" s="21"/>
      <c r="AH121" s="21"/>
      <c r="AI121" s="21"/>
      <c r="AJ121" s="21"/>
    </row>
    <row r="122" spans="2:36" ht="15">
      <c r="B122" t="s">
        <v>3</v>
      </c>
      <c r="C122" s="7">
        <f>100*'Badj sadj stocks'!C122/'Badj sadj stocks'!C118-100</f>
        <v>10.256158802004052</v>
      </c>
      <c r="D122" s="7">
        <f>100*'Badj sadj stocks'!D122/'Badj sadj stocks'!D118-100</f>
        <v>10.256158802004052</v>
      </c>
      <c r="E122" s="7"/>
      <c r="F122" s="7"/>
      <c r="G122" s="10"/>
      <c r="H122" s="7">
        <f>100*'Badj sadj stocks'!H122/'Badj sadj stocks'!H118-100</f>
        <v>4.859452504956778</v>
      </c>
      <c r="L122" s="7">
        <f>100*'Badj sadj stocks'!L122/'Badj sadj stocks'!L118-100</f>
        <v>5.7262645080568575</v>
      </c>
      <c r="M122">
        <v>0</v>
      </c>
      <c r="O122" s="12"/>
      <c r="AB122" s="21"/>
      <c r="AC122" s="21"/>
      <c r="AD122" s="21"/>
      <c r="AE122" s="21"/>
      <c r="AF122" s="21"/>
      <c r="AG122" s="21"/>
      <c r="AH122" s="21"/>
      <c r="AI122" s="21"/>
      <c r="AJ122" s="21"/>
    </row>
    <row r="123" spans="1:36" ht="15">
      <c r="A123">
        <f>A127-1</f>
        <v>1900</v>
      </c>
      <c r="B123" t="s">
        <v>0</v>
      </c>
      <c r="C123" s="7">
        <f>100*'Badj sadj stocks'!C123/'Badj sadj stocks'!C119-100</f>
        <v>7.472245538467078</v>
      </c>
      <c r="D123" s="7">
        <f>100*'Badj sadj stocks'!D123/'Badj sadj stocks'!D119-100</f>
        <v>7.472245538467078</v>
      </c>
      <c r="E123" s="7"/>
      <c r="F123" s="7"/>
      <c r="G123" s="10"/>
      <c r="H123" s="7">
        <f>100*'Badj sadj stocks'!H123/'Badj sadj stocks'!H119-100</f>
        <v>2.888076446019795</v>
      </c>
      <c r="L123" s="7">
        <f>100*'Badj sadj stocks'!L123/'Badj sadj stocks'!L119-100</f>
        <v>5.3093344459621505</v>
      </c>
      <c r="M123">
        <v>0</v>
      </c>
      <c r="O123" s="12"/>
      <c r="AB123" s="21"/>
      <c r="AC123" s="21"/>
      <c r="AD123" s="21"/>
      <c r="AE123" s="21"/>
      <c r="AF123" s="21"/>
      <c r="AG123" s="21"/>
      <c r="AH123" s="21"/>
      <c r="AI123" s="21"/>
      <c r="AJ123" s="21"/>
    </row>
    <row r="124" spans="2:36" ht="15">
      <c r="B124" t="s">
        <v>1</v>
      </c>
      <c r="C124" s="7">
        <f>100*'Badj sadj stocks'!C124/'Badj sadj stocks'!C120-100</f>
        <v>5.9057718064774605</v>
      </c>
      <c r="D124" s="7">
        <f>100*'Badj sadj stocks'!D124/'Badj sadj stocks'!D120-100</f>
        <v>5.9057718064774605</v>
      </c>
      <c r="E124" s="7"/>
      <c r="F124" s="7"/>
      <c r="G124" s="10"/>
      <c r="H124" s="7">
        <f>100*'Badj sadj stocks'!H124/'Badj sadj stocks'!H120-100</f>
        <v>1.0374698896714705</v>
      </c>
      <c r="L124" s="7">
        <f>100*'Badj sadj stocks'!L124/'Badj sadj stocks'!L120-100</f>
        <v>4.907150588661651</v>
      </c>
      <c r="M124">
        <v>0</v>
      </c>
      <c r="O124" s="12"/>
      <c r="AB124" s="21"/>
      <c r="AC124" s="21"/>
      <c r="AD124" s="21"/>
      <c r="AE124" s="21"/>
      <c r="AF124" s="21"/>
      <c r="AG124" s="21"/>
      <c r="AH124" s="21"/>
      <c r="AI124" s="21"/>
      <c r="AJ124" s="21"/>
    </row>
    <row r="125" spans="2:36" ht="15">
      <c r="B125" t="s">
        <v>2</v>
      </c>
      <c r="C125" s="7">
        <f>100*'Badj sadj stocks'!C125/'Badj sadj stocks'!C121-100</f>
        <v>-0.04423372886174093</v>
      </c>
      <c r="D125" s="7">
        <f>100*'Badj sadj stocks'!D125/'Badj sadj stocks'!D121-100</f>
        <v>-0.04423372886175514</v>
      </c>
      <c r="E125" s="7"/>
      <c r="F125" s="7"/>
      <c r="G125" s="10"/>
      <c r="H125" s="7">
        <f>100*'Badj sadj stocks'!H125/'Badj sadj stocks'!H121-100</f>
        <v>1.3847352055366144</v>
      </c>
      <c r="L125" s="7">
        <f>100*'Badj sadj stocks'!L125/'Badj sadj stocks'!L121-100</f>
        <v>4.046245233485664</v>
      </c>
      <c r="M125">
        <v>0</v>
      </c>
      <c r="O125" s="12"/>
      <c r="AB125" s="21"/>
      <c r="AC125" s="21"/>
      <c r="AD125" s="21"/>
      <c r="AE125" s="21"/>
      <c r="AF125" s="21"/>
      <c r="AG125" s="21"/>
      <c r="AH125" s="21"/>
      <c r="AI125" s="21"/>
      <c r="AJ125" s="21"/>
    </row>
    <row r="126" spans="2:36" ht="15">
      <c r="B126" t="s">
        <v>3</v>
      </c>
      <c r="C126" s="7">
        <f>100*'Badj sadj stocks'!C126/'Badj sadj stocks'!C122-100</f>
        <v>-3.2091621002651465</v>
      </c>
      <c r="D126" s="7">
        <f>100*'Badj sadj stocks'!D126/'Badj sadj stocks'!D122-100</f>
        <v>-3.209162100265175</v>
      </c>
      <c r="E126" s="7"/>
      <c r="F126" s="7"/>
      <c r="G126" s="10"/>
      <c r="H126" s="7">
        <f>100*'Badj sadj stocks'!H126/'Badj sadj stocks'!H122-100</f>
        <v>1.7182377538955649</v>
      </c>
      <c r="L126" s="7">
        <f>100*'Badj sadj stocks'!L126/'Badj sadj stocks'!L122-100</f>
        <v>2.712320750400764</v>
      </c>
      <c r="M126">
        <v>0</v>
      </c>
      <c r="O126" s="12"/>
      <c r="AB126" s="21"/>
      <c r="AC126" s="21"/>
      <c r="AD126" s="21"/>
      <c r="AE126" s="21"/>
      <c r="AF126" s="21"/>
      <c r="AG126" s="21"/>
      <c r="AH126" s="21"/>
      <c r="AI126" s="21"/>
      <c r="AJ126" s="21"/>
    </row>
    <row r="127" spans="1:36" ht="15">
      <c r="A127">
        <f>A131-1</f>
        <v>1901</v>
      </c>
      <c r="B127" t="s">
        <v>0</v>
      </c>
      <c r="C127" s="7">
        <f>100*'Badj sadj stocks'!C127/'Badj sadj stocks'!C123-100</f>
        <v>-0.5604000611932349</v>
      </c>
      <c r="D127" s="7">
        <f>100*'Badj sadj stocks'!D127/'Badj sadj stocks'!D123-100</f>
        <v>-0.5604000611932349</v>
      </c>
      <c r="E127" s="7"/>
      <c r="F127" s="7"/>
      <c r="G127" s="10"/>
      <c r="H127" s="7">
        <f>100*'Badj sadj stocks'!H127/'Badj sadj stocks'!H123-100</f>
        <v>0.7847381500760804</v>
      </c>
      <c r="L127" s="7">
        <f>100*'Badj sadj stocks'!L127/'Badj sadj stocks'!L123-100</f>
        <v>1.4229967131567918</v>
      </c>
      <c r="M127">
        <v>0</v>
      </c>
      <c r="O127" s="12"/>
      <c r="AB127" s="21"/>
      <c r="AC127" s="21"/>
      <c r="AD127" s="21"/>
      <c r="AE127" s="21"/>
      <c r="AF127" s="21"/>
      <c r="AG127" s="21"/>
      <c r="AH127" s="21"/>
      <c r="AI127" s="21"/>
      <c r="AJ127" s="21"/>
    </row>
    <row r="128" spans="2:36" ht="15">
      <c r="B128" t="s">
        <v>1</v>
      </c>
      <c r="C128" s="7">
        <f>100*'Badj sadj stocks'!C128/'Badj sadj stocks'!C124-100</f>
        <v>3.0660406819867347</v>
      </c>
      <c r="D128" s="7">
        <f>100*'Badj sadj stocks'!D128/'Badj sadj stocks'!D124-100</f>
        <v>3.0660406819867063</v>
      </c>
      <c r="E128" s="7"/>
      <c r="F128" s="7"/>
      <c r="G128" s="10"/>
      <c r="H128" s="7">
        <f>100*'Badj sadj stocks'!H128/'Badj sadj stocks'!H124-100</f>
        <v>-0.15555577829320555</v>
      </c>
      <c r="L128" s="7">
        <f>100*'Badj sadj stocks'!L128/'Badj sadj stocks'!L124-100</f>
        <v>0.16956320370172762</v>
      </c>
      <c r="M128">
        <v>0</v>
      </c>
      <c r="O128" s="12"/>
      <c r="AB128" s="21"/>
      <c r="AC128" s="21"/>
      <c r="AD128" s="21"/>
      <c r="AE128" s="21"/>
      <c r="AF128" s="21"/>
      <c r="AG128" s="21"/>
      <c r="AH128" s="21"/>
      <c r="AI128" s="21"/>
      <c r="AJ128" s="21"/>
    </row>
    <row r="129" spans="2:36" ht="15">
      <c r="B129" t="s">
        <v>2</v>
      </c>
      <c r="C129" s="7">
        <f>100*'Badj sadj stocks'!C129/'Badj sadj stocks'!C125-100</f>
        <v>3.6955733533022794</v>
      </c>
      <c r="D129" s="7">
        <f>100*'Badj sadj stocks'!D129/'Badj sadj stocks'!D125-100</f>
        <v>3.695573353302308</v>
      </c>
      <c r="E129" s="7"/>
      <c r="F129" s="7"/>
      <c r="G129" s="10"/>
      <c r="H129" s="7">
        <f>100*'Badj sadj stocks'!H129/'Badj sadj stocks'!H125-100</f>
        <v>-0.8073136794613163</v>
      </c>
      <c r="L129" s="7">
        <f>100*'Badj sadj stocks'!L129/'Badj sadj stocks'!L125-100</f>
        <v>-0.24960950876825905</v>
      </c>
      <c r="M129">
        <v>0</v>
      </c>
      <c r="O129" s="12"/>
      <c r="AB129" s="21"/>
      <c r="AC129" s="21"/>
      <c r="AD129" s="21"/>
      <c r="AE129" s="21"/>
      <c r="AF129" s="21"/>
      <c r="AG129" s="21"/>
      <c r="AH129" s="21"/>
      <c r="AI129" s="21"/>
      <c r="AJ129" s="21"/>
    </row>
    <row r="130" spans="2:36" ht="15">
      <c r="B130" t="s">
        <v>3</v>
      </c>
      <c r="C130" s="7">
        <f>100*'Badj sadj stocks'!C130/'Badj sadj stocks'!C126-100</f>
        <v>3.2163430268507085</v>
      </c>
      <c r="D130" s="7">
        <f>100*'Badj sadj stocks'!D130/'Badj sadj stocks'!D126-100</f>
        <v>3.2163430268507227</v>
      </c>
      <c r="E130" s="7"/>
      <c r="F130" s="7"/>
      <c r="G130" s="10"/>
      <c r="H130" s="7">
        <f>100*'Badj sadj stocks'!H130/'Badj sadj stocks'!H126-100</f>
        <v>-1.4304363437268535</v>
      </c>
      <c r="L130" s="7">
        <f>100*'Badj sadj stocks'!L130/'Badj sadj stocks'!L126-100</f>
        <v>0.2069158841554497</v>
      </c>
      <c r="M130">
        <v>0</v>
      </c>
      <c r="O130" s="12"/>
      <c r="AB130" s="21"/>
      <c r="AC130" s="21"/>
      <c r="AD130" s="21"/>
      <c r="AE130" s="21"/>
      <c r="AF130" s="21"/>
      <c r="AG130" s="21"/>
      <c r="AH130" s="21"/>
      <c r="AI130" s="21"/>
      <c r="AJ130" s="21"/>
    </row>
    <row r="131" spans="1:36" ht="15">
      <c r="A131">
        <f>A135-1</f>
        <v>1902</v>
      </c>
      <c r="B131" t="s">
        <v>0</v>
      </c>
      <c r="C131" s="7">
        <f>100*'Badj sadj stocks'!C131/'Badj sadj stocks'!C127-100</f>
        <v>1.3162552828921008</v>
      </c>
      <c r="D131" s="7">
        <f>100*'Badj sadj stocks'!D131/'Badj sadj stocks'!D127-100</f>
        <v>1.3162552828921008</v>
      </c>
      <c r="E131" s="7"/>
      <c r="F131" s="7"/>
      <c r="G131" s="10"/>
      <c r="H131" s="7">
        <f>100*'Badj sadj stocks'!H131/'Badj sadj stocks'!H127-100</f>
        <v>-0.12390717604050394</v>
      </c>
      <c r="L131" s="7">
        <f>100*'Badj sadj stocks'!L131/'Badj sadj stocks'!L127-100</f>
        <v>0.6597717747786618</v>
      </c>
      <c r="M131">
        <v>0</v>
      </c>
      <c r="O131" s="12"/>
      <c r="AB131" s="21"/>
      <c r="AC131" s="21"/>
      <c r="AD131" s="21"/>
      <c r="AE131" s="21"/>
      <c r="AF131" s="21"/>
      <c r="AG131" s="21"/>
      <c r="AH131" s="21"/>
      <c r="AI131" s="21"/>
      <c r="AJ131" s="21"/>
    </row>
    <row r="132" spans="2:36" ht="15">
      <c r="B132" t="s">
        <v>1</v>
      </c>
      <c r="C132" s="7">
        <f>100*'Badj sadj stocks'!C132/'Badj sadj stocks'!C128-100</f>
        <v>1.0131935137248433</v>
      </c>
      <c r="D132" s="7">
        <f>100*'Badj sadj stocks'!D132/'Badj sadj stocks'!D128-100</f>
        <v>1.013193513724815</v>
      </c>
      <c r="E132" s="7"/>
      <c r="F132" s="7"/>
      <c r="G132" s="10"/>
      <c r="H132" s="7">
        <f>100*'Badj sadj stocks'!H132/'Badj sadj stocks'!H128-100</f>
        <v>1.1913053093274328</v>
      </c>
      <c r="L132" s="7">
        <f>100*'Badj sadj stocks'!L132/'Badj sadj stocks'!L128-100</f>
        <v>1.1111971887073935</v>
      </c>
      <c r="M132">
        <v>0</v>
      </c>
      <c r="O132" s="12"/>
      <c r="AB132" s="21"/>
      <c r="AC132" s="21"/>
      <c r="AD132" s="21"/>
      <c r="AE132" s="21"/>
      <c r="AF132" s="21"/>
      <c r="AG132" s="21"/>
      <c r="AH132" s="21"/>
      <c r="AI132" s="21"/>
      <c r="AJ132" s="21"/>
    </row>
    <row r="133" spans="2:36" ht="15">
      <c r="B133" t="s">
        <v>2</v>
      </c>
      <c r="C133" s="7">
        <f>100*'Badj sadj stocks'!C133/'Badj sadj stocks'!C129-100</f>
        <v>-0.1894511993209278</v>
      </c>
      <c r="D133" s="7">
        <f>100*'Badj sadj stocks'!D133/'Badj sadj stocks'!D129-100</f>
        <v>-0.1894511993209136</v>
      </c>
      <c r="E133" s="7"/>
      <c r="F133" s="7"/>
      <c r="G133" s="10"/>
      <c r="H133" s="7">
        <f>100*'Badj sadj stocks'!H133/'Badj sadj stocks'!H129-100</f>
        <v>2.0189215374442426</v>
      </c>
      <c r="L133" s="7">
        <f>100*'Badj sadj stocks'!L133/'Badj sadj stocks'!L129-100</f>
        <v>0.9519412367270945</v>
      </c>
      <c r="M133">
        <v>0</v>
      </c>
      <c r="O133" s="12"/>
      <c r="AB133" s="21"/>
      <c r="AC133" s="21"/>
      <c r="AD133" s="21"/>
      <c r="AE133" s="21"/>
      <c r="AF133" s="21"/>
      <c r="AG133" s="21"/>
      <c r="AH133" s="21"/>
      <c r="AI133" s="21"/>
      <c r="AJ133" s="21"/>
    </row>
    <row r="134" spans="2:36" ht="15">
      <c r="B134" t="s">
        <v>3</v>
      </c>
      <c r="C134" s="7">
        <f>100*'Badj sadj stocks'!C134/'Badj sadj stocks'!C130-100</f>
        <v>7.6262093991719695</v>
      </c>
      <c r="D134" s="7">
        <f>100*'Badj sadj stocks'!D134/'Badj sadj stocks'!D130-100</f>
        <v>7.626209399171955</v>
      </c>
      <c r="E134" s="7"/>
      <c r="F134" s="7"/>
      <c r="G134" s="10"/>
      <c r="H134" s="7">
        <f>100*'Badj sadj stocks'!H134/'Badj sadj stocks'!H130-100</f>
        <v>2.8548035455309275</v>
      </c>
      <c r="L134" s="7">
        <f>100*'Badj sadj stocks'!L134/'Badj sadj stocks'!L130-100</f>
        <v>0.14173901307911763</v>
      </c>
      <c r="M134">
        <v>0</v>
      </c>
      <c r="O134" s="12"/>
      <c r="AB134" s="21"/>
      <c r="AC134" s="21"/>
      <c r="AD134" s="21"/>
      <c r="AE134" s="21"/>
      <c r="AF134" s="21"/>
      <c r="AG134" s="21"/>
      <c r="AH134" s="21"/>
      <c r="AI134" s="21"/>
      <c r="AJ134" s="21"/>
    </row>
    <row r="135" spans="1:36" ht="15">
      <c r="A135">
        <f>A139-1</f>
        <v>1903</v>
      </c>
      <c r="B135" t="s">
        <v>0</v>
      </c>
      <c r="C135" s="7">
        <f>100*'Badj sadj stocks'!C135/'Badj sadj stocks'!C131-100</f>
        <v>-0.7965238041110467</v>
      </c>
      <c r="D135" s="7">
        <f>100*'Badj sadj stocks'!D135/'Badj sadj stocks'!D131-100</f>
        <v>-0.7965238041110467</v>
      </c>
      <c r="E135" s="7"/>
      <c r="F135" s="7"/>
      <c r="G135" s="10"/>
      <c r="H135" s="7">
        <f>100*'Badj sadj stocks'!H135/'Badj sadj stocks'!H131-100</f>
        <v>0.7273621568365201</v>
      </c>
      <c r="L135" s="7">
        <f>100*'Badj sadj stocks'!L135/'Badj sadj stocks'!L131-100</f>
        <v>-0.6544593648800543</v>
      </c>
      <c r="M135">
        <v>0</v>
      </c>
      <c r="O135" s="12"/>
      <c r="AB135" s="21"/>
      <c r="AC135" s="21"/>
      <c r="AD135" s="21"/>
      <c r="AE135" s="21"/>
      <c r="AF135" s="21"/>
      <c r="AG135" s="21"/>
      <c r="AH135" s="21"/>
      <c r="AI135" s="21"/>
      <c r="AJ135" s="21"/>
    </row>
    <row r="136" spans="2:36" ht="15">
      <c r="B136" t="s">
        <v>1</v>
      </c>
      <c r="C136" s="7">
        <f>100*'Badj sadj stocks'!C136/'Badj sadj stocks'!C132-100</f>
        <v>-1.0159893380820648</v>
      </c>
      <c r="D136" s="7">
        <f>100*'Badj sadj stocks'!D136/'Badj sadj stocks'!D132-100</f>
        <v>-1.0159893380820506</v>
      </c>
      <c r="E136" s="7"/>
      <c r="F136" s="7"/>
      <c r="G136" s="10"/>
      <c r="H136" s="7">
        <f>100*'Badj sadj stocks'!H136/'Badj sadj stocks'!H132-100</f>
        <v>-1.474140970152817</v>
      </c>
      <c r="L136" s="7">
        <f>100*'Badj sadj stocks'!L136/'Badj sadj stocks'!L132-100</f>
        <v>-1.4410444647326557</v>
      </c>
      <c r="M136">
        <v>0</v>
      </c>
      <c r="O136" s="12"/>
      <c r="AB136" s="21"/>
      <c r="AC136" s="21"/>
      <c r="AD136" s="21"/>
      <c r="AE136" s="21"/>
      <c r="AF136" s="21"/>
      <c r="AG136" s="21"/>
      <c r="AH136" s="21"/>
      <c r="AI136" s="21"/>
      <c r="AJ136" s="21"/>
    </row>
    <row r="137" spans="2:36" ht="15">
      <c r="B137" t="s">
        <v>2</v>
      </c>
      <c r="C137" s="7">
        <f>100*'Badj sadj stocks'!C137/'Badj sadj stocks'!C133-100</f>
        <v>0.6117239971036383</v>
      </c>
      <c r="D137" s="7">
        <f>100*'Badj sadj stocks'!D137/'Badj sadj stocks'!D133-100</f>
        <v>0.6117239971036241</v>
      </c>
      <c r="E137" s="7"/>
      <c r="F137" s="7"/>
      <c r="G137" s="10"/>
      <c r="H137" s="7">
        <f>100*'Badj sadj stocks'!H137/'Badj sadj stocks'!H133-100</f>
        <v>-2.4888486842296658</v>
      </c>
      <c r="L137" s="7">
        <f>100*'Badj sadj stocks'!L137/'Badj sadj stocks'!L133-100</f>
        <v>-1.726266234226486</v>
      </c>
      <c r="M137">
        <v>0</v>
      </c>
      <c r="O137" s="12"/>
      <c r="AB137" s="21"/>
      <c r="AC137" s="21"/>
      <c r="AD137" s="21"/>
      <c r="AE137" s="21"/>
      <c r="AF137" s="21"/>
      <c r="AG137" s="21"/>
      <c r="AH137" s="21"/>
      <c r="AI137" s="21"/>
      <c r="AJ137" s="21"/>
    </row>
    <row r="138" spans="2:36" ht="15">
      <c r="B138" t="s">
        <v>3</v>
      </c>
      <c r="C138" s="7">
        <f>100*'Badj sadj stocks'!C138/'Badj sadj stocks'!C134-100</f>
        <v>-3.9298114512094884</v>
      </c>
      <c r="D138" s="7">
        <f>100*'Badj sadj stocks'!D138/'Badj sadj stocks'!D134-100</f>
        <v>-3.9298114512095026</v>
      </c>
      <c r="E138" s="7"/>
      <c r="F138" s="7"/>
      <c r="G138" s="10"/>
      <c r="H138" s="7">
        <f>100*'Badj sadj stocks'!H138/'Badj sadj stocks'!H134-100</f>
        <v>-3.447764781177071</v>
      </c>
      <c r="L138" s="7">
        <f>100*'Badj sadj stocks'!L138/'Badj sadj stocks'!L134-100</f>
        <v>-1.4743040037073314</v>
      </c>
      <c r="M138">
        <v>0</v>
      </c>
      <c r="O138" s="12"/>
      <c r="AB138" s="21"/>
      <c r="AC138" s="21"/>
      <c r="AD138" s="21"/>
      <c r="AE138" s="21"/>
      <c r="AF138" s="21"/>
      <c r="AG138" s="21"/>
      <c r="AH138" s="21"/>
      <c r="AI138" s="21"/>
      <c r="AJ138" s="21"/>
    </row>
    <row r="139" spans="1:36" ht="15">
      <c r="A139">
        <f>A143-1</f>
        <v>1904</v>
      </c>
      <c r="B139" t="s">
        <v>0</v>
      </c>
      <c r="C139" s="7">
        <f>100*'Badj sadj stocks'!C139/'Badj sadj stocks'!C135-100</f>
        <v>0.5333413069980111</v>
      </c>
      <c r="D139" s="7">
        <f>100*'Badj sadj stocks'!D139/'Badj sadj stocks'!D135-100</f>
        <v>0.5333413069980253</v>
      </c>
      <c r="E139" s="7"/>
      <c r="F139" s="7"/>
      <c r="G139" s="10"/>
      <c r="H139" s="7">
        <f>100*'Badj sadj stocks'!H139/'Badj sadj stocks'!H135-100</f>
        <v>-2.493699140533465</v>
      </c>
      <c r="L139" s="7">
        <f>100*'Badj sadj stocks'!L139/'Badj sadj stocks'!L135-100</f>
        <v>-0.12623176528427393</v>
      </c>
      <c r="M139">
        <v>0</v>
      </c>
      <c r="O139" s="12"/>
      <c r="AB139" s="21"/>
      <c r="AC139" s="21"/>
      <c r="AD139" s="21"/>
      <c r="AE139" s="21"/>
      <c r="AF139" s="21"/>
      <c r="AG139" s="21"/>
      <c r="AH139" s="21"/>
      <c r="AI139" s="21"/>
      <c r="AJ139" s="21"/>
    </row>
    <row r="140" spans="2:36" ht="15">
      <c r="B140" t="s">
        <v>1</v>
      </c>
      <c r="C140" s="7">
        <f>100*'Badj sadj stocks'!C140/'Badj sadj stocks'!C136-100</f>
        <v>-2.3440583274226583</v>
      </c>
      <c r="D140" s="7">
        <f>100*'Badj sadj stocks'!D140/'Badj sadj stocks'!D136-100</f>
        <v>-2.344058327422644</v>
      </c>
      <c r="E140" s="7"/>
      <c r="F140" s="7"/>
      <c r="G140" s="10"/>
      <c r="H140" s="7">
        <f>100*'Badj sadj stocks'!H140/'Badj sadj stocks'!H136-100</f>
        <v>-1.5172162933674542</v>
      </c>
      <c r="L140" s="7">
        <f>100*'Badj sadj stocks'!L140/'Badj sadj stocks'!L136-100</f>
        <v>-0.9722437283232352</v>
      </c>
      <c r="M140">
        <v>0</v>
      </c>
      <c r="O140" s="12"/>
      <c r="AB140" s="21"/>
      <c r="AC140" s="21"/>
      <c r="AD140" s="21"/>
      <c r="AE140" s="21"/>
      <c r="AF140" s="21"/>
      <c r="AG140" s="21"/>
      <c r="AH140" s="21"/>
      <c r="AI140" s="21"/>
      <c r="AJ140" s="21"/>
    </row>
    <row r="141" spans="2:36" ht="15">
      <c r="B141" t="s">
        <v>2</v>
      </c>
      <c r="C141" s="7">
        <f>100*'Badj sadj stocks'!C141/'Badj sadj stocks'!C137-100</f>
        <v>-2.9648532625779893</v>
      </c>
      <c r="D141" s="7">
        <f>100*'Badj sadj stocks'!D141/'Badj sadj stocks'!D137-100</f>
        <v>-2.964853262577975</v>
      </c>
      <c r="E141" s="7"/>
      <c r="F141" s="7"/>
      <c r="G141" s="10"/>
      <c r="H141" s="7">
        <f>100*'Badj sadj stocks'!H141/'Badj sadj stocks'!H137-100</f>
        <v>-0.8721060678096251</v>
      </c>
      <c r="L141" s="7">
        <f>100*'Badj sadj stocks'!L141/'Badj sadj stocks'!L137-100</f>
        <v>-0.15807658833834637</v>
      </c>
      <c r="M141">
        <v>0</v>
      </c>
      <c r="O141" s="12"/>
      <c r="AB141" s="21"/>
      <c r="AC141" s="21"/>
      <c r="AD141" s="21"/>
      <c r="AE141" s="21"/>
      <c r="AF141" s="21"/>
      <c r="AG141" s="21"/>
      <c r="AH141" s="21"/>
      <c r="AI141" s="21"/>
      <c r="AJ141" s="21"/>
    </row>
    <row r="142" spans="2:36" ht="15">
      <c r="B142" t="s">
        <v>3</v>
      </c>
      <c r="C142" s="7">
        <f>100*'Badj sadj stocks'!C142/'Badj sadj stocks'!C138-100</f>
        <v>-3.011330842521218</v>
      </c>
      <c r="D142" s="7">
        <f>100*'Badj sadj stocks'!D142/'Badj sadj stocks'!D138-100</f>
        <v>-3.011330842521204</v>
      </c>
      <c r="E142" s="7"/>
      <c r="F142" s="7"/>
      <c r="G142" s="10"/>
      <c r="H142" s="7">
        <f>100*'Badj sadj stocks'!H142/'Badj sadj stocks'!H138-100</f>
        <v>-0.20228816854354648</v>
      </c>
      <c r="L142" s="7">
        <f>100*'Badj sadj stocks'!L142/'Badj sadj stocks'!L138-100</f>
        <v>1.2405311471469105</v>
      </c>
      <c r="M142">
        <v>0</v>
      </c>
      <c r="O142" s="12"/>
      <c r="AB142" s="21"/>
      <c r="AC142" s="21"/>
      <c r="AD142" s="21"/>
      <c r="AE142" s="21"/>
      <c r="AF142" s="21"/>
      <c r="AG142" s="21"/>
      <c r="AH142" s="21"/>
      <c r="AI142" s="21"/>
      <c r="AJ142" s="21"/>
    </row>
    <row r="143" spans="1:36" ht="15">
      <c r="A143">
        <f>A147-1</f>
        <v>1905</v>
      </c>
      <c r="B143" t="s">
        <v>0</v>
      </c>
      <c r="C143" s="7">
        <f>100*'Badj sadj stocks'!C143/'Badj sadj stocks'!C139-100</f>
        <v>-2.389611357886551</v>
      </c>
      <c r="D143" s="7">
        <f>100*'Badj sadj stocks'!D143/'Badj sadj stocks'!D139-100</f>
        <v>-2.389611357886565</v>
      </c>
      <c r="E143" s="7"/>
      <c r="F143" s="7"/>
      <c r="G143" s="10"/>
      <c r="H143" s="7">
        <f>100*'Badj sadj stocks'!H143/'Badj sadj stocks'!H139-100</f>
        <v>0.8190696370902373</v>
      </c>
      <c r="L143" s="7">
        <f>100*'Badj sadj stocks'!L143/'Badj sadj stocks'!L139-100</f>
        <v>1.5031961288097762</v>
      </c>
      <c r="M143">
        <v>0</v>
      </c>
      <c r="O143" s="12"/>
      <c r="AB143" s="21"/>
      <c r="AC143" s="21"/>
      <c r="AD143" s="21"/>
      <c r="AE143" s="21"/>
      <c r="AF143" s="21"/>
      <c r="AG143" s="21"/>
      <c r="AH143" s="21"/>
      <c r="AI143" s="21"/>
      <c r="AJ143" s="21"/>
    </row>
    <row r="144" spans="2:36" ht="15">
      <c r="B144" t="s">
        <v>1</v>
      </c>
      <c r="C144" s="7">
        <f>100*'Badj sadj stocks'!C144/'Badj sadj stocks'!C140-100</f>
        <v>-0.21577337165201982</v>
      </c>
      <c r="D144" s="7">
        <f>100*'Badj sadj stocks'!D144/'Badj sadj stocks'!D140-100</f>
        <v>-0.21577337165201982</v>
      </c>
      <c r="E144" s="7"/>
      <c r="F144" s="7"/>
      <c r="G144" s="10"/>
      <c r="H144" s="7">
        <f>100*'Badj sadj stocks'!H144/'Badj sadj stocks'!H140-100</f>
        <v>1.834817944879461</v>
      </c>
      <c r="L144" s="7">
        <f>100*'Badj sadj stocks'!L144/'Badj sadj stocks'!L140-100</f>
        <v>4.019689741026582</v>
      </c>
      <c r="M144">
        <v>0</v>
      </c>
      <c r="O144" s="12"/>
      <c r="AB144" s="21"/>
      <c r="AC144" s="21"/>
      <c r="AD144" s="21"/>
      <c r="AE144" s="21"/>
      <c r="AF144" s="21"/>
      <c r="AG144" s="21"/>
      <c r="AH144" s="21"/>
      <c r="AI144" s="21"/>
      <c r="AJ144" s="21"/>
    </row>
    <row r="145" spans="2:36" ht="15">
      <c r="B145" t="s">
        <v>2</v>
      </c>
      <c r="C145" s="7">
        <f>100*'Badj sadj stocks'!C145/'Badj sadj stocks'!C141-100</f>
        <v>0.7467333670609264</v>
      </c>
      <c r="D145" s="7">
        <f>100*'Badj sadj stocks'!D145/'Badj sadj stocks'!D141-100</f>
        <v>0.7467333670609406</v>
      </c>
      <c r="E145" s="7"/>
      <c r="F145" s="7"/>
      <c r="G145" s="10"/>
      <c r="H145" s="7">
        <f>100*'Badj sadj stocks'!H145/'Badj sadj stocks'!H141-100</f>
        <v>2.0733011945310977</v>
      </c>
      <c r="L145" s="7">
        <f>100*'Badj sadj stocks'!L145/'Badj sadj stocks'!L141-100</f>
        <v>4.626412273365986</v>
      </c>
      <c r="M145">
        <v>0</v>
      </c>
      <c r="O145" s="12"/>
      <c r="AB145" s="21"/>
      <c r="AC145" s="21"/>
      <c r="AD145" s="21"/>
      <c r="AE145" s="21"/>
      <c r="AF145" s="21"/>
      <c r="AG145" s="21"/>
      <c r="AH145" s="21"/>
      <c r="AI145" s="21"/>
      <c r="AJ145" s="21"/>
    </row>
    <row r="146" spans="2:36" ht="15">
      <c r="B146" t="s">
        <v>3</v>
      </c>
      <c r="C146" s="7">
        <f>100*'Badj sadj stocks'!C146/'Badj sadj stocks'!C142-100</f>
        <v>0.5595229308960654</v>
      </c>
      <c r="D146" s="7">
        <f>100*'Badj sadj stocks'!D146/'Badj sadj stocks'!D142-100</f>
        <v>0.5595229308960512</v>
      </c>
      <c r="E146" s="7"/>
      <c r="F146" s="7"/>
      <c r="G146" s="10"/>
      <c r="H146" s="7">
        <f>100*'Badj sadj stocks'!H146/'Badj sadj stocks'!H142-100</f>
        <v>2.3345392661126</v>
      </c>
      <c r="L146" s="7">
        <f>100*'Badj sadj stocks'!L146/'Badj sadj stocks'!L142-100</f>
        <v>4.407053529642582</v>
      </c>
      <c r="M146">
        <v>0</v>
      </c>
      <c r="O146" s="12"/>
      <c r="AB146" s="21"/>
      <c r="AC146" s="21"/>
      <c r="AD146" s="21"/>
      <c r="AE146" s="21"/>
      <c r="AF146" s="21"/>
      <c r="AG146" s="21"/>
      <c r="AH146" s="21"/>
      <c r="AI146" s="21"/>
      <c r="AJ146" s="21"/>
    </row>
    <row r="147" spans="1:36" ht="15">
      <c r="A147">
        <f>A151-1</f>
        <v>1906</v>
      </c>
      <c r="B147" t="s">
        <v>0</v>
      </c>
      <c r="C147" s="7">
        <f>100*'Badj sadj stocks'!C147/'Badj sadj stocks'!C143-100</f>
        <v>3.3938135288489946</v>
      </c>
      <c r="D147" s="7">
        <f>100*'Badj sadj stocks'!D147/'Badj sadj stocks'!D143-100</f>
        <v>3.393813528849023</v>
      </c>
      <c r="E147" s="7"/>
      <c r="F147" s="7"/>
      <c r="G147" s="10"/>
      <c r="H147" s="7">
        <f>100*'Badj sadj stocks'!H147/'Badj sadj stocks'!H143-100</f>
        <v>2.418098575156449</v>
      </c>
      <c r="L147" s="7">
        <f>100*'Badj sadj stocks'!L147/'Badj sadj stocks'!L143-100</f>
        <v>4.194976964130575</v>
      </c>
      <c r="M147">
        <v>0</v>
      </c>
      <c r="O147" s="12"/>
      <c r="AB147" s="21"/>
      <c r="AC147" s="21"/>
      <c r="AD147" s="21"/>
      <c r="AE147" s="21"/>
      <c r="AF147" s="21"/>
      <c r="AG147" s="21"/>
      <c r="AH147" s="21"/>
      <c r="AI147" s="21"/>
      <c r="AJ147" s="21"/>
    </row>
    <row r="148" spans="2:36" ht="15">
      <c r="B148" t="s">
        <v>1</v>
      </c>
      <c r="C148" s="7">
        <f>100*'Badj sadj stocks'!C148/'Badj sadj stocks'!C144-100</f>
        <v>3.4827750040156786</v>
      </c>
      <c r="D148" s="7">
        <f>100*'Badj sadj stocks'!D148/'Badj sadj stocks'!D144-100</f>
        <v>3.4827750040156786</v>
      </c>
      <c r="E148" s="7"/>
      <c r="F148" s="7"/>
      <c r="G148" s="10"/>
      <c r="H148" s="7">
        <f>100*'Badj sadj stocks'!H148/'Badj sadj stocks'!H144-100</f>
        <v>2.5119891219278117</v>
      </c>
      <c r="L148" s="7">
        <f>100*'Badj sadj stocks'!L148/'Badj sadj stocks'!L144-100</f>
        <v>3.9888344453979556</v>
      </c>
      <c r="M148">
        <v>0</v>
      </c>
      <c r="O148" s="12"/>
      <c r="AB148" s="21"/>
      <c r="AC148" s="21"/>
      <c r="AD148" s="21"/>
      <c r="AE148" s="21"/>
      <c r="AF148" s="21"/>
      <c r="AG148" s="21"/>
      <c r="AH148" s="21"/>
      <c r="AI148" s="21"/>
      <c r="AJ148" s="21"/>
    </row>
    <row r="149" spans="2:36" ht="15">
      <c r="B149" t="s">
        <v>2</v>
      </c>
      <c r="C149" s="7">
        <f>100*'Badj sadj stocks'!C149/'Badj sadj stocks'!C145-100</f>
        <v>1.3313120462933767</v>
      </c>
      <c r="D149" s="7">
        <f>100*'Badj sadj stocks'!D149/'Badj sadj stocks'!D145-100</f>
        <v>1.3313120462933767</v>
      </c>
      <c r="E149" s="7"/>
      <c r="F149" s="7"/>
      <c r="G149" s="10"/>
      <c r="H149" s="7">
        <f>100*'Badj sadj stocks'!H149/'Badj sadj stocks'!H145-100</f>
        <v>2.895003268074305</v>
      </c>
      <c r="L149" s="7">
        <f>100*'Badj sadj stocks'!L149/'Badj sadj stocks'!L145-100</f>
        <v>4.168883088903328</v>
      </c>
      <c r="M149">
        <v>0</v>
      </c>
      <c r="O149" s="12"/>
      <c r="AB149" s="21"/>
      <c r="AC149" s="21"/>
      <c r="AD149" s="21"/>
      <c r="AE149" s="21"/>
      <c r="AF149" s="21"/>
      <c r="AG149" s="21"/>
      <c r="AH149" s="21"/>
      <c r="AI149" s="21"/>
      <c r="AJ149" s="21"/>
    </row>
    <row r="150" spans="2:36" ht="15">
      <c r="B150" t="s">
        <v>3</v>
      </c>
      <c r="C150" s="7">
        <f>100*'Badj sadj stocks'!C150/'Badj sadj stocks'!C146-100</f>
        <v>2.2069162554429624</v>
      </c>
      <c r="D150" s="7">
        <f>100*'Badj sadj stocks'!D150/'Badj sadj stocks'!D146-100</f>
        <v>2.2069162554429482</v>
      </c>
      <c r="E150" s="7"/>
      <c r="F150" s="7"/>
      <c r="G150" s="10"/>
      <c r="H150" s="7">
        <f>100*'Badj sadj stocks'!H150/'Badj sadj stocks'!H146-100</f>
        <v>3.268570900147452</v>
      </c>
      <c r="L150" s="7">
        <f>100*'Badj sadj stocks'!L150/'Badj sadj stocks'!L146-100</f>
        <v>4.749917659842325</v>
      </c>
      <c r="M150">
        <v>0</v>
      </c>
      <c r="O150" s="12"/>
      <c r="AB150" s="21"/>
      <c r="AC150" s="21"/>
      <c r="AD150" s="21"/>
      <c r="AE150" s="21"/>
      <c r="AF150" s="21"/>
      <c r="AG150" s="21"/>
      <c r="AH150" s="21"/>
      <c r="AI150" s="21"/>
      <c r="AJ150" s="21"/>
    </row>
    <row r="151" spans="1:36" ht="15">
      <c r="A151">
        <f>A155-1</f>
        <v>1907</v>
      </c>
      <c r="B151" t="s">
        <v>0</v>
      </c>
      <c r="C151" s="7">
        <f>100*'Badj sadj stocks'!C151/'Badj sadj stocks'!C147-100</f>
        <v>2.3510343188261658</v>
      </c>
      <c r="D151" s="7">
        <f>100*'Badj sadj stocks'!D151/'Badj sadj stocks'!D147-100</f>
        <v>2.35103431882618</v>
      </c>
      <c r="E151" s="7"/>
      <c r="F151" s="7"/>
      <c r="G151" s="10"/>
      <c r="H151" s="7">
        <f>100*'Badj sadj stocks'!H151/'Badj sadj stocks'!H147-100</f>
        <v>3.676081631355501</v>
      </c>
      <c r="L151" s="7">
        <f>100*'Badj sadj stocks'!L151/'Badj sadj stocks'!L147-100</f>
        <v>5.313813029550744</v>
      </c>
      <c r="M151">
        <v>0</v>
      </c>
      <c r="O151" s="12"/>
      <c r="AB151" s="21"/>
      <c r="AC151" s="21"/>
      <c r="AD151" s="21"/>
      <c r="AE151" s="21"/>
      <c r="AF151" s="21"/>
      <c r="AG151" s="21"/>
      <c r="AH151" s="21"/>
      <c r="AI151" s="21"/>
      <c r="AJ151" s="21"/>
    </row>
    <row r="152" spans="2:36" ht="15">
      <c r="B152" t="s">
        <v>1</v>
      </c>
      <c r="C152" s="7">
        <f>100*'Badj sadj stocks'!C152/'Badj sadj stocks'!C148-100</f>
        <v>3.5268487158246558</v>
      </c>
      <c r="D152" s="7">
        <f>100*'Badj sadj stocks'!D152/'Badj sadj stocks'!D148-100</f>
        <v>3.5268487158246558</v>
      </c>
      <c r="E152" s="7"/>
      <c r="F152" s="7"/>
      <c r="G152" s="10"/>
      <c r="H152" s="7">
        <f>100*'Badj sadj stocks'!H152/'Badj sadj stocks'!H148-100</f>
        <v>4.086044272873025</v>
      </c>
      <c r="L152" s="7">
        <f>100*'Badj sadj stocks'!L152/'Badj sadj stocks'!L148-100</f>
        <v>5.864134623456991</v>
      </c>
      <c r="M152">
        <v>0</v>
      </c>
      <c r="O152" s="12"/>
      <c r="AB152" s="21"/>
      <c r="AC152" s="21"/>
      <c r="AD152" s="21"/>
      <c r="AE152" s="21"/>
      <c r="AF152" s="21"/>
      <c r="AG152" s="21"/>
      <c r="AH152" s="21"/>
      <c r="AI152" s="21"/>
      <c r="AJ152" s="21"/>
    </row>
    <row r="153" spans="2:36" ht="15">
      <c r="B153" t="s">
        <v>2</v>
      </c>
      <c r="C153" s="7">
        <f>100*'Badj sadj stocks'!C153/'Badj sadj stocks'!C149-100</f>
        <v>6.707698011323231</v>
      </c>
      <c r="D153" s="7">
        <f>100*'Badj sadj stocks'!D153/'Badj sadj stocks'!D149-100</f>
        <v>6.707698011323231</v>
      </c>
      <c r="E153" s="7"/>
      <c r="F153" s="7"/>
      <c r="G153" s="10"/>
      <c r="H153" s="7">
        <f>100*'Badj sadj stocks'!H153/'Badj sadj stocks'!H149-100</f>
        <v>2.3070012018747406</v>
      </c>
      <c r="L153" s="7">
        <f>100*'Badj sadj stocks'!L153/'Badj sadj stocks'!L149-100</f>
        <v>4.297314824296393</v>
      </c>
      <c r="M153">
        <v>0</v>
      </c>
      <c r="O153" s="12"/>
      <c r="AB153" s="21"/>
      <c r="AC153" s="21"/>
      <c r="AD153" s="21"/>
      <c r="AE153" s="21"/>
      <c r="AF153" s="21"/>
      <c r="AG153" s="21"/>
      <c r="AH153" s="21"/>
      <c r="AI153" s="21"/>
      <c r="AJ153" s="21"/>
    </row>
    <row r="154" spans="2:36" ht="15">
      <c r="B154" t="s">
        <v>3</v>
      </c>
      <c r="C154" s="7">
        <f>100*'Badj sadj stocks'!C154/'Badj sadj stocks'!C150-100</f>
        <v>1.9455794406675864</v>
      </c>
      <c r="D154" s="7">
        <f>100*'Badj sadj stocks'!D154/'Badj sadj stocks'!D150-100</f>
        <v>1.9455794406675864</v>
      </c>
      <c r="E154" s="7"/>
      <c r="F154" s="7"/>
      <c r="G154" s="10"/>
      <c r="H154" s="7">
        <f>100*'Badj sadj stocks'!H154/'Badj sadj stocks'!H150-100</f>
        <v>0.5502786440540177</v>
      </c>
      <c r="L154" s="7">
        <f>100*'Badj sadj stocks'!L154/'Badj sadj stocks'!L150-100</f>
        <v>0.5631115186851758</v>
      </c>
      <c r="M154">
        <v>0</v>
      </c>
      <c r="O154" s="12"/>
      <c r="AB154" s="21"/>
      <c r="AC154" s="21"/>
      <c r="AD154" s="21"/>
      <c r="AE154" s="21"/>
      <c r="AF154" s="21"/>
      <c r="AG154" s="21"/>
      <c r="AH154" s="21"/>
      <c r="AI154" s="21"/>
      <c r="AJ154" s="21"/>
    </row>
    <row r="155" spans="1:36" ht="15">
      <c r="A155">
        <f>A159-1</f>
        <v>1908</v>
      </c>
      <c r="B155" t="s">
        <v>0</v>
      </c>
      <c r="C155" s="7">
        <f>100*'Badj sadj stocks'!C155/'Badj sadj stocks'!C151-100</f>
        <v>0.7179218188086622</v>
      </c>
      <c r="D155" s="7">
        <f>100*'Badj sadj stocks'!D155/'Badj sadj stocks'!D151-100</f>
        <v>0.7179218188086622</v>
      </c>
      <c r="E155" s="7"/>
      <c r="F155" s="7"/>
      <c r="G155" s="10"/>
      <c r="H155" s="7">
        <f>100*'Badj sadj stocks'!H155/'Badj sadj stocks'!H151-100</f>
        <v>-0.16511862571566382</v>
      </c>
      <c r="L155" s="7">
        <f>100*'Badj sadj stocks'!L155/'Badj sadj stocks'!L151-100</f>
        <v>-1.9555729465054696</v>
      </c>
      <c r="M155">
        <v>0</v>
      </c>
      <c r="O155" s="12"/>
      <c r="AB155" s="21"/>
      <c r="AC155" s="21"/>
      <c r="AD155" s="21"/>
      <c r="AE155" s="21"/>
      <c r="AF155" s="21"/>
      <c r="AG155" s="21"/>
      <c r="AH155" s="21"/>
      <c r="AI155" s="21"/>
      <c r="AJ155" s="21"/>
    </row>
    <row r="156" spans="2:36" ht="15">
      <c r="B156" t="s">
        <v>1</v>
      </c>
      <c r="C156" s="7">
        <f>100*'Badj sadj stocks'!C156/'Badj sadj stocks'!C152-100</f>
        <v>-1.7304110901190768</v>
      </c>
      <c r="D156" s="7">
        <f>100*'Badj sadj stocks'!D156/'Badj sadj stocks'!D152-100</f>
        <v>-1.730411090119091</v>
      </c>
      <c r="E156" s="7"/>
      <c r="F156" s="7"/>
      <c r="G156" s="10"/>
      <c r="H156" s="7">
        <f>100*'Badj sadj stocks'!H156/'Badj sadj stocks'!H152-100</f>
        <v>-0.8703837239034016</v>
      </c>
      <c r="L156" s="7">
        <f>100*'Badj sadj stocks'!L156/'Badj sadj stocks'!L152-100</f>
        <v>-6.505641534390534</v>
      </c>
      <c r="M156">
        <v>0</v>
      </c>
      <c r="O156" s="12"/>
      <c r="AB156" s="21"/>
      <c r="AC156" s="21"/>
      <c r="AD156" s="21"/>
      <c r="AE156" s="21"/>
      <c r="AF156" s="21"/>
      <c r="AG156" s="21"/>
      <c r="AH156" s="21"/>
      <c r="AI156" s="21"/>
      <c r="AJ156" s="21"/>
    </row>
    <row r="157" spans="2:36" ht="15">
      <c r="B157" t="s">
        <v>2</v>
      </c>
      <c r="C157" s="7">
        <f>100*'Badj sadj stocks'!C157/'Badj sadj stocks'!C153-100</f>
        <v>-4.243969964267535</v>
      </c>
      <c r="D157" s="7">
        <f>100*'Badj sadj stocks'!D157/'Badj sadj stocks'!D153-100</f>
        <v>-4.243969964267549</v>
      </c>
      <c r="E157" s="7"/>
      <c r="F157" s="7"/>
      <c r="G157" s="10"/>
      <c r="H157" s="7">
        <f>100*'Badj sadj stocks'!H157/'Badj sadj stocks'!H153-100</f>
        <v>1.029630102134604</v>
      </c>
      <c r="L157" s="7">
        <f>100*'Badj sadj stocks'!L157/'Badj sadj stocks'!L153-100</f>
        <v>-6.878092770190705</v>
      </c>
      <c r="M157">
        <v>0</v>
      </c>
      <c r="O157" s="12"/>
      <c r="AB157" s="21"/>
      <c r="AC157" s="21"/>
      <c r="AD157" s="21"/>
      <c r="AE157" s="21"/>
      <c r="AF157" s="21"/>
      <c r="AG157" s="21"/>
      <c r="AH157" s="21"/>
      <c r="AI157" s="21"/>
      <c r="AJ157" s="21"/>
    </row>
    <row r="158" spans="2:36" ht="15">
      <c r="B158" t="s">
        <v>3</v>
      </c>
      <c r="C158" s="7">
        <f>100*'Badj sadj stocks'!C158/'Badj sadj stocks'!C154-100</f>
        <v>5.541022293389446</v>
      </c>
      <c r="D158" s="7">
        <f>100*'Badj sadj stocks'!D158/'Badj sadj stocks'!D154-100</f>
        <v>5.54102229338946</v>
      </c>
      <c r="E158" s="7"/>
      <c r="F158" s="7"/>
      <c r="G158" s="10"/>
      <c r="H158" s="7">
        <f>100*'Badj sadj stocks'!H158/'Badj sadj stocks'!H154-100</f>
        <v>2.91619345177682</v>
      </c>
      <c r="L158" s="7">
        <f>100*'Badj sadj stocks'!L158/'Badj sadj stocks'!L154-100</f>
        <v>-3.958310785941194</v>
      </c>
      <c r="M158">
        <v>0</v>
      </c>
      <c r="O158" s="12"/>
      <c r="AB158" s="21"/>
      <c r="AC158" s="21"/>
      <c r="AD158" s="21"/>
      <c r="AE158" s="21"/>
      <c r="AF158" s="21"/>
      <c r="AG158" s="21"/>
      <c r="AH158" s="21"/>
      <c r="AI158" s="21"/>
      <c r="AJ158" s="21"/>
    </row>
    <row r="159" spans="1:36" ht="15">
      <c r="A159">
        <f>A163-1</f>
        <v>1909</v>
      </c>
      <c r="B159" t="s">
        <v>0</v>
      </c>
      <c r="C159" s="7">
        <f>100*'Badj sadj stocks'!C159/'Badj sadj stocks'!C155-100</f>
        <v>2.666567019927527</v>
      </c>
      <c r="D159" s="7">
        <f>100*'Badj sadj stocks'!D159/'Badj sadj stocks'!D155-100</f>
        <v>2.666567019927527</v>
      </c>
      <c r="E159" s="7"/>
      <c r="F159" s="7"/>
      <c r="G159" s="10"/>
      <c r="H159" s="7">
        <f>100*'Badj sadj stocks'!H159/'Badj sadj stocks'!H155-100</f>
        <v>3.1347773205793317</v>
      </c>
      <c r="L159" s="7">
        <f>100*'Badj sadj stocks'!L159/'Badj sadj stocks'!L155-100</f>
        <v>-2.0207003597795534</v>
      </c>
      <c r="M159">
        <v>0</v>
      </c>
      <c r="O159" s="12"/>
      <c r="AB159" s="21"/>
      <c r="AC159" s="21"/>
      <c r="AD159" s="21"/>
      <c r="AE159" s="21"/>
      <c r="AF159" s="21"/>
      <c r="AG159" s="21"/>
      <c r="AH159" s="21"/>
      <c r="AI159" s="21"/>
      <c r="AJ159" s="21"/>
    </row>
    <row r="160" spans="2:36" ht="15">
      <c r="B160" t="s">
        <v>1</v>
      </c>
      <c r="C160" s="7">
        <f>100*'Badj sadj stocks'!C160/'Badj sadj stocks'!C156-100</f>
        <v>8.008921537601495</v>
      </c>
      <c r="D160" s="7">
        <f>100*'Badj sadj stocks'!D160/'Badj sadj stocks'!D156-100</f>
        <v>8.008921537601523</v>
      </c>
      <c r="E160" s="7"/>
      <c r="F160" s="7"/>
      <c r="G160" s="10"/>
      <c r="H160" s="7">
        <f>100*'Badj sadj stocks'!H160/'Badj sadj stocks'!H156-100</f>
        <v>3.339436882572471</v>
      </c>
      <c r="L160" s="7">
        <f>100*'Badj sadj stocks'!L160/'Badj sadj stocks'!L156-100</f>
        <v>2.2113095618513654</v>
      </c>
      <c r="M160">
        <v>0</v>
      </c>
      <c r="O160" s="12"/>
      <c r="AB160" s="21"/>
      <c r="AC160" s="21"/>
      <c r="AD160" s="21"/>
      <c r="AE160" s="21"/>
      <c r="AF160" s="21"/>
      <c r="AG160" s="21"/>
      <c r="AH160" s="21"/>
      <c r="AI160" s="21"/>
      <c r="AJ160" s="21"/>
    </row>
    <row r="161" spans="2:36" ht="15">
      <c r="B161" t="s">
        <v>2</v>
      </c>
      <c r="C161" s="7">
        <f>100*'Badj sadj stocks'!C161/'Badj sadj stocks'!C157-100</f>
        <v>2.7582276790042073</v>
      </c>
      <c r="D161" s="7">
        <f>100*'Badj sadj stocks'!D161/'Badj sadj stocks'!D157-100</f>
        <v>2.7582276790042215</v>
      </c>
      <c r="E161" s="7"/>
      <c r="F161" s="7"/>
      <c r="G161" s="10"/>
      <c r="H161" s="7">
        <f>100*'Badj sadj stocks'!H161/'Badj sadj stocks'!H157-100</f>
        <v>2.3286813154160626</v>
      </c>
      <c r="L161" s="7">
        <f>100*'Badj sadj stocks'!L161/'Badj sadj stocks'!L157-100</f>
        <v>3.939013676010802</v>
      </c>
      <c r="M161">
        <v>0</v>
      </c>
      <c r="O161" s="12"/>
      <c r="AB161" s="21"/>
      <c r="AC161" s="21"/>
      <c r="AD161" s="21"/>
      <c r="AE161" s="21"/>
      <c r="AF161" s="21"/>
      <c r="AG161" s="21"/>
      <c r="AH161" s="21"/>
      <c r="AI161" s="21"/>
      <c r="AJ161" s="21"/>
    </row>
    <row r="162" spans="2:36" ht="15">
      <c r="B162" t="s">
        <v>3</v>
      </c>
      <c r="C162" s="7">
        <f>100*'Badj sadj stocks'!C162/'Badj sadj stocks'!C158-100</f>
        <v>1.2533968605404198</v>
      </c>
      <c r="D162" s="7">
        <f>100*'Badj sadj stocks'!D162/'Badj sadj stocks'!D158-100</f>
        <v>1.2533968605404198</v>
      </c>
      <c r="E162" s="7"/>
      <c r="F162" s="7"/>
      <c r="G162" s="10"/>
      <c r="H162" s="7">
        <f>100*'Badj sadj stocks'!H162/'Badj sadj stocks'!H158-100</f>
        <v>1.311938815710235</v>
      </c>
      <c r="L162" s="7">
        <f>100*'Badj sadj stocks'!L162/'Badj sadj stocks'!L158-100</f>
        <v>4.071249376784294</v>
      </c>
      <c r="M162">
        <v>0</v>
      </c>
      <c r="O162" s="12"/>
      <c r="AB162" s="21"/>
      <c r="AC162" s="21"/>
      <c r="AD162" s="21"/>
      <c r="AE162" s="21"/>
      <c r="AF162" s="21"/>
      <c r="AG162" s="21"/>
      <c r="AH162" s="21"/>
      <c r="AI162" s="21"/>
      <c r="AJ162" s="21"/>
    </row>
    <row r="163" spans="1:36" ht="15">
      <c r="A163">
        <f>A167-1</f>
        <v>1910</v>
      </c>
      <c r="B163" t="s">
        <v>0</v>
      </c>
      <c r="C163" s="7">
        <f>100*'Badj sadj stocks'!C163/'Badj sadj stocks'!C159-100</f>
        <v>-0.20292553109418066</v>
      </c>
      <c r="D163" s="7">
        <f>100*'Badj sadj stocks'!D163/'Badj sadj stocks'!D159-100</f>
        <v>-0.20292553109418066</v>
      </c>
      <c r="E163" s="7"/>
      <c r="F163" s="7"/>
      <c r="G163" s="10"/>
      <c r="H163" s="7">
        <f>100*'Badj sadj stocks'!H163/'Badj sadj stocks'!H159-100</f>
        <v>2.3829372787865566</v>
      </c>
      <c r="L163" s="7">
        <f>100*'Badj sadj stocks'!L163/'Badj sadj stocks'!L159-100</f>
        <v>4.199396850896122</v>
      </c>
      <c r="M163">
        <v>0</v>
      </c>
      <c r="O163" s="12"/>
      <c r="AB163" s="21"/>
      <c r="AC163" s="21"/>
      <c r="AD163" s="21"/>
      <c r="AE163" s="21"/>
      <c r="AF163" s="21"/>
      <c r="AG163" s="21"/>
      <c r="AH163" s="21"/>
      <c r="AI163" s="21"/>
      <c r="AJ163" s="21"/>
    </row>
    <row r="164" spans="2:36" ht="15">
      <c r="B164" t="s">
        <v>1</v>
      </c>
      <c r="C164" s="7">
        <f>100*'Badj sadj stocks'!C164/'Badj sadj stocks'!C160-100</f>
        <v>1.1316965957129526</v>
      </c>
      <c r="D164" s="7">
        <f>100*'Badj sadj stocks'!D164/'Badj sadj stocks'!D160-100</f>
        <v>1.1316965957129526</v>
      </c>
      <c r="E164" s="7"/>
      <c r="F164" s="7"/>
      <c r="G164" s="10"/>
      <c r="H164" s="7">
        <f>100*'Badj sadj stocks'!H164/'Badj sadj stocks'!H160-100</f>
        <v>3.460013317163245</v>
      </c>
      <c r="L164" s="7">
        <f>100*'Badj sadj stocks'!L164/'Badj sadj stocks'!L160-100</f>
        <v>4.32446509379254</v>
      </c>
      <c r="M164">
        <v>0</v>
      </c>
      <c r="O164" s="12"/>
      <c r="AB164" s="21"/>
      <c r="AC164" s="21"/>
      <c r="AD164" s="21"/>
      <c r="AE164" s="21"/>
      <c r="AF164" s="21"/>
      <c r="AG164" s="21"/>
      <c r="AH164" s="21"/>
      <c r="AI164" s="21"/>
      <c r="AJ164" s="21"/>
    </row>
    <row r="165" spans="2:36" ht="15">
      <c r="B165" t="s">
        <v>2</v>
      </c>
      <c r="C165" s="7">
        <f>100*'Badj sadj stocks'!C165/'Badj sadj stocks'!C161-100</f>
        <v>4.308095486966636</v>
      </c>
      <c r="D165" s="7">
        <f>100*'Badj sadj stocks'!D165/'Badj sadj stocks'!D161-100</f>
        <v>4.3080954869666215</v>
      </c>
      <c r="E165" s="7"/>
      <c r="F165" s="7"/>
      <c r="G165" s="10"/>
      <c r="H165" s="7">
        <f>100*'Badj sadj stocks'!H165/'Badj sadj stocks'!H161-100</f>
        <v>3.135761449846825</v>
      </c>
      <c r="L165" s="7">
        <f>100*'Badj sadj stocks'!L165/'Badj sadj stocks'!L161-100</f>
        <v>4.347518583262328</v>
      </c>
      <c r="M165">
        <v>0</v>
      </c>
      <c r="O165" s="12"/>
      <c r="AB165" s="21"/>
      <c r="AC165" s="21"/>
      <c r="AD165" s="21"/>
      <c r="AE165" s="21"/>
      <c r="AF165" s="21"/>
      <c r="AG165" s="21"/>
      <c r="AH165" s="21"/>
      <c r="AI165" s="21"/>
      <c r="AJ165" s="21"/>
    </row>
    <row r="166" spans="2:36" ht="15">
      <c r="B166" t="s">
        <v>3</v>
      </c>
      <c r="C166" s="7">
        <f>100*'Badj sadj stocks'!C166/'Badj sadj stocks'!C162-100</f>
        <v>-1.6091244198248233</v>
      </c>
      <c r="D166" s="7">
        <f>100*'Badj sadj stocks'!D166/'Badj sadj stocks'!D162-100</f>
        <v>-1.6091244198248233</v>
      </c>
      <c r="E166" s="7"/>
      <c r="F166" s="7"/>
      <c r="G166" s="10"/>
      <c r="H166" s="7">
        <f>100*'Badj sadj stocks'!H166/'Badj sadj stocks'!H162-100</f>
        <v>2.798793989754344</v>
      </c>
      <c r="L166" s="7">
        <f>100*'Badj sadj stocks'!L166/'Badj sadj stocks'!L162-100</f>
        <v>4.264234958658108</v>
      </c>
      <c r="M166">
        <v>0</v>
      </c>
      <c r="O166" s="12"/>
      <c r="AB166" s="21"/>
      <c r="AC166" s="21"/>
      <c r="AD166" s="21"/>
      <c r="AE166" s="21"/>
      <c r="AF166" s="21"/>
      <c r="AG166" s="21"/>
      <c r="AH166" s="21"/>
      <c r="AI166" s="21"/>
      <c r="AJ166" s="21"/>
    </row>
    <row r="167" spans="1:36" ht="15">
      <c r="A167">
        <f>A171-1</f>
        <v>1911</v>
      </c>
      <c r="B167" t="s">
        <v>0</v>
      </c>
      <c r="C167" s="7">
        <f>100*'Badj sadj stocks'!C167/'Badj sadj stocks'!C163-100</f>
        <v>3.00671132448565</v>
      </c>
      <c r="D167" s="7">
        <f>100*'Badj sadj stocks'!D167/'Badj sadj stocks'!D163-100</f>
        <v>3.0067113244856642</v>
      </c>
      <c r="E167" s="7"/>
      <c r="F167" s="7"/>
      <c r="G167" s="10"/>
      <c r="H167" s="7">
        <f>100*'Badj sadj stocks'!H167/'Badj sadj stocks'!H163-100</f>
        <v>1.7607444740221325</v>
      </c>
      <c r="L167" s="7">
        <f>100*'Badj sadj stocks'!L167/'Badj sadj stocks'!L163-100</f>
        <v>4.183594023742046</v>
      </c>
      <c r="M167">
        <v>0</v>
      </c>
      <c r="O167" s="12"/>
      <c r="AB167" s="21"/>
      <c r="AC167" s="21"/>
      <c r="AD167" s="21"/>
      <c r="AE167" s="21"/>
      <c r="AF167" s="21"/>
      <c r="AG167" s="21"/>
      <c r="AH167" s="21"/>
      <c r="AI167" s="21"/>
      <c r="AJ167" s="21"/>
    </row>
    <row r="168" spans="2:36" ht="15">
      <c r="B168" t="s">
        <v>1</v>
      </c>
      <c r="C168" s="7">
        <f>100*'Badj sadj stocks'!C168/'Badj sadj stocks'!C164-100</f>
        <v>-0.3417252782196556</v>
      </c>
      <c r="D168" s="7">
        <f>100*'Badj sadj stocks'!D168/'Badj sadj stocks'!D164-100</f>
        <v>-0.3417252782196414</v>
      </c>
      <c r="E168" s="7"/>
      <c r="F168" s="7"/>
      <c r="G168" s="10"/>
      <c r="H168" s="7">
        <f>100*'Badj sadj stocks'!H168/'Badj sadj stocks'!H164-100</f>
        <v>0.7387012093281413</v>
      </c>
      <c r="L168" s="7">
        <f>100*'Badj sadj stocks'!L168/'Badj sadj stocks'!L164-100</f>
        <v>4.105081822472258</v>
      </c>
      <c r="M168">
        <v>0</v>
      </c>
      <c r="O168" s="12"/>
      <c r="AB168" s="21"/>
      <c r="AC168" s="21"/>
      <c r="AD168" s="21"/>
      <c r="AE168" s="21"/>
      <c r="AF168" s="21"/>
      <c r="AG168" s="21"/>
      <c r="AH168" s="21"/>
      <c r="AI168" s="21"/>
      <c r="AJ168" s="21"/>
    </row>
    <row r="169" spans="2:36" ht="15">
      <c r="B169" t="s">
        <v>2</v>
      </c>
      <c r="C169" s="7">
        <f>100*'Badj sadj stocks'!C169/'Badj sadj stocks'!C165-100</f>
        <v>2.418970291599365</v>
      </c>
      <c r="D169" s="7">
        <f>100*'Badj sadj stocks'!D169/'Badj sadj stocks'!D165-100</f>
        <v>2.418970291599365</v>
      </c>
      <c r="E169" s="7"/>
      <c r="F169" s="7"/>
      <c r="G169" s="10"/>
      <c r="H169" s="7">
        <f>100*'Badj sadj stocks'!H169/'Badj sadj stocks'!H165-100</f>
        <v>1.505593347827059</v>
      </c>
      <c r="L169" s="7">
        <f>100*'Badj sadj stocks'!L169/'Badj sadj stocks'!L165-100</f>
        <v>4.040885477948379</v>
      </c>
      <c r="M169">
        <v>0</v>
      </c>
      <c r="O169" s="12"/>
      <c r="AB169" s="21"/>
      <c r="AC169" s="21"/>
      <c r="AD169" s="21"/>
      <c r="AE169" s="21"/>
      <c r="AF169" s="21"/>
      <c r="AG169" s="21"/>
      <c r="AH169" s="21"/>
      <c r="AI169" s="21"/>
      <c r="AJ169" s="21"/>
    </row>
    <row r="170" spans="2:36" ht="15">
      <c r="B170" t="s">
        <v>3</v>
      </c>
      <c r="C170" s="7">
        <f>100*'Badj sadj stocks'!C170/'Badj sadj stocks'!C166-100</f>
        <v>4.153813067016188</v>
      </c>
      <c r="D170" s="7">
        <f>100*'Badj sadj stocks'!D170/'Badj sadj stocks'!D166-100</f>
        <v>4.153813067016159</v>
      </c>
      <c r="E170" s="7"/>
      <c r="F170" s="7"/>
      <c r="G170" s="10"/>
      <c r="H170" s="7">
        <f>100*'Badj sadj stocks'!H170/'Badj sadj stocks'!H166-100</f>
        <v>2.3396795431310693</v>
      </c>
      <c r="L170" s="7">
        <f>100*'Badj sadj stocks'!L170/'Badj sadj stocks'!L166-100</f>
        <v>3.991861138975054</v>
      </c>
      <c r="M170">
        <v>0</v>
      </c>
      <c r="O170" s="12"/>
      <c r="AB170" s="21"/>
      <c r="AC170" s="21"/>
      <c r="AD170" s="21"/>
      <c r="AE170" s="21"/>
      <c r="AF170" s="21"/>
      <c r="AG170" s="21"/>
      <c r="AH170" s="21"/>
      <c r="AI170" s="21"/>
      <c r="AJ170" s="21"/>
    </row>
    <row r="171" spans="1:36" ht="15">
      <c r="A171">
        <f>A175-1</f>
        <v>1912</v>
      </c>
      <c r="B171" t="s">
        <v>0</v>
      </c>
      <c r="C171" s="7">
        <f>100*'Badj sadj stocks'!C171/'Badj sadj stocks'!C167-100</f>
        <v>2.721537788692885</v>
      </c>
      <c r="D171" s="7">
        <f>100*'Badj sadj stocks'!D171/'Badj sadj stocks'!D167-100</f>
        <v>2.721537788692885</v>
      </c>
      <c r="E171" s="7"/>
      <c r="F171" s="7"/>
      <c r="G171" s="10"/>
      <c r="H171" s="7">
        <f>100*'Badj sadj stocks'!H171/'Badj sadj stocks'!H167-100</f>
        <v>2.6788980543170737</v>
      </c>
      <c r="L171" s="7">
        <f>100*'Badj sadj stocks'!L171/'Badj sadj stocks'!L167-100</f>
        <v>5.104720565335299</v>
      </c>
      <c r="M171">
        <v>0</v>
      </c>
      <c r="O171" s="12"/>
      <c r="AB171" s="21"/>
      <c r="AC171" s="21"/>
      <c r="AD171" s="21"/>
      <c r="AE171" s="21"/>
      <c r="AF171" s="21"/>
      <c r="AG171" s="21"/>
      <c r="AH171" s="21"/>
      <c r="AI171" s="21"/>
      <c r="AJ171" s="21"/>
    </row>
    <row r="172" spans="2:36" ht="15">
      <c r="B172" t="s">
        <v>1</v>
      </c>
      <c r="C172" s="7">
        <f>100*'Badj sadj stocks'!C172/'Badj sadj stocks'!C168-100</f>
        <v>1.1115410210949221</v>
      </c>
      <c r="D172" s="7">
        <f>100*'Badj sadj stocks'!D172/'Badj sadj stocks'!D168-100</f>
        <v>1.1115410210949221</v>
      </c>
      <c r="E172" s="7"/>
      <c r="F172" s="7"/>
      <c r="G172" s="10"/>
      <c r="H172" s="7">
        <f>100*'Badj sadj stocks'!H172/'Badj sadj stocks'!H168-100</f>
        <v>3.033307340644882</v>
      </c>
      <c r="L172" s="7">
        <f>100*'Badj sadj stocks'!L172/'Badj sadj stocks'!L168-100</f>
        <v>3.9086650553396822</v>
      </c>
      <c r="M172">
        <v>0</v>
      </c>
      <c r="O172" s="12"/>
      <c r="AB172" s="21"/>
      <c r="AC172" s="21"/>
      <c r="AD172" s="21"/>
      <c r="AE172" s="21"/>
      <c r="AF172" s="21"/>
      <c r="AG172" s="21"/>
      <c r="AH172" s="21"/>
      <c r="AI172" s="21"/>
      <c r="AJ172" s="21"/>
    </row>
    <row r="173" spans="2:36" ht="15">
      <c r="B173" t="s">
        <v>2</v>
      </c>
      <c r="C173" s="7">
        <f>100*'Badj sadj stocks'!C173/'Badj sadj stocks'!C169-100</f>
        <v>1.5664028008905007</v>
      </c>
      <c r="D173" s="7">
        <f>100*'Badj sadj stocks'!D173/'Badj sadj stocks'!D169-100</f>
        <v>1.5664028008905007</v>
      </c>
      <c r="E173" s="7"/>
      <c r="F173" s="7"/>
      <c r="G173" s="10"/>
      <c r="H173" s="7">
        <f>100*'Badj sadj stocks'!H173/'Badj sadj stocks'!H169-100</f>
        <v>2.9306309922531852</v>
      </c>
      <c r="L173" s="7">
        <f>100*'Badj sadj stocks'!L173/'Badj sadj stocks'!L169-100</f>
        <v>4.126827879938531</v>
      </c>
      <c r="M173">
        <v>0</v>
      </c>
      <c r="O173" s="12"/>
      <c r="AB173" s="21"/>
      <c r="AC173" s="21"/>
      <c r="AD173" s="21"/>
      <c r="AE173" s="21"/>
      <c r="AF173" s="21"/>
      <c r="AG173" s="21"/>
      <c r="AH173" s="21"/>
      <c r="AI173" s="21"/>
      <c r="AJ173" s="21"/>
    </row>
    <row r="174" spans="2:36" ht="15">
      <c r="B174" t="s">
        <v>3</v>
      </c>
      <c r="C174" s="7">
        <f>100*'Badj sadj stocks'!C174/'Badj sadj stocks'!C170-100</f>
        <v>-0.6038915722473348</v>
      </c>
      <c r="D174" s="7">
        <f>100*'Badj sadj stocks'!D174/'Badj sadj stocks'!D170-100</f>
        <v>-0.6038915722473348</v>
      </c>
      <c r="E174" s="7"/>
      <c r="F174" s="7"/>
      <c r="G174" s="10"/>
      <c r="H174" s="7">
        <f>100*'Badj sadj stocks'!H174/'Badj sadj stocks'!H170-100</f>
        <v>3.0117803256550673</v>
      </c>
      <c r="L174" s="7">
        <f>100*'Badj sadj stocks'!L174/'Badj sadj stocks'!L170-100</f>
        <v>4.613833951386965</v>
      </c>
      <c r="M174">
        <v>0</v>
      </c>
      <c r="O174" s="12"/>
      <c r="AB174" s="21"/>
      <c r="AC174" s="21"/>
      <c r="AD174" s="21"/>
      <c r="AE174" s="21"/>
      <c r="AF174" s="21"/>
      <c r="AG174" s="21"/>
      <c r="AH174" s="21"/>
      <c r="AI174" s="21"/>
      <c r="AJ174" s="21"/>
    </row>
    <row r="175" spans="1:36" ht="15">
      <c r="A175">
        <f>A179-1</f>
        <v>1913</v>
      </c>
      <c r="B175" t="s">
        <v>0</v>
      </c>
      <c r="C175" s="7">
        <f>100*'Badj sadj stocks'!C175/'Badj sadj stocks'!C171-100</f>
        <v>4.335374405268951</v>
      </c>
      <c r="D175" s="7">
        <f>100*'Badj sadj stocks'!D175/'Badj sadj stocks'!D171-100</f>
        <v>4.335374405268951</v>
      </c>
      <c r="E175" s="7"/>
      <c r="F175" s="7"/>
      <c r="G175" s="10"/>
      <c r="H175" s="7">
        <f>100*'Badj sadj stocks'!H175/'Badj sadj stocks'!H171-100</f>
        <v>3.146163351476389</v>
      </c>
      <c r="L175" s="7">
        <f>100*'Badj sadj stocks'!L175/'Badj sadj stocks'!L171-100</f>
        <v>3.926260016641251</v>
      </c>
      <c r="M175">
        <v>0</v>
      </c>
      <c r="O175" s="12"/>
      <c r="AB175" s="21"/>
      <c r="AC175" s="21"/>
      <c r="AD175" s="21"/>
      <c r="AE175" s="21"/>
      <c r="AF175" s="21"/>
      <c r="AG175" s="21"/>
      <c r="AH175" s="21"/>
      <c r="AI175" s="21"/>
      <c r="AJ175" s="21"/>
    </row>
    <row r="176" spans="2:36" ht="15">
      <c r="B176" t="s">
        <v>1</v>
      </c>
      <c r="C176" s="7">
        <f>100*'Badj sadj stocks'!C176/'Badj sadj stocks'!C172-100</f>
        <v>3.89348868176765</v>
      </c>
      <c r="D176" s="7">
        <f>100*'Badj sadj stocks'!D176/'Badj sadj stocks'!D172-100</f>
        <v>3.8934886817676357</v>
      </c>
      <c r="E176" s="7"/>
      <c r="F176" s="7"/>
      <c r="G176" s="10"/>
      <c r="H176" s="7">
        <f>100*'Badj sadj stocks'!H176/'Badj sadj stocks'!H172-100</f>
        <v>3.256620471760641</v>
      </c>
      <c r="L176" s="7">
        <f>100*'Badj sadj stocks'!L176/'Badj sadj stocks'!L172-100</f>
        <v>5.536856943352632</v>
      </c>
      <c r="M176">
        <v>0</v>
      </c>
      <c r="O176" s="12"/>
      <c r="AB176" s="21"/>
      <c r="AC176" s="21"/>
      <c r="AD176" s="21"/>
      <c r="AE176" s="21"/>
      <c r="AF176" s="21"/>
      <c r="AG176" s="21"/>
      <c r="AH176" s="21"/>
      <c r="AI176" s="21"/>
      <c r="AJ176" s="21"/>
    </row>
    <row r="177" spans="2:36" ht="15">
      <c r="B177" t="s">
        <v>2</v>
      </c>
      <c r="C177" s="7">
        <f>100*'Badj sadj stocks'!C177/'Badj sadj stocks'!C173-100</f>
        <v>3.8149473432446825</v>
      </c>
      <c r="D177" s="7">
        <f>100*'Badj sadj stocks'!D177/'Badj sadj stocks'!D173-100</f>
        <v>3.8149473432446683</v>
      </c>
      <c r="E177" s="7"/>
      <c r="F177" s="7"/>
      <c r="G177" s="10"/>
      <c r="H177" s="7">
        <f>100*'Badj sadj stocks'!H177/'Badj sadj stocks'!H173-100</f>
        <v>4.5312288070765305</v>
      </c>
      <c r="L177" s="7">
        <f>100*'Badj sadj stocks'!L177/'Badj sadj stocks'!L173-100</f>
        <v>4.592954411860617</v>
      </c>
      <c r="M177">
        <v>0</v>
      </c>
      <c r="O177" s="12"/>
      <c r="AB177" s="21"/>
      <c r="AC177" s="21"/>
      <c r="AD177" s="21"/>
      <c r="AE177" s="21"/>
      <c r="AF177" s="21"/>
      <c r="AG177" s="21"/>
      <c r="AH177" s="21"/>
      <c r="AI177" s="21"/>
      <c r="AJ177" s="21"/>
    </row>
    <row r="178" spans="2:36" ht="15">
      <c r="B178" t="s">
        <v>3</v>
      </c>
      <c r="C178" s="7">
        <f>100*'Badj sadj stocks'!C178/'Badj sadj stocks'!C174-100</f>
        <v>14.336661783319386</v>
      </c>
      <c r="D178" s="7">
        <f>100*'Badj sadj stocks'!D178/'Badj sadj stocks'!D174-100</f>
        <v>14.336661783319428</v>
      </c>
      <c r="E178" s="7"/>
      <c r="F178" s="7"/>
      <c r="G178" s="10"/>
      <c r="H178" s="7">
        <f>100*'Badj sadj stocks'!H178/'Badj sadj stocks'!H174-100</f>
        <v>5.998443912825678</v>
      </c>
      <c r="L178" s="7">
        <f>100*'Badj sadj stocks'!L178/'Badj sadj stocks'!L174-100</f>
        <v>2.2117358708131434</v>
      </c>
      <c r="M178">
        <v>0</v>
      </c>
      <c r="O178" s="12"/>
      <c r="AB178" s="21"/>
      <c r="AC178" s="21"/>
      <c r="AD178" s="21"/>
      <c r="AE178" s="21"/>
      <c r="AF178" s="21"/>
      <c r="AG178" s="21"/>
      <c r="AH178" s="21"/>
      <c r="AI178" s="21"/>
      <c r="AJ178" s="21"/>
    </row>
    <row r="179" spans="1:36" ht="15">
      <c r="A179">
        <f>A183-1</f>
        <v>1914</v>
      </c>
      <c r="B179" t="s">
        <v>0</v>
      </c>
      <c r="C179" s="7">
        <f>100*'Badj sadj stocks'!C179/'Badj sadj stocks'!C175-100</f>
        <v>0.9092178366793178</v>
      </c>
      <c r="D179" s="7">
        <f>100*'Badj sadj stocks'!D179/'Badj sadj stocks'!D175-100</f>
        <v>0.909217836679332</v>
      </c>
      <c r="E179" s="7"/>
      <c r="F179" s="7"/>
      <c r="G179" s="10"/>
      <c r="H179" s="7">
        <f>100*'Badj sadj stocks'!H179/'Badj sadj stocks'!H175-100</f>
        <v>5.768055906293725</v>
      </c>
      <c r="L179" s="7">
        <f>100*'Badj sadj stocks'!L179/'Badj sadj stocks'!L175-100</f>
        <v>-0.07815711492882826</v>
      </c>
      <c r="M179">
        <v>0</v>
      </c>
      <c r="O179" s="12"/>
      <c r="AB179" s="21"/>
      <c r="AC179" s="21"/>
      <c r="AD179" s="21"/>
      <c r="AE179" s="21"/>
      <c r="AF179" s="21"/>
      <c r="AG179" s="21"/>
      <c r="AH179" s="21"/>
      <c r="AI179" s="21"/>
      <c r="AJ179" s="21"/>
    </row>
    <row r="180" spans="2:36" ht="15">
      <c r="B180" t="s">
        <v>1</v>
      </c>
      <c r="C180" s="7">
        <f>100*'Badj sadj stocks'!C180/'Badj sadj stocks'!C176-100</f>
        <v>1.5633059806964837</v>
      </c>
      <c r="D180" s="7">
        <f>100*'Badj sadj stocks'!D180/'Badj sadj stocks'!D176-100</f>
        <v>1.5633059806964695</v>
      </c>
      <c r="E180" s="7"/>
      <c r="F180" s="7"/>
      <c r="G180" s="10"/>
      <c r="H180" s="7">
        <f>100*'Badj sadj stocks'!H180/'Badj sadj stocks'!H176-100</f>
        <v>5.600325774988235</v>
      </c>
      <c r="L180" s="7">
        <f>100*'Badj sadj stocks'!L180/'Badj sadj stocks'!L176-100</f>
        <v>-2.293254200809713</v>
      </c>
      <c r="M180">
        <v>0</v>
      </c>
      <c r="O180" s="12"/>
      <c r="AB180" s="21"/>
      <c r="AC180" s="21"/>
      <c r="AD180" s="21"/>
      <c r="AE180" s="21"/>
      <c r="AF180" s="21"/>
      <c r="AG180" s="21"/>
      <c r="AH180" s="21"/>
      <c r="AI180" s="21"/>
      <c r="AJ180" s="21"/>
    </row>
    <row r="181" spans="2:36" ht="15">
      <c r="B181" t="s">
        <v>2</v>
      </c>
      <c r="C181" s="7">
        <f>100*'Badj sadj stocks'!C181/'Badj sadj stocks'!C177-100</f>
        <v>48.486969404975525</v>
      </c>
      <c r="D181" s="7">
        <f>100*'Badj sadj stocks'!D181/'Badj sadj stocks'!D177-100</f>
        <v>48.486969404975525</v>
      </c>
      <c r="E181" s="7"/>
      <c r="F181" s="7"/>
      <c r="G181" s="10"/>
      <c r="H181" s="7">
        <f>100*'Badj sadj stocks'!H181/'Badj sadj stocks'!H177-100</f>
        <v>10.84041983893195</v>
      </c>
      <c r="L181" s="7">
        <f>100*'Badj sadj stocks'!L181/'Badj sadj stocks'!L177-100</f>
        <v>0.061082910395228396</v>
      </c>
      <c r="M181">
        <v>0</v>
      </c>
      <c r="O181" s="12"/>
      <c r="AB181" s="21"/>
      <c r="AC181" s="21"/>
      <c r="AD181" s="21"/>
      <c r="AE181" s="21"/>
      <c r="AF181" s="21"/>
      <c r="AG181" s="21"/>
      <c r="AH181" s="21"/>
      <c r="AI181" s="21"/>
      <c r="AJ181" s="21"/>
    </row>
    <row r="182" spans="2:36" ht="15">
      <c r="B182" t="s">
        <v>3</v>
      </c>
      <c r="C182" s="7">
        <f>100*'Badj sadj stocks'!C182/'Badj sadj stocks'!C178-100</f>
        <v>35.785912520671985</v>
      </c>
      <c r="D182" s="7">
        <f>100*'Badj sadj stocks'!D182/'Badj sadj stocks'!D178-100</f>
        <v>35.78591252067196</v>
      </c>
      <c r="E182" s="7"/>
      <c r="F182" s="7"/>
      <c r="G182" s="10"/>
      <c r="H182" s="7">
        <f>100*'Badj sadj stocks'!H182/'Badj sadj stocks'!H178-100</f>
        <v>14.443486439028362</v>
      </c>
      <c r="L182" s="7">
        <f>100*'Badj sadj stocks'!L182/'Badj sadj stocks'!L178-100</f>
        <v>7.347261101439329</v>
      </c>
      <c r="M182">
        <v>0</v>
      </c>
      <c r="O182" s="12"/>
      <c r="AB182" s="21"/>
      <c r="AC182" s="21"/>
      <c r="AD182" s="21"/>
      <c r="AE182" s="21"/>
      <c r="AF182" s="21"/>
      <c r="AG182" s="21"/>
      <c r="AH182" s="21"/>
      <c r="AI182" s="21"/>
      <c r="AJ182" s="21"/>
    </row>
    <row r="183" spans="1:36" ht="15">
      <c r="A183">
        <f>A187-1</f>
        <v>1915</v>
      </c>
      <c r="B183" t="s">
        <v>0</v>
      </c>
      <c r="C183" s="7">
        <f>100*'Badj sadj stocks'!C183/'Badj sadj stocks'!C179-100</f>
        <v>38.23846301002354</v>
      </c>
      <c r="D183" s="7">
        <f>100*'Badj sadj stocks'!D183/'Badj sadj stocks'!D179-100</f>
        <v>38.23846301002354</v>
      </c>
      <c r="E183" s="7"/>
      <c r="F183" s="7"/>
      <c r="G183" s="10"/>
      <c r="H183" s="7">
        <f>100*'Badj sadj stocks'!H183/'Badj sadj stocks'!H179-100</f>
        <v>18.09442119220087</v>
      </c>
      <c r="L183" s="7">
        <f>100*'Badj sadj stocks'!L183/'Badj sadj stocks'!L179-100</f>
        <v>14.681777176958676</v>
      </c>
      <c r="M183">
        <v>0</v>
      </c>
      <c r="O183" s="12"/>
      <c r="AB183" s="21"/>
      <c r="AC183" s="21"/>
      <c r="AD183" s="21"/>
      <c r="AE183" s="21"/>
      <c r="AF183" s="21"/>
      <c r="AG183" s="21"/>
      <c r="AH183" s="21"/>
      <c r="AI183" s="21"/>
      <c r="AJ183" s="21"/>
    </row>
    <row r="184" spans="2:36" ht="15">
      <c r="B184" t="s">
        <v>1</v>
      </c>
      <c r="C184" s="7">
        <f>100*'Badj sadj stocks'!C184/'Badj sadj stocks'!C180-100</f>
        <v>47.440480518575896</v>
      </c>
      <c r="D184" s="7">
        <f>100*'Badj sadj stocks'!D184/'Badj sadj stocks'!D180-100</f>
        <v>47.440480518575924</v>
      </c>
      <c r="E184" s="7"/>
      <c r="F184" s="7"/>
      <c r="G184" s="10"/>
      <c r="H184" s="7">
        <f>100*'Badj sadj stocks'!H184/'Badj sadj stocks'!H180-100</f>
        <v>21.125816650086108</v>
      </c>
      <c r="L184" s="7">
        <f>100*'Badj sadj stocks'!L184/'Badj sadj stocks'!L180-100</f>
        <v>22.103850812579623</v>
      </c>
      <c r="M184">
        <v>0</v>
      </c>
      <c r="O184" s="12"/>
      <c r="AB184" s="21"/>
      <c r="AC184" s="21"/>
      <c r="AD184" s="21"/>
      <c r="AE184" s="21"/>
      <c r="AF184" s="21"/>
      <c r="AG184" s="21"/>
      <c r="AH184" s="21"/>
      <c r="AI184" s="21"/>
      <c r="AJ184" s="21"/>
    </row>
    <row r="185" spans="2:36" ht="15">
      <c r="B185" t="s">
        <v>2</v>
      </c>
      <c r="C185" s="7">
        <f>100*'Badj sadj stocks'!C185/'Badj sadj stocks'!C181-100</f>
        <v>-8.211729394686586</v>
      </c>
      <c r="D185" s="7">
        <f>100*'Badj sadj stocks'!D185/'Badj sadj stocks'!D181-100</f>
        <v>-8.211729394686571</v>
      </c>
      <c r="E185" s="7"/>
      <c r="F185" s="7"/>
      <c r="G185" s="10"/>
      <c r="H185" s="7">
        <f>100*'Badj sadj stocks'!H185/'Badj sadj stocks'!H181-100</f>
        <v>13.99450033768548</v>
      </c>
      <c r="L185" s="7">
        <f>100*'Badj sadj stocks'!L185/'Badj sadj stocks'!L181-100</f>
        <v>24.0483420628113</v>
      </c>
      <c r="M185">
        <v>0</v>
      </c>
      <c r="O185" s="12"/>
      <c r="AB185" s="21"/>
      <c r="AC185" s="21"/>
      <c r="AD185" s="21"/>
      <c r="AE185" s="21"/>
      <c r="AF185" s="21"/>
      <c r="AG185" s="21"/>
      <c r="AH185" s="21"/>
      <c r="AI185" s="21"/>
      <c r="AJ185" s="21"/>
    </row>
    <row r="186" spans="2:36" ht="15">
      <c r="B186" t="s">
        <v>3</v>
      </c>
      <c r="C186" s="7">
        <f>100*'Badj sadj stocks'!C186/'Badj sadj stocks'!C182-100</f>
        <v>-2.301282304058546</v>
      </c>
      <c r="D186" s="7">
        <f>100*'Badj sadj stocks'!D186/'Badj sadj stocks'!D182-100</f>
        <v>-2.30128230405856</v>
      </c>
      <c r="E186" s="7"/>
      <c r="F186" s="7"/>
      <c r="G186" s="10"/>
      <c r="H186" s="7">
        <f>100*'Badj sadj stocks'!H186/'Badj sadj stocks'!H182-100</f>
        <v>7.7690048646217065</v>
      </c>
      <c r="L186" s="7">
        <f>100*'Badj sadj stocks'!L186/'Badj sadj stocks'!L182-100</f>
        <v>20.356971292625687</v>
      </c>
      <c r="M186">
        <v>0</v>
      </c>
      <c r="O186" s="12"/>
      <c r="AB186" s="21"/>
      <c r="AC186" s="21"/>
      <c r="AD186" s="21"/>
      <c r="AE186" s="21"/>
      <c r="AF186" s="21"/>
      <c r="AG186" s="21"/>
      <c r="AH186" s="21"/>
      <c r="AI186" s="21"/>
      <c r="AJ186" s="21"/>
    </row>
    <row r="187" spans="1:36" ht="15">
      <c r="A187">
        <f>A191-1</f>
        <v>1916</v>
      </c>
      <c r="B187" t="s">
        <v>0</v>
      </c>
      <c r="C187" s="7">
        <f>100*'Badj sadj stocks'!C187/'Badj sadj stocks'!C183-100</f>
        <v>12.898025391588945</v>
      </c>
      <c r="D187" s="7">
        <f>100*'Badj sadj stocks'!D187/'Badj sadj stocks'!D183-100</f>
        <v>12.898025391588959</v>
      </c>
      <c r="E187" s="7"/>
      <c r="F187" s="7"/>
      <c r="G187" s="10"/>
      <c r="H187" s="7">
        <f>100*'Badj sadj stocks'!H187/'Badj sadj stocks'!H183-100</f>
        <v>8.237494687937769</v>
      </c>
      <c r="L187" s="7">
        <f>100*'Badj sadj stocks'!L187/'Badj sadj stocks'!L183-100</f>
        <v>18.434682033031024</v>
      </c>
      <c r="M187">
        <v>0</v>
      </c>
      <c r="O187" s="12"/>
      <c r="AB187" s="21"/>
      <c r="AC187" s="21"/>
      <c r="AD187" s="21"/>
      <c r="AE187" s="21"/>
      <c r="AF187" s="21"/>
      <c r="AG187" s="21"/>
      <c r="AH187" s="21"/>
      <c r="AI187" s="21"/>
      <c r="AJ187" s="21"/>
    </row>
    <row r="188" spans="2:36" ht="15">
      <c r="B188" t="s">
        <v>1</v>
      </c>
      <c r="C188" s="7">
        <f>100*'Badj sadj stocks'!C188/'Badj sadj stocks'!C184-100</f>
        <v>12.062522638993542</v>
      </c>
      <c r="D188" s="7">
        <f>100*'Badj sadj stocks'!D188/'Badj sadj stocks'!D184-100</f>
        <v>12.062522638993542</v>
      </c>
      <c r="E188" s="7"/>
      <c r="F188" s="7"/>
      <c r="G188" s="10"/>
      <c r="H188" s="7">
        <f>100*'Badj sadj stocks'!H188/'Badj sadj stocks'!H184-100</f>
        <v>8.710318465153023</v>
      </c>
      <c r="L188" s="7">
        <f>100*'Badj sadj stocks'!L188/'Badj sadj stocks'!L184-100</f>
        <v>14.265299980692532</v>
      </c>
      <c r="M188">
        <v>0</v>
      </c>
      <c r="O188" s="12"/>
      <c r="AB188" s="21"/>
      <c r="AC188" s="21"/>
      <c r="AD188" s="21"/>
      <c r="AE188" s="21"/>
      <c r="AF188" s="21"/>
      <c r="AG188" s="21"/>
      <c r="AH188" s="21"/>
      <c r="AI188" s="21"/>
      <c r="AJ188" s="21"/>
    </row>
    <row r="189" spans="2:36" ht="15">
      <c r="B189" t="s">
        <v>2</v>
      </c>
      <c r="C189" s="7">
        <f>100*'Badj sadj stocks'!C189/'Badj sadj stocks'!C185-100</f>
        <v>21.448226979510608</v>
      </c>
      <c r="D189" s="7">
        <f>100*'Badj sadj stocks'!D189/'Badj sadj stocks'!D185-100</f>
        <v>21.448226979510565</v>
      </c>
      <c r="E189" s="7"/>
      <c r="F189" s="7"/>
      <c r="G189" s="10"/>
      <c r="H189" s="7">
        <f>100*'Badj sadj stocks'!H189/'Badj sadj stocks'!H185-100</f>
        <v>11.961513376295912</v>
      </c>
      <c r="L189" s="7">
        <f>100*'Badj sadj stocks'!L189/'Badj sadj stocks'!L185-100</f>
        <v>14.87763537297593</v>
      </c>
      <c r="M189">
        <v>0</v>
      </c>
      <c r="O189" s="12"/>
      <c r="AB189" s="21"/>
      <c r="AC189" s="21"/>
      <c r="AD189" s="21"/>
      <c r="AE189" s="21"/>
      <c r="AF189" s="21"/>
      <c r="AG189" s="21"/>
      <c r="AH189" s="21"/>
      <c r="AI189" s="21"/>
      <c r="AJ189" s="21"/>
    </row>
    <row r="190" spans="2:36" ht="15">
      <c r="B190" t="s">
        <v>3</v>
      </c>
      <c r="C190" s="7">
        <f>100*'Badj sadj stocks'!C190/'Badj sadj stocks'!C186-100</f>
        <v>16.83486428228983</v>
      </c>
      <c r="D190" s="7">
        <f>100*'Badj sadj stocks'!D190/'Badj sadj stocks'!D186-100</f>
        <v>16.83486428228983</v>
      </c>
      <c r="E190" s="7"/>
      <c r="F190" s="7"/>
      <c r="G190" s="10"/>
      <c r="H190" s="7">
        <f>100*'Badj sadj stocks'!H190/'Badj sadj stocks'!H186-100</f>
        <v>15.182878232559219</v>
      </c>
      <c r="L190" s="7">
        <f>100*'Badj sadj stocks'!L190/'Badj sadj stocks'!L186-100</f>
        <v>18.76269987375059</v>
      </c>
      <c r="M190">
        <v>0</v>
      </c>
      <c r="O190" s="12"/>
      <c r="AB190" s="21"/>
      <c r="AC190" s="21"/>
      <c r="AD190" s="21"/>
      <c r="AE190" s="21"/>
      <c r="AF190" s="21"/>
      <c r="AG190" s="21"/>
      <c r="AH190" s="21"/>
      <c r="AI190" s="21"/>
      <c r="AJ190" s="21"/>
    </row>
    <row r="191" spans="1:36" ht="15">
      <c r="A191">
        <f>A195-1</f>
        <v>1917</v>
      </c>
      <c r="B191" t="s">
        <v>0</v>
      </c>
      <c r="C191" s="7">
        <f>100*'Badj sadj stocks'!C191/'Badj sadj stocks'!C187-100</f>
        <v>8.320423934348128</v>
      </c>
      <c r="D191" s="7">
        <f>100*'Badj sadj stocks'!D191/'Badj sadj stocks'!D187-100</f>
        <v>8.320423934348113</v>
      </c>
      <c r="E191" s="7"/>
      <c r="F191" s="7"/>
      <c r="G191" s="10"/>
      <c r="H191" s="7">
        <f>100*'Badj sadj stocks'!H191/'Badj sadj stocks'!H187-100</f>
        <v>12.631750633302843</v>
      </c>
      <c r="L191" s="7">
        <f>100*'Badj sadj stocks'!L191/'Badj sadj stocks'!L187-100</f>
        <v>21.01236107031839</v>
      </c>
      <c r="M191">
        <v>0</v>
      </c>
      <c r="O191" s="12"/>
      <c r="AB191" s="21"/>
      <c r="AC191" s="21"/>
      <c r="AD191" s="21"/>
      <c r="AE191" s="21"/>
      <c r="AF191" s="21"/>
      <c r="AG191" s="21"/>
      <c r="AH191" s="21"/>
      <c r="AI191" s="21"/>
      <c r="AJ191" s="21"/>
    </row>
    <row r="192" spans="2:36" ht="15">
      <c r="B192" t="s">
        <v>1</v>
      </c>
      <c r="C192" s="7">
        <f>100*'Badj sadj stocks'!C192/'Badj sadj stocks'!C188-100</f>
        <v>3.7612193891875734</v>
      </c>
      <c r="D192" s="7">
        <f>100*'Badj sadj stocks'!D192/'Badj sadj stocks'!D188-100</f>
        <v>3.7612193891875734</v>
      </c>
      <c r="E192" s="7"/>
      <c r="F192" s="7"/>
      <c r="G192" s="10"/>
      <c r="H192" s="7">
        <f>100*'Badj sadj stocks'!H192/'Badj sadj stocks'!H188-100</f>
        <v>10.112042270776527</v>
      </c>
      <c r="L192" s="7">
        <f>100*'Badj sadj stocks'!L192/'Badj sadj stocks'!L188-100</f>
        <v>25.72489572806424</v>
      </c>
      <c r="M192">
        <v>0</v>
      </c>
      <c r="O192" s="12"/>
      <c r="AB192" s="21"/>
      <c r="AC192" s="21"/>
      <c r="AD192" s="21"/>
      <c r="AE192" s="21"/>
      <c r="AF192" s="21"/>
      <c r="AG192" s="21"/>
      <c r="AH192" s="21"/>
      <c r="AI192" s="21"/>
      <c r="AJ192" s="21"/>
    </row>
    <row r="193" spans="2:36" ht="15">
      <c r="B193" t="s">
        <v>2</v>
      </c>
      <c r="C193" s="7">
        <f>100*'Badj sadj stocks'!C193/'Badj sadj stocks'!C189-100</f>
        <v>10.768601784467407</v>
      </c>
      <c r="D193" s="7">
        <f>100*'Badj sadj stocks'!D193/'Badj sadj stocks'!D189-100</f>
        <v>10.768601784467421</v>
      </c>
      <c r="E193" s="7"/>
      <c r="F193" s="7"/>
      <c r="G193" s="10"/>
      <c r="H193" s="7">
        <f>100*'Badj sadj stocks'!H193/'Badj sadj stocks'!H189-100</f>
        <v>13.702697602760153</v>
      </c>
      <c r="L193" s="7">
        <f>100*'Badj sadj stocks'!L193/'Badj sadj stocks'!L189-100</f>
        <v>26.48493839345842</v>
      </c>
      <c r="M193">
        <v>0</v>
      </c>
      <c r="O193" s="12"/>
      <c r="AB193" s="21"/>
      <c r="AC193" s="21"/>
      <c r="AD193" s="21"/>
      <c r="AE193" s="21"/>
      <c r="AF193" s="21"/>
      <c r="AG193" s="21"/>
      <c r="AH193" s="21"/>
      <c r="AI193" s="21"/>
      <c r="AJ193" s="21"/>
    </row>
    <row r="194" spans="2:36" ht="15">
      <c r="B194" t="s">
        <v>3</v>
      </c>
      <c r="C194" s="7">
        <f>100*'Badj sadj stocks'!C194/'Badj sadj stocks'!C190-100</f>
        <v>12.270599614842553</v>
      </c>
      <c r="D194" s="7">
        <f>100*'Badj sadj stocks'!D194/'Badj sadj stocks'!D190-100</f>
        <v>12.270599614842553</v>
      </c>
      <c r="E194" s="7"/>
      <c r="F194" s="7"/>
      <c r="G194" s="10"/>
      <c r="H194" s="7">
        <f>100*'Badj sadj stocks'!H194/'Badj sadj stocks'!H190-100</f>
        <v>17.044491497683353</v>
      </c>
      <c r="L194" s="7">
        <f>100*'Badj sadj stocks'!L194/'Badj sadj stocks'!L190-100</f>
        <v>24.805357478532983</v>
      </c>
      <c r="M194">
        <v>0</v>
      </c>
      <c r="O194" s="12"/>
      <c r="AB194" s="21"/>
      <c r="AC194" s="21"/>
      <c r="AD194" s="21"/>
      <c r="AE194" s="21"/>
      <c r="AF194" s="21"/>
      <c r="AG194" s="21"/>
      <c r="AH194" s="21"/>
      <c r="AI194" s="21"/>
      <c r="AJ194" s="21"/>
    </row>
    <row r="195" spans="1:36" ht="15">
      <c r="A195">
        <f>A199-1</f>
        <v>1918</v>
      </c>
      <c r="B195" t="s">
        <v>0</v>
      </c>
      <c r="C195" s="7">
        <f>100*'Badj sadj stocks'!C195/'Badj sadj stocks'!C191-100</f>
        <v>23.413935909934196</v>
      </c>
      <c r="D195" s="7">
        <f>100*'Badj sadj stocks'!D195/'Badj sadj stocks'!D191-100</f>
        <v>23.41393590993418</v>
      </c>
      <c r="E195" s="7"/>
      <c r="F195" s="7"/>
      <c r="G195" s="10"/>
      <c r="H195" s="7">
        <f>100*'Badj sadj stocks'!H195/'Badj sadj stocks'!H191-100</f>
        <v>19.248217537735087</v>
      </c>
      <c r="L195" s="7">
        <f>100*'Badj sadj stocks'!L195/'Badj sadj stocks'!L191-100</f>
        <v>23.338594016829006</v>
      </c>
      <c r="M195">
        <v>0</v>
      </c>
      <c r="O195" s="12"/>
      <c r="AB195" s="21"/>
      <c r="AC195" s="21"/>
      <c r="AD195" s="21"/>
      <c r="AE195" s="21"/>
      <c r="AF195" s="21"/>
      <c r="AG195" s="21"/>
      <c r="AH195" s="21"/>
      <c r="AI195" s="21"/>
      <c r="AJ195" s="21"/>
    </row>
    <row r="196" spans="2:36" ht="15">
      <c r="B196" t="s">
        <v>1</v>
      </c>
      <c r="C196" s="7">
        <f>100*'Badj sadj stocks'!C196/'Badj sadj stocks'!C192-100</f>
        <v>25.882344010894784</v>
      </c>
      <c r="D196" s="7">
        <f>100*'Badj sadj stocks'!D196/'Badj sadj stocks'!D192-100</f>
        <v>25.88234401089477</v>
      </c>
      <c r="E196" s="7"/>
      <c r="F196" s="7"/>
      <c r="G196" s="10"/>
      <c r="H196" s="7">
        <f>100*'Badj sadj stocks'!H196/'Badj sadj stocks'!H192-100</f>
        <v>21.283124608612823</v>
      </c>
      <c r="L196" s="7">
        <f>100*'Badj sadj stocks'!L196/'Badj sadj stocks'!L192-100</f>
        <v>22.04024591139128</v>
      </c>
      <c r="M196">
        <v>0</v>
      </c>
      <c r="O196" s="12"/>
      <c r="AB196" s="21"/>
      <c r="AC196" s="21"/>
      <c r="AD196" s="21"/>
      <c r="AE196" s="21"/>
      <c r="AF196" s="21"/>
      <c r="AG196" s="21"/>
      <c r="AH196" s="21"/>
      <c r="AI196" s="21"/>
      <c r="AJ196" s="21"/>
    </row>
    <row r="197" spans="2:36" ht="15">
      <c r="B197" t="s">
        <v>2</v>
      </c>
      <c r="C197" s="7">
        <f>100*'Badj sadj stocks'!C197/'Badj sadj stocks'!C193-100</f>
        <v>28.239202561893734</v>
      </c>
      <c r="D197" s="7">
        <f>100*'Badj sadj stocks'!D197/'Badj sadj stocks'!D193-100</f>
        <v>28.239202561893705</v>
      </c>
      <c r="E197" s="7"/>
      <c r="F197" s="7"/>
      <c r="G197" s="10"/>
      <c r="H197" s="7">
        <f>100*'Badj sadj stocks'!H197/'Badj sadj stocks'!H193-100</f>
        <v>23.426208732869</v>
      </c>
      <c r="L197" s="7">
        <f>100*'Badj sadj stocks'!L197/'Badj sadj stocks'!L193-100</f>
        <v>18.855497195736405</v>
      </c>
      <c r="M197">
        <v>0</v>
      </c>
      <c r="O197" s="12"/>
      <c r="AB197" s="21"/>
      <c r="AC197" s="21"/>
      <c r="AD197" s="21"/>
      <c r="AE197" s="21"/>
      <c r="AF197" s="21"/>
      <c r="AG197" s="21"/>
      <c r="AH197" s="21"/>
      <c r="AI197" s="21"/>
      <c r="AJ197" s="21"/>
    </row>
    <row r="198" spans="2:36" ht="15">
      <c r="B198" t="s">
        <v>3</v>
      </c>
      <c r="C198" s="7">
        <f>100*'Badj sadj stocks'!C198/'Badj sadj stocks'!C194-100</f>
        <v>32.3966218508661</v>
      </c>
      <c r="D198" s="7">
        <f>100*'Badj sadj stocks'!D198/'Badj sadj stocks'!D194-100</f>
        <v>32.3966218508661</v>
      </c>
      <c r="E198" s="7"/>
      <c r="F198" s="7"/>
      <c r="G198" s="10"/>
      <c r="H198" s="7">
        <f>100*'Badj sadj stocks'!H198/'Badj sadj stocks'!H194-100</f>
        <v>25.277493840242684</v>
      </c>
      <c r="L198" s="7">
        <f>100*'Badj sadj stocks'!L198/'Badj sadj stocks'!L194-100</f>
        <v>13.947348457889618</v>
      </c>
      <c r="M198">
        <v>0</v>
      </c>
      <c r="O198" s="12"/>
      <c r="AB198" s="21"/>
      <c r="AC198" s="21"/>
      <c r="AD198" s="21"/>
      <c r="AE198" s="21"/>
      <c r="AF198" s="21"/>
      <c r="AG198" s="21"/>
      <c r="AH198" s="21"/>
      <c r="AI198" s="21"/>
      <c r="AJ198" s="21"/>
    </row>
    <row r="199" spans="1:36" ht="15">
      <c r="A199">
        <f>A203-1</f>
        <v>1919</v>
      </c>
      <c r="B199" t="s">
        <v>0</v>
      </c>
      <c r="C199" s="7">
        <f>100*'Badj sadj stocks'!C199/'Badj sadj stocks'!C195-100</f>
        <v>23.66210910834907</v>
      </c>
      <c r="D199" s="7">
        <f>100*'Badj sadj stocks'!D199/'Badj sadj stocks'!D195-100</f>
        <v>23.662109108349085</v>
      </c>
      <c r="E199" s="7"/>
      <c r="F199" s="7"/>
      <c r="G199" s="10"/>
      <c r="H199" s="7">
        <f>100*'Badj sadj stocks'!H199/'Badj sadj stocks'!H195-100</f>
        <v>25.16732961231523</v>
      </c>
      <c r="L199" s="7">
        <f>100*'Badj sadj stocks'!L199/'Badj sadj stocks'!L195-100</f>
        <v>9.552030100124227</v>
      </c>
      <c r="M199">
        <v>0</v>
      </c>
      <c r="O199" s="12"/>
      <c r="AB199" s="21"/>
      <c r="AC199" s="21"/>
      <c r="AD199" s="21"/>
      <c r="AE199" s="21"/>
      <c r="AF199" s="21"/>
      <c r="AG199" s="21"/>
      <c r="AH199" s="21"/>
      <c r="AI199" s="21"/>
      <c r="AJ199" s="21"/>
    </row>
    <row r="200" spans="2:36" ht="15">
      <c r="B200" t="s">
        <v>1</v>
      </c>
      <c r="C200" s="7">
        <f>100*'Badj sadj stocks'!C200/'Badj sadj stocks'!C196-100</f>
        <v>20.644679267312796</v>
      </c>
      <c r="D200" s="7">
        <f>100*'Badj sadj stocks'!D200/'Badj sadj stocks'!D196-100</f>
        <v>20.64467926731281</v>
      </c>
      <c r="E200" s="7"/>
      <c r="F200" s="7"/>
      <c r="G200" s="10"/>
      <c r="H200" s="7">
        <f>100*'Badj sadj stocks'!H200/'Badj sadj stocks'!H196-100</f>
        <v>24.85902041461054</v>
      </c>
      <c r="L200" s="7">
        <f>100*'Badj sadj stocks'!L200/'Badj sadj stocks'!L196-100</f>
        <v>5.5732351576537695</v>
      </c>
      <c r="M200">
        <v>0</v>
      </c>
      <c r="O200" s="12"/>
      <c r="AB200" s="21"/>
      <c r="AC200" s="21"/>
      <c r="AD200" s="21"/>
      <c r="AE200" s="21"/>
      <c r="AF200" s="21"/>
      <c r="AG200" s="21"/>
      <c r="AH200" s="21"/>
      <c r="AI200" s="21"/>
      <c r="AJ200" s="21"/>
    </row>
    <row r="201" spans="2:36" ht="15">
      <c r="B201" t="s">
        <v>2</v>
      </c>
      <c r="C201" s="7">
        <f>100*'Badj sadj stocks'!C201/'Badj sadj stocks'!C197-100</f>
        <v>12.883912597500938</v>
      </c>
      <c r="D201" s="7">
        <f>100*'Badj sadj stocks'!D201/'Badj sadj stocks'!D197-100</f>
        <v>12.88391259750098</v>
      </c>
      <c r="E201" s="7"/>
      <c r="F201" s="7"/>
      <c r="G201" s="10"/>
      <c r="H201" s="7">
        <f>100*'Badj sadj stocks'!H201/'Badj sadj stocks'!H197-100</f>
        <v>19.810273446895366</v>
      </c>
      <c r="L201" s="7">
        <f>100*'Badj sadj stocks'!L201/'Badj sadj stocks'!L197-100</f>
        <v>5.4573490724366</v>
      </c>
      <c r="M201">
        <v>0</v>
      </c>
      <c r="O201" s="12"/>
      <c r="AB201" s="21"/>
      <c r="AC201" s="21"/>
      <c r="AD201" s="21"/>
      <c r="AE201" s="21"/>
      <c r="AF201" s="21"/>
      <c r="AG201" s="21"/>
      <c r="AH201" s="21"/>
      <c r="AI201" s="21"/>
      <c r="AJ201" s="21"/>
    </row>
    <row r="202" spans="2:36" ht="15">
      <c r="B202" t="s">
        <v>3</v>
      </c>
      <c r="C202" s="7">
        <f>100*'Badj sadj stocks'!C202/'Badj sadj stocks'!C198-100</f>
        <v>18.211113793772284</v>
      </c>
      <c r="D202" s="7">
        <f>100*'Badj sadj stocks'!D202/'Badj sadj stocks'!D198-100</f>
        <v>18.211113793772256</v>
      </c>
      <c r="E202" s="7"/>
      <c r="F202" s="7"/>
      <c r="G202" s="10"/>
      <c r="H202" s="7">
        <f>100*'Badj sadj stocks'!H202/'Badj sadj stocks'!H198-100</f>
        <v>15.386000411228636</v>
      </c>
      <c r="L202" s="7">
        <f>100*'Badj sadj stocks'!L202/'Badj sadj stocks'!L198-100</f>
        <v>9.15240858269749</v>
      </c>
      <c r="M202">
        <v>0</v>
      </c>
      <c r="O202" s="12"/>
      <c r="AB202" s="21"/>
      <c r="AC202" s="21"/>
      <c r="AD202" s="21"/>
      <c r="AE202" s="21"/>
      <c r="AF202" s="21"/>
      <c r="AG202" s="21"/>
      <c r="AH202" s="21"/>
      <c r="AI202" s="21"/>
      <c r="AJ202" s="21"/>
    </row>
    <row r="203" spans="1:36" ht="15">
      <c r="A203">
        <f>A207-1</f>
        <v>1920</v>
      </c>
      <c r="B203" t="s">
        <v>0</v>
      </c>
      <c r="C203" s="7">
        <f>100*'Badj sadj stocks'!C203/'Badj sadj stocks'!C199-100</f>
        <v>3.5486171160480495</v>
      </c>
      <c r="D203" s="7">
        <f>100*'Badj sadj stocks'!D203/'Badj sadj stocks'!D199-100</f>
        <v>3.5486171160480495</v>
      </c>
      <c r="E203" s="7"/>
      <c r="F203" s="7"/>
      <c r="G203" s="10"/>
      <c r="H203" s="7">
        <f>100*'Badj sadj stocks'!H203/'Badj sadj stocks'!H199-100</f>
        <v>14.965529855719709</v>
      </c>
      <c r="L203" s="7">
        <f>100*'Badj sadj stocks'!L203/'Badj sadj stocks'!L199-100</f>
        <v>14.021009591706544</v>
      </c>
      <c r="M203">
        <v>0</v>
      </c>
      <c r="O203" s="12"/>
      <c r="AB203" s="21"/>
      <c r="AC203" s="21"/>
      <c r="AD203" s="21"/>
      <c r="AE203" s="21"/>
      <c r="AF203" s="21"/>
      <c r="AG203" s="21"/>
      <c r="AH203" s="21"/>
      <c r="AI203" s="21"/>
      <c r="AJ203" s="21"/>
    </row>
    <row r="204" spans="2:36" ht="15">
      <c r="B204" t="s">
        <v>1</v>
      </c>
      <c r="C204" s="7">
        <f>100*'Badj sadj stocks'!C204/'Badj sadj stocks'!C200-100</f>
        <v>14.638077418149507</v>
      </c>
      <c r="D204" s="7">
        <f>100*'Badj sadj stocks'!D204/'Badj sadj stocks'!D200-100</f>
        <v>14.638077418149493</v>
      </c>
      <c r="E204" s="7"/>
      <c r="F204" s="7"/>
      <c r="G204" s="10"/>
      <c r="H204" s="7">
        <f>100*'Badj sadj stocks'!H204/'Badj sadj stocks'!H200-100</f>
        <v>14.295141955078435</v>
      </c>
      <c r="L204" s="7">
        <f>100*'Badj sadj stocks'!L204/'Badj sadj stocks'!L200-100</f>
        <v>16.300770170434447</v>
      </c>
      <c r="M204">
        <v>0</v>
      </c>
      <c r="O204" s="12"/>
      <c r="AB204" s="21"/>
      <c r="AC204" s="21"/>
      <c r="AD204" s="21"/>
      <c r="AE204" s="21"/>
      <c r="AF204" s="21"/>
      <c r="AG204" s="21"/>
      <c r="AH204" s="21"/>
      <c r="AI204" s="21"/>
      <c r="AJ204" s="21"/>
    </row>
    <row r="205" spans="2:36" ht="15">
      <c r="B205" t="s">
        <v>2</v>
      </c>
      <c r="C205" s="7">
        <f>100*'Badj sadj stocks'!C205/'Badj sadj stocks'!C201-100</f>
        <v>3.822032269682211</v>
      </c>
      <c r="D205" s="7">
        <f>100*'Badj sadj stocks'!D205/'Badj sadj stocks'!D201-100</f>
        <v>3.8220322696821825</v>
      </c>
      <c r="E205" s="7"/>
      <c r="F205" s="7"/>
      <c r="G205" s="10"/>
      <c r="H205" s="7">
        <f>100*'Badj sadj stocks'!H205/'Badj sadj stocks'!H201-100</f>
        <v>10.098673147568618</v>
      </c>
      <c r="L205" s="7">
        <f>100*'Badj sadj stocks'!L205/'Badj sadj stocks'!L201-100</f>
        <v>12.099633874313</v>
      </c>
      <c r="M205">
        <v>0</v>
      </c>
      <c r="O205" s="12"/>
      <c r="AB205" s="21"/>
      <c r="AC205" s="21"/>
      <c r="AD205" s="21"/>
      <c r="AE205" s="21"/>
      <c r="AF205" s="21"/>
      <c r="AG205" s="21"/>
      <c r="AH205" s="21"/>
      <c r="AI205" s="21"/>
      <c r="AJ205" s="21"/>
    </row>
    <row r="206" spans="2:36" ht="15">
      <c r="B206" t="s">
        <v>3</v>
      </c>
      <c r="C206" s="7">
        <f>100*'Badj sadj stocks'!C206/'Badj sadj stocks'!C202-100</f>
        <v>-1.6792836317822974</v>
      </c>
      <c r="D206" s="7">
        <f>100*'Badj sadj stocks'!D206/'Badj sadj stocks'!D202-100</f>
        <v>-1.6792836317822974</v>
      </c>
      <c r="E206" s="7"/>
      <c r="F206" s="7"/>
      <c r="G206" s="10"/>
      <c r="H206" s="7">
        <f>100*'Badj sadj stocks'!H206/'Badj sadj stocks'!H202-100</f>
        <v>5.831398295857852</v>
      </c>
      <c r="L206" s="7">
        <f>100*'Badj sadj stocks'!L206/'Badj sadj stocks'!L202-100</f>
        <v>0.608923321156368</v>
      </c>
      <c r="M206">
        <v>0</v>
      </c>
      <c r="O206" s="12"/>
      <c r="AB206" s="21"/>
      <c r="AC206" s="21"/>
      <c r="AD206" s="21"/>
      <c r="AE206" s="21"/>
      <c r="AF206" s="21"/>
      <c r="AG206" s="21"/>
      <c r="AH206" s="21"/>
      <c r="AI206" s="21"/>
      <c r="AJ206" s="21"/>
    </row>
    <row r="207" spans="1:36" ht="15">
      <c r="A207">
        <v>1921</v>
      </c>
      <c r="B207" t="s">
        <v>0</v>
      </c>
      <c r="C207" s="7">
        <f>100*'Badj sadj stocks'!C207/'Badj sadj stocks'!C203-100</f>
        <v>0.4558209859125384</v>
      </c>
      <c r="D207" s="7">
        <f>100*'Badj sadj stocks'!D207/'Badj sadj stocks'!D203-100</f>
        <v>0.4558209859125384</v>
      </c>
      <c r="E207" s="7"/>
      <c r="F207" s="7"/>
      <c r="G207" s="10"/>
      <c r="H207" s="7">
        <f>100*'Badj sadj stocks'!H207/'Badj sadj stocks'!H203-100</f>
        <v>2.227090272426551</v>
      </c>
      <c r="L207" s="7">
        <f>100*'Badj sadj stocks'!L207/'Badj sadj stocks'!L203-100</f>
        <v>-10.844137659884495</v>
      </c>
      <c r="M207">
        <v>0</v>
      </c>
      <c r="O207" s="12"/>
      <c r="AB207" s="21"/>
      <c r="AC207" s="21"/>
      <c r="AD207" s="21"/>
      <c r="AE207" s="21"/>
      <c r="AF207" s="21"/>
      <c r="AG207" s="21"/>
      <c r="AH207" s="21"/>
      <c r="AI207" s="21"/>
      <c r="AJ207" s="21"/>
    </row>
    <row r="208" spans="2:36" ht="15">
      <c r="B208" t="s">
        <v>1</v>
      </c>
      <c r="C208" s="7">
        <f>100*'Badj sadj stocks'!C208/'Badj sadj stocks'!C204-100</f>
        <v>-12.6498285860294</v>
      </c>
      <c r="D208" s="7">
        <f>100*'Badj sadj stocks'!D208/'Badj sadj stocks'!D204-100</f>
        <v>-12.649828586029386</v>
      </c>
      <c r="E208" s="7"/>
      <c r="F208" s="7"/>
      <c r="G208" s="10"/>
      <c r="H208" s="7">
        <f>100*'Badj sadj stocks'!H208/'Badj sadj stocks'!H204-100</f>
        <v>-1.8751080542247962</v>
      </c>
      <c r="L208" s="7">
        <f>100*'Badj sadj stocks'!L208/'Badj sadj stocks'!L204-100</f>
        <v>-19.447526089290562</v>
      </c>
      <c r="M208">
        <v>0</v>
      </c>
      <c r="O208" s="12"/>
      <c r="AB208" s="21"/>
      <c r="AC208" s="21"/>
      <c r="AD208" s="21"/>
      <c r="AE208" s="21"/>
      <c r="AF208" s="21"/>
      <c r="AG208" s="21"/>
      <c r="AH208" s="21"/>
      <c r="AI208" s="21"/>
      <c r="AJ208" s="21"/>
    </row>
    <row r="209" spans="2:36" ht="15">
      <c r="B209" t="s">
        <v>2</v>
      </c>
      <c r="C209" s="7">
        <f>100*'Badj sadj stocks'!C209/'Badj sadj stocks'!C205-100</f>
        <v>-7.628066950958242</v>
      </c>
      <c r="D209" s="7">
        <f>100*'Badj sadj stocks'!D209/'Badj sadj stocks'!D205-100</f>
        <v>-7.628066950958242</v>
      </c>
      <c r="E209" s="7"/>
      <c r="F209" s="7"/>
      <c r="G209" s="10"/>
      <c r="H209" s="7">
        <f>100*'Badj sadj stocks'!H209/'Badj sadj stocks'!H205-100</f>
        <v>-2.5028939281242515</v>
      </c>
      <c r="L209" s="7">
        <f>100*'Badj sadj stocks'!L209/'Badj sadj stocks'!L205-100</f>
        <v>-22.408517268045742</v>
      </c>
      <c r="M209">
        <v>0</v>
      </c>
      <c r="O209" s="12"/>
      <c r="AB209" s="21"/>
      <c r="AC209" s="21"/>
      <c r="AD209" s="21"/>
      <c r="AE209" s="21"/>
      <c r="AF209" s="21"/>
      <c r="AG209" s="21"/>
      <c r="AH209" s="21"/>
      <c r="AI209" s="21"/>
      <c r="AJ209" s="21"/>
    </row>
    <row r="210" spans="2:36" ht="15">
      <c r="B210" t="s">
        <v>3</v>
      </c>
      <c r="C210" s="7">
        <f>100*'Badj sadj stocks'!C210/'Badj sadj stocks'!C206-100</f>
        <v>-15.969591611351902</v>
      </c>
      <c r="D210" s="7">
        <f>100*'Badj sadj stocks'!D210/'Badj sadj stocks'!D206-100</f>
        <v>-15.969591611351888</v>
      </c>
      <c r="E210" s="7"/>
      <c r="F210" s="7"/>
      <c r="G210" s="10"/>
      <c r="H210" s="7">
        <f>100*'Badj sadj stocks'!H210/'Badj sadj stocks'!H206-100</f>
        <v>-3.7995123128281563</v>
      </c>
      <c r="L210" s="7">
        <f>100*'Badj sadj stocks'!L210/'Badj sadj stocks'!L206-100</f>
        <v>-18.586073667943253</v>
      </c>
      <c r="M210">
        <v>0</v>
      </c>
      <c r="O210" s="12"/>
      <c r="AB210" s="21"/>
      <c r="AC210" s="21"/>
      <c r="AD210" s="21"/>
      <c r="AE210" s="21"/>
      <c r="AF210" s="21"/>
      <c r="AG210" s="21"/>
      <c r="AH210" s="21"/>
      <c r="AI210" s="21"/>
      <c r="AJ210" s="21"/>
    </row>
    <row r="211" spans="1:36" ht="15">
      <c r="A211">
        <v>1922</v>
      </c>
      <c r="B211" t="s">
        <v>0</v>
      </c>
      <c r="C211" s="7">
        <f>100*'Badj sadj stocks'!C211/'Badj sadj stocks'!C207-100</f>
        <v>-6.717559256884314</v>
      </c>
      <c r="D211" s="7">
        <f>100*'Badj sadj stocks'!D211/'Badj sadj stocks'!D207-100</f>
        <v>-6.7175592568843</v>
      </c>
      <c r="E211" s="7"/>
      <c r="F211" s="7"/>
      <c r="G211" s="10"/>
      <c r="H211" s="7">
        <f>100*'Badj sadj stocks'!H211/'Badj sadj stocks'!H207-100</f>
        <v>-4.515803462979491</v>
      </c>
      <c r="L211" s="7">
        <f>100*'Badj sadj stocks'!L211/'Badj sadj stocks'!L207-100</f>
        <v>-14.26649761275631</v>
      </c>
      <c r="M211">
        <v>0</v>
      </c>
      <c r="O211" s="12"/>
      <c r="AB211" s="21"/>
      <c r="AC211" s="21"/>
      <c r="AD211" s="21"/>
      <c r="AE211" s="21"/>
      <c r="AF211" s="21"/>
      <c r="AG211" s="21"/>
      <c r="AH211" s="21"/>
      <c r="AI211" s="21"/>
      <c r="AJ211" s="21"/>
    </row>
    <row r="212" spans="2:36" ht="15">
      <c r="B212" t="s">
        <v>1</v>
      </c>
      <c r="C212" s="7">
        <f>100*'Badj sadj stocks'!C212/'Badj sadj stocks'!C208-100</f>
        <v>-7.355859772376817</v>
      </c>
      <c r="D212" s="7">
        <f>100*'Badj sadj stocks'!D212/'Badj sadj stocks'!D208-100</f>
        <v>-7.3558597723768315</v>
      </c>
      <c r="E212" s="7"/>
      <c r="F212" s="7"/>
      <c r="G212" s="10"/>
      <c r="H212" s="7">
        <f>100*'Badj sadj stocks'!H212/'Badj sadj stocks'!H208-100</f>
        <v>-6.89186740568114</v>
      </c>
      <c r="L212" s="7">
        <f>100*'Badj sadj stocks'!L212/'Badj sadj stocks'!L208-100</f>
        <v>-9.319279135830854</v>
      </c>
      <c r="M212">
        <v>0</v>
      </c>
      <c r="O212" s="12"/>
      <c r="AB212" s="21"/>
      <c r="AC212" s="21"/>
      <c r="AD212" s="21"/>
      <c r="AE212" s="21"/>
      <c r="AF212" s="21"/>
      <c r="AG212" s="21"/>
      <c r="AH212" s="21"/>
      <c r="AI212" s="21"/>
      <c r="AJ212" s="21"/>
    </row>
    <row r="213" spans="2:36" ht="15">
      <c r="B213" t="s">
        <v>2</v>
      </c>
      <c r="C213" s="7">
        <f>100*'Badj sadj stocks'!C213/'Badj sadj stocks'!C209-100</f>
        <v>-5.45310490339854</v>
      </c>
      <c r="D213" s="7">
        <f>100*'Badj sadj stocks'!D213/'Badj sadj stocks'!D209-100</f>
        <v>-5.4531049033985255</v>
      </c>
      <c r="E213" s="7"/>
      <c r="F213" s="7"/>
      <c r="G213" s="10"/>
      <c r="H213" s="7">
        <f>100*'Badj sadj stocks'!H213/'Badj sadj stocks'!H209-100</f>
        <v>-10.758066418127086</v>
      </c>
      <c r="L213" s="7">
        <f>100*'Badj sadj stocks'!L213/'Badj sadj stocks'!L209-100</f>
        <v>-6.330675474507288</v>
      </c>
      <c r="M213">
        <v>0</v>
      </c>
      <c r="O213" s="12"/>
      <c r="AB213" s="21"/>
      <c r="AC213" s="21"/>
      <c r="AD213" s="21"/>
      <c r="AE213" s="21"/>
      <c r="AF213" s="21"/>
      <c r="AG213" s="21"/>
      <c r="AH213" s="21"/>
      <c r="AI213" s="21"/>
      <c r="AJ213" s="21"/>
    </row>
    <row r="214" spans="2:36" ht="15">
      <c r="B214" t="s">
        <v>3</v>
      </c>
      <c r="C214" s="7">
        <f>100*'Badj sadj stocks'!C214/'Badj sadj stocks'!C210-100</f>
        <v>-4.378791542690124</v>
      </c>
      <c r="D214" s="7">
        <f>100*'Badj sadj stocks'!D214/'Badj sadj stocks'!D210-100</f>
        <v>-4.378791542690138</v>
      </c>
      <c r="E214" s="10">
        <f>100*'Badj sadj stocks'!E214/'Badj sadj stocks'!E210-100</f>
        <v>-4.939801990218143</v>
      </c>
      <c r="F214" s="10">
        <f>100*'Badj sadj stocks'!F214/'Badj sadj stocks'!F210-100</f>
        <v>-4.939801990218143</v>
      </c>
      <c r="G214" s="10"/>
      <c r="H214" s="7">
        <f>100*'Badj sadj stocks'!H214/'Badj sadj stocks'!H210-100</f>
        <v>-10.22189241672443</v>
      </c>
      <c r="L214" s="7">
        <f>100*'Badj sadj stocks'!L214/'Badj sadj stocks'!L210-100</f>
        <v>-6.0907709826543055</v>
      </c>
      <c r="M214">
        <v>0</v>
      </c>
      <c r="O214" s="12"/>
      <c r="AB214" s="21"/>
      <c r="AC214" s="21"/>
      <c r="AD214" s="21"/>
      <c r="AE214" s="21"/>
      <c r="AF214" s="21"/>
      <c r="AG214" s="21"/>
      <c r="AH214" s="21"/>
      <c r="AI214" s="21"/>
      <c r="AJ214" s="21"/>
    </row>
    <row r="215" spans="1:36" ht="15">
      <c r="A215">
        <v>1923</v>
      </c>
      <c r="B215" t="s">
        <v>0</v>
      </c>
      <c r="C215" s="7">
        <f>100*'Badj sadj stocks'!C215/'Badj sadj stocks'!C211-100</f>
        <v>-6.821240568852943</v>
      </c>
      <c r="D215" s="7">
        <f>100*'Badj sadj stocks'!D215/'Badj sadj stocks'!D211-100</f>
        <v>-6.821240568852929</v>
      </c>
      <c r="E215" s="10">
        <f>100*'Badj sadj stocks'!E215/'Badj sadj stocks'!E211-100</f>
        <v>-7.296202347034011</v>
      </c>
      <c r="F215" s="10">
        <f>100*'Badj sadj stocks'!F215/'Badj sadj stocks'!F211-100</f>
        <v>-7.296202347034026</v>
      </c>
      <c r="G215" s="10"/>
      <c r="H215" s="7">
        <f>100*'Badj sadj stocks'!H215/'Badj sadj stocks'!H211-100</f>
        <v>-11.692249975801005</v>
      </c>
      <c r="L215" s="7">
        <f>100*'Badj sadj stocks'!L215/'Badj sadj stocks'!L211-100</f>
        <v>-5.846260227826491</v>
      </c>
      <c r="M215">
        <v>0</v>
      </c>
      <c r="O215" s="12"/>
      <c r="AB215" s="21"/>
      <c r="AC215" s="21"/>
      <c r="AD215" s="21"/>
      <c r="AE215" s="21"/>
      <c r="AF215" s="21"/>
      <c r="AG215" s="21"/>
      <c r="AH215" s="21"/>
      <c r="AI215" s="21"/>
      <c r="AJ215" s="21"/>
    </row>
    <row r="216" spans="2:36" ht="15">
      <c r="B216" t="s">
        <v>1</v>
      </c>
      <c r="C216" s="7">
        <f>100*'Badj sadj stocks'!C216/'Badj sadj stocks'!C212-100</f>
        <v>-4.80762181961579</v>
      </c>
      <c r="D216" s="7">
        <f>100*'Badj sadj stocks'!D216/'Badj sadj stocks'!D212-100</f>
        <v>-4.80762181961579</v>
      </c>
      <c r="E216" s="10">
        <f>100*'Badj sadj stocks'!E216/'Badj sadj stocks'!E212-100</f>
        <v>-2.6570364521980707</v>
      </c>
      <c r="F216" s="10">
        <f>100*'Badj sadj stocks'!F216/'Badj sadj stocks'!F212-100</f>
        <v>-2.6570364521980707</v>
      </c>
      <c r="G216" s="10"/>
      <c r="H216" s="7">
        <f>100*'Badj sadj stocks'!H216/'Badj sadj stocks'!H212-100</f>
        <v>-7.1652252225627535</v>
      </c>
      <c r="L216" s="7">
        <f>100*'Badj sadj stocks'!L216/'Badj sadj stocks'!L212-100</f>
        <v>-5.5948391595719045</v>
      </c>
      <c r="M216">
        <v>0</v>
      </c>
      <c r="O216" s="12"/>
      <c r="AB216" s="21"/>
      <c r="AC216" s="21"/>
      <c r="AD216" s="21"/>
      <c r="AE216" s="21"/>
      <c r="AF216" s="21"/>
      <c r="AG216" s="21"/>
      <c r="AH216" s="21"/>
      <c r="AI216" s="21"/>
      <c r="AJ216" s="21"/>
    </row>
    <row r="217" spans="2:36" ht="15">
      <c r="B217" t="s">
        <v>2</v>
      </c>
      <c r="C217" s="7">
        <f>100*'Badj sadj stocks'!C217/'Badj sadj stocks'!C213-100</f>
        <v>-3.0124647351105693</v>
      </c>
      <c r="D217" s="7">
        <f>100*'Badj sadj stocks'!D217/'Badj sadj stocks'!D213-100</f>
        <v>-3.0124647351105835</v>
      </c>
      <c r="E217" s="10">
        <f>100*'Badj sadj stocks'!E217/'Badj sadj stocks'!E213-100</f>
        <v>-2.5451755534653415</v>
      </c>
      <c r="F217" s="10">
        <f>100*'Badj sadj stocks'!F217/'Badj sadj stocks'!F213-100</f>
        <v>-2.5451755534653557</v>
      </c>
      <c r="G217" s="10"/>
      <c r="H217" s="7">
        <f>100*'Badj sadj stocks'!H217/'Badj sadj stocks'!H213-100</f>
        <v>-4.037064566286489</v>
      </c>
      <c r="L217" s="7">
        <f>100*'Badj sadj stocks'!L217/'Badj sadj stocks'!L213-100</f>
        <v>-4.456678651465879</v>
      </c>
      <c r="M217">
        <v>0</v>
      </c>
      <c r="O217" s="12"/>
      <c r="AB217" s="21"/>
      <c r="AC217" s="21"/>
      <c r="AD217" s="21"/>
      <c r="AE217" s="21"/>
      <c r="AF217" s="21"/>
      <c r="AG217" s="21"/>
      <c r="AH217" s="21"/>
      <c r="AI217" s="21"/>
      <c r="AJ217" s="21"/>
    </row>
    <row r="218" spans="2:36" ht="15">
      <c r="B218" t="s">
        <v>3</v>
      </c>
      <c r="C218" s="7">
        <f>100*'Badj sadj stocks'!C218/'Badj sadj stocks'!C214-100</f>
        <v>0.7282333409736026</v>
      </c>
      <c r="D218" s="7">
        <f>100*'Badj sadj stocks'!D218/'Badj sadj stocks'!D214-100</f>
        <v>0.7282333409736168</v>
      </c>
      <c r="E218" s="10">
        <f>100*'Badj sadj stocks'!E218/'Badj sadj stocks'!E214-100</f>
        <v>-1.7192350571616686</v>
      </c>
      <c r="F218" s="10">
        <f>100*'Badj sadj stocks'!F218/'Badj sadj stocks'!F214-100</f>
        <v>-1.7192350571616402</v>
      </c>
      <c r="G218" s="10"/>
      <c r="H218" s="7">
        <f>100*'Badj sadj stocks'!H218/'Badj sadj stocks'!H214-100</f>
        <v>-2.3386014666153727</v>
      </c>
      <c r="L218" s="7">
        <f>100*'Badj sadj stocks'!L218/'Badj sadj stocks'!L214-100</f>
        <v>-2.3380419853117758</v>
      </c>
      <c r="M218">
        <v>0</v>
      </c>
      <c r="O218" s="12"/>
      <c r="AB218" s="21"/>
      <c r="AC218" s="21"/>
      <c r="AD218" s="21"/>
      <c r="AE218" s="21"/>
      <c r="AF218" s="21"/>
      <c r="AG218" s="21"/>
      <c r="AH218" s="21"/>
      <c r="AI218" s="21"/>
      <c r="AJ218" s="21"/>
    </row>
    <row r="219" spans="1:36" ht="15">
      <c r="A219">
        <v>1924</v>
      </c>
      <c r="B219" t="s">
        <v>0</v>
      </c>
      <c r="C219" s="7">
        <f>100*'Badj sadj stocks'!C219/'Badj sadj stocks'!C215-100</f>
        <v>0.2125707777339727</v>
      </c>
      <c r="D219" s="7">
        <f>100*'Badj sadj stocks'!D219/'Badj sadj stocks'!D215-100</f>
        <v>0.21257077773398692</v>
      </c>
      <c r="E219" s="10">
        <f>100*'Badj sadj stocks'!E219/'Badj sadj stocks'!E215-100</f>
        <v>-1.1153538584044043</v>
      </c>
      <c r="F219" s="10">
        <f>100*'Badj sadj stocks'!F219/'Badj sadj stocks'!F215-100</f>
        <v>-1.1153538584043758</v>
      </c>
      <c r="G219" s="10"/>
      <c r="H219" s="7">
        <f>100*'Badj sadj stocks'!H219/'Badj sadj stocks'!H215-100</f>
        <v>-0.2883101665074861</v>
      </c>
      <c r="L219" s="7">
        <f>100*'Badj sadj stocks'!L219/'Badj sadj stocks'!L215-100</f>
        <v>0.9306144232583193</v>
      </c>
      <c r="M219">
        <v>0</v>
      </c>
      <c r="O219" s="12"/>
      <c r="AB219" s="21"/>
      <c r="AC219" s="21"/>
      <c r="AD219" s="21"/>
      <c r="AE219" s="21"/>
      <c r="AF219" s="21"/>
      <c r="AG219" s="21"/>
      <c r="AH219" s="21"/>
      <c r="AI219" s="21"/>
      <c r="AJ219" s="21"/>
    </row>
    <row r="220" spans="2:36" ht="15">
      <c r="B220" t="s">
        <v>1</v>
      </c>
      <c r="C220" s="7">
        <f>100*'Badj sadj stocks'!C220/'Badj sadj stocks'!C216-100</f>
        <v>2.4525579517863036</v>
      </c>
      <c r="D220" s="7">
        <f>100*'Badj sadj stocks'!D220/'Badj sadj stocks'!D216-100</f>
        <v>2.452557951786318</v>
      </c>
      <c r="E220" s="10">
        <f>100*'Badj sadj stocks'!E220/'Badj sadj stocks'!E216-100</f>
        <v>-0.08226532240817619</v>
      </c>
      <c r="F220" s="10">
        <f>100*'Badj sadj stocks'!F220/'Badj sadj stocks'!F216-100</f>
        <v>-0.08226532240813356</v>
      </c>
      <c r="G220" s="10"/>
      <c r="H220" s="7">
        <f>100*'Badj sadj stocks'!H220/'Badj sadj stocks'!H216-100</f>
        <v>-0.2674033600294621</v>
      </c>
      <c r="L220" s="7">
        <f>100*'Badj sadj stocks'!L220/'Badj sadj stocks'!L216-100</f>
        <v>2.030406465806635</v>
      </c>
      <c r="M220">
        <v>0</v>
      </c>
      <c r="O220" s="12"/>
      <c r="AB220" s="21"/>
      <c r="AC220" s="21"/>
      <c r="AD220" s="21"/>
      <c r="AE220" s="21"/>
      <c r="AF220" s="21"/>
      <c r="AG220" s="21"/>
      <c r="AH220" s="21"/>
      <c r="AI220" s="21"/>
      <c r="AJ220" s="21"/>
    </row>
    <row r="221" spans="2:36" ht="15">
      <c r="B221" t="s">
        <v>2</v>
      </c>
      <c r="C221" s="7">
        <f>100*'Badj sadj stocks'!C221/'Badj sadj stocks'!C217-100</f>
        <v>0.44741373426428765</v>
      </c>
      <c r="D221" s="7">
        <f>100*'Badj sadj stocks'!D221/'Badj sadj stocks'!D217-100</f>
        <v>0.44741373426428765</v>
      </c>
      <c r="E221" s="10">
        <f>100*'Badj sadj stocks'!E221/'Badj sadj stocks'!E217-100</f>
        <v>-0.17823116766837188</v>
      </c>
      <c r="F221" s="10">
        <f>100*'Badj sadj stocks'!F221/'Badj sadj stocks'!F217-100</f>
        <v>-0.17823116766832925</v>
      </c>
      <c r="G221" s="10"/>
      <c r="H221" s="7">
        <f>100*'Badj sadj stocks'!H221/'Badj sadj stocks'!H217-100</f>
        <v>-0.4686673733529432</v>
      </c>
      <c r="L221" s="7">
        <f>100*'Badj sadj stocks'!L221/'Badj sadj stocks'!L217-100</f>
        <v>3.4846978936191846</v>
      </c>
      <c r="M221">
        <v>0</v>
      </c>
      <c r="O221" s="12"/>
      <c r="AB221" s="21"/>
      <c r="AC221" s="21"/>
      <c r="AD221" s="21"/>
      <c r="AE221" s="21"/>
      <c r="AF221" s="21"/>
      <c r="AG221" s="21"/>
      <c r="AH221" s="21"/>
      <c r="AI221" s="21"/>
      <c r="AJ221" s="21"/>
    </row>
    <row r="222" spans="2:36" ht="15">
      <c r="B222" t="s">
        <v>3</v>
      </c>
      <c r="C222" s="7">
        <f>100*'Badj sadj stocks'!C222/'Badj sadj stocks'!C218-100</f>
        <v>0.6981954786243989</v>
      </c>
      <c r="D222" s="7">
        <f>100*'Badj sadj stocks'!D222/'Badj sadj stocks'!D218-100</f>
        <v>0.6981954786243847</v>
      </c>
      <c r="E222" s="10">
        <f>100*'Badj sadj stocks'!E222/'Badj sadj stocks'!E218-100</f>
        <v>-1.2120381094852917</v>
      </c>
      <c r="F222" s="10">
        <f>100*'Badj sadj stocks'!F222/'Badj sadj stocks'!F218-100</f>
        <v>-1.2120381094852775</v>
      </c>
      <c r="G222" s="10"/>
      <c r="H222" s="7">
        <f>100*'Badj sadj stocks'!H222/'Badj sadj stocks'!H218-100</f>
        <v>-0.8265481264020877</v>
      </c>
      <c r="L222" s="7">
        <f>100*'Badj sadj stocks'!L222/'Badj sadj stocks'!L218-100</f>
        <v>4.059850898100734</v>
      </c>
      <c r="M222">
        <v>0</v>
      </c>
      <c r="O222" s="12"/>
      <c r="AB222" s="21"/>
      <c r="AC222" s="21"/>
      <c r="AD222" s="21"/>
      <c r="AE222" s="21"/>
      <c r="AF222" s="21"/>
      <c r="AG222" s="21"/>
      <c r="AH222" s="21"/>
      <c r="AI222" s="21"/>
      <c r="AJ222" s="21"/>
    </row>
    <row r="223" spans="1:36" ht="15">
      <c r="A223">
        <v>1925</v>
      </c>
      <c r="B223" t="s">
        <v>0</v>
      </c>
      <c r="C223" s="7">
        <f>100*'Badj sadj stocks'!C223/'Badj sadj stocks'!C219-100</f>
        <v>0.7477677092831385</v>
      </c>
      <c r="D223" s="7">
        <f>100*'Badj sadj stocks'!D223/'Badj sadj stocks'!D219-100</f>
        <v>0.7477677092831385</v>
      </c>
      <c r="E223" s="10">
        <f>100*'Badj sadj stocks'!E223/'Badj sadj stocks'!E219-100</f>
        <v>-1.0772764311548144</v>
      </c>
      <c r="F223" s="10">
        <f>100*'Badj sadj stocks'!F223/'Badj sadj stocks'!F219-100</f>
        <v>-1.0772764311548286</v>
      </c>
      <c r="G223" s="10"/>
      <c r="H223" s="7">
        <f>100*'Badj sadj stocks'!H223/'Badj sadj stocks'!H219-100</f>
        <v>-0.3854386028114618</v>
      </c>
      <c r="L223" s="7">
        <f>100*'Badj sadj stocks'!L223/'Badj sadj stocks'!L219-100</f>
        <v>3.4654592657567775</v>
      </c>
      <c r="M223">
        <v>0</v>
      </c>
      <c r="O223" s="12"/>
      <c r="AB223" s="21"/>
      <c r="AC223" s="21"/>
      <c r="AD223" s="21"/>
      <c r="AE223" s="21"/>
      <c r="AF223" s="21"/>
      <c r="AG223" s="21"/>
      <c r="AH223" s="21"/>
      <c r="AI223" s="21"/>
      <c r="AJ223" s="21"/>
    </row>
    <row r="224" spans="2:36" ht="15">
      <c r="B224" t="s">
        <v>1</v>
      </c>
      <c r="C224" s="7">
        <f>100*'Badj sadj stocks'!C224/'Badj sadj stocks'!C220-100</f>
        <v>0.6075752284945537</v>
      </c>
      <c r="D224" s="7">
        <f>100*'Badj sadj stocks'!D224/'Badj sadj stocks'!D220-100</f>
        <v>0.6075752284945395</v>
      </c>
      <c r="E224" s="10">
        <f>100*'Badj sadj stocks'!E224/'Badj sadj stocks'!E220-100</f>
        <v>-3.522170822729194</v>
      </c>
      <c r="F224" s="10">
        <f>100*'Badj sadj stocks'!F224/'Badj sadj stocks'!F220-100</f>
        <v>-3.522170822729194</v>
      </c>
      <c r="G224" s="10"/>
      <c r="H224" s="7">
        <f>100*'Badj sadj stocks'!H224/'Badj sadj stocks'!H220-100</f>
        <v>-1.8766993991945924</v>
      </c>
      <c r="L224" s="7">
        <f>100*'Badj sadj stocks'!L224/'Badj sadj stocks'!L220-100</f>
        <v>5.15865264273144</v>
      </c>
      <c r="M224">
        <v>0</v>
      </c>
      <c r="O224" s="12"/>
      <c r="AB224" s="21"/>
      <c r="AC224" s="21"/>
      <c r="AD224" s="21"/>
      <c r="AE224" s="21"/>
      <c r="AF224" s="21"/>
      <c r="AG224" s="21"/>
      <c r="AH224" s="21"/>
      <c r="AI224" s="21"/>
      <c r="AJ224" s="21"/>
    </row>
    <row r="225" spans="2:36" ht="15">
      <c r="B225" t="s">
        <v>2</v>
      </c>
      <c r="C225" s="7">
        <f>100*'Badj sadj stocks'!C225/'Badj sadj stocks'!C221-100</f>
        <v>2.0514750280808016</v>
      </c>
      <c r="D225" s="7">
        <f>100*'Badj sadj stocks'!D225/'Badj sadj stocks'!D221-100</f>
        <v>2.0514750280808016</v>
      </c>
      <c r="E225" s="10">
        <f>100*'Badj sadj stocks'!E225/'Badj sadj stocks'!E221-100</f>
        <v>-2.6105902613740852</v>
      </c>
      <c r="F225" s="10">
        <f>100*'Badj sadj stocks'!F225/'Badj sadj stocks'!F221-100</f>
        <v>-2.6105902613740994</v>
      </c>
      <c r="G225" s="10"/>
      <c r="H225" s="7">
        <f>100*'Badj sadj stocks'!H225/'Badj sadj stocks'!H221-100</f>
        <v>-0.29690948266149064</v>
      </c>
      <c r="L225" s="7">
        <f>100*'Badj sadj stocks'!L225/'Badj sadj stocks'!L221-100</f>
        <v>3.8507113730550913</v>
      </c>
      <c r="M225">
        <v>0</v>
      </c>
      <c r="O225" s="12"/>
      <c r="AB225" s="21"/>
      <c r="AC225" s="21"/>
      <c r="AD225" s="21"/>
      <c r="AE225" s="21"/>
      <c r="AF225" s="21"/>
      <c r="AG225" s="21"/>
      <c r="AH225" s="21"/>
      <c r="AI225" s="21"/>
      <c r="AJ225" s="21"/>
    </row>
    <row r="226" spans="2:36" ht="15">
      <c r="B226" t="s">
        <v>3</v>
      </c>
      <c r="C226" s="7">
        <f>100*'Badj sadj stocks'!C226/'Badj sadj stocks'!C222-100</f>
        <v>-1.2816890140948232</v>
      </c>
      <c r="D226" s="7">
        <f>100*'Badj sadj stocks'!D226/'Badj sadj stocks'!D222-100</f>
        <v>-1.2816890140948232</v>
      </c>
      <c r="E226" s="10">
        <f>100*'Badj sadj stocks'!E226/'Badj sadj stocks'!E222-100</f>
        <v>-1.9690501014346182</v>
      </c>
      <c r="F226" s="10">
        <f>100*'Badj sadj stocks'!F226/'Badj sadj stocks'!F222-100</f>
        <v>-1.9690501014346324</v>
      </c>
      <c r="G226" s="10"/>
      <c r="H226" s="7">
        <f>100*'Badj sadj stocks'!H226/'Badj sadj stocks'!H222-100</f>
        <v>-0.8790857927296969</v>
      </c>
      <c r="L226" s="7">
        <f>100*'Badj sadj stocks'!L226/'Badj sadj stocks'!L222-100</f>
        <v>0.6387914098128675</v>
      </c>
      <c r="M226">
        <v>0</v>
      </c>
      <c r="O226" s="12"/>
      <c r="AB226" s="21"/>
      <c r="AC226" s="21"/>
      <c r="AD226" s="21"/>
      <c r="AE226" s="21"/>
      <c r="AF226" s="21"/>
      <c r="AG226" s="21"/>
      <c r="AH226" s="21"/>
      <c r="AI226" s="21"/>
      <c r="AJ226" s="21"/>
    </row>
    <row r="227" spans="1:36" ht="15">
      <c r="A227">
        <v>1926</v>
      </c>
      <c r="B227" t="s">
        <v>0</v>
      </c>
      <c r="C227" s="7">
        <f>100*'Badj sadj stocks'!C227/'Badj sadj stocks'!C223-100</f>
        <v>-1.4570836293794258</v>
      </c>
      <c r="D227" s="7">
        <f>100*'Badj sadj stocks'!D227/'Badj sadj stocks'!D223-100</f>
        <v>-1.4570836293794258</v>
      </c>
      <c r="E227" s="10">
        <f>100*'Badj sadj stocks'!E227/'Badj sadj stocks'!E223-100</f>
        <v>-2.2923440135216424</v>
      </c>
      <c r="F227" s="10">
        <f>100*'Badj sadj stocks'!F227/'Badj sadj stocks'!F223-100</f>
        <v>-2.2923440135216566</v>
      </c>
      <c r="G227" s="10"/>
      <c r="H227" s="7">
        <f>100*'Badj sadj stocks'!H227/'Badj sadj stocks'!H223-100</f>
        <v>-1.4154755291030625</v>
      </c>
      <c r="L227" s="7">
        <f>100*'Badj sadj stocks'!L227/'Badj sadj stocks'!L223-100</f>
        <v>-2.4549024739210097</v>
      </c>
      <c r="M227">
        <v>0</v>
      </c>
      <c r="O227" s="12"/>
      <c r="AB227" s="21"/>
      <c r="AC227" s="21"/>
      <c r="AD227" s="21"/>
      <c r="AE227" s="21"/>
      <c r="AF227" s="21"/>
      <c r="AG227" s="21"/>
      <c r="AH227" s="21"/>
      <c r="AI227" s="21"/>
      <c r="AJ227" s="21"/>
    </row>
    <row r="228" spans="2:36" ht="15">
      <c r="B228" t="s">
        <v>1</v>
      </c>
      <c r="C228" s="7">
        <f>100*'Badj sadj stocks'!C228/'Badj sadj stocks'!C224-100</f>
        <v>-1.4770922918475549</v>
      </c>
      <c r="D228" s="7">
        <f>100*'Badj sadj stocks'!D228/'Badj sadj stocks'!D224-100</f>
        <v>-1.477092291847569</v>
      </c>
      <c r="E228" s="10">
        <f>100*'Badj sadj stocks'!E228/'Badj sadj stocks'!E224-100</f>
        <v>0.1981407635756085</v>
      </c>
      <c r="F228" s="10">
        <f>100*'Badj sadj stocks'!F228/'Badj sadj stocks'!F224-100</f>
        <v>0.1981407635756085</v>
      </c>
      <c r="G228" s="10"/>
      <c r="H228" s="7">
        <f>100*'Badj sadj stocks'!H228/'Badj sadj stocks'!H224-100</f>
        <v>-0.09686411745774137</v>
      </c>
      <c r="L228" s="7">
        <f>100*'Badj sadj stocks'!L228/'Badj sadj stocks'!L224-100</f>
        <v>-5.452184261353381</v>
      </c>
      <c r="M228">
        <v>0</v>
      </c>
      <c r="O228" s="12"/>
      <c r="AB228" s="21"/>
      <c r="AC228" s="21"/>
      <c r="AD228" s="21"/>
      <c r="AE228" s="21"/>
      <c r="AF228" s="21"/>
      <c r="AG228" s="21"/>
      <c r="AH228" s="21"/>
      <c r="AI228" s="21"/>
      <c r="AJ228" s="21"/>
    </row>
    <row r="229" spans="2:36" ht="15">
      <c r="B229" t="s">
        <v>2</v>
      </c>
      <c r="C229" s="7">
        <f>100*'Badj sadj stocks'!C229/'Badj sadj stocks'!C225-100</f>
        <v>-2.3764364811596863</v>
      </c>
      <c r="D229" s="7">
        <f>100*'Badj sadj stocks'!D229/'Badj sadj stocks'!D225-100</f>
        <v>-2.3764364811596863</v>
      </c>
      <c r="E229" s="10">
        <f>100*'Badj sadj stocks'!E229/'Badj sadj stocks'!E225-100</f>
        <v>-1.3636220548449813</v>
      </c>
      <c r="F229" s="10">
        <f>100*'Badj sadj stocks'!F229/'Badj sadj stocks'!F225-100</f>
        <v>-1.3636220548449955</v>
      </c>
      <c r="G229" s="10"/>
      <c r="H229" s="7">
        <f>100*'Badj sadj stocks'!H229/'Badj sadj stocks'!H225-100</f>
        <v>-0.4548724835642304</v>
      </c>
      <c r="L229" s="7">
        <f>100*'Badj sadj stocks'!L229/'Badj sadj stocks'!L225-100</f>
        <v>-5.08989648715864</v>
      </c>
      <c r="M229">
        <v>0</v>
      </c>
      <c r="O229" s="12"/>
      <c r="AB229" s="21"/>
      <c r="AC229" s="21"/>
      <c r="AD229" s="21"/>
      <c r="AE229" s="21"/>
      <c r="AF229" s="21"/>
      <c r="AG229" s="21"/>
      <c r="AH229" s="21"/>
      <c r="AI229" s="21"/>
      <c r="AJ229" s="21"/>
    </row>
    <row r="230" spans="2:36" ht="15">
      <c r="B230" t="s">
        <v>3</v>
      </c>
      <c r="C230" s="7">
        <f>100*'Badj sadj stocks'!C230/'Badj sadj stocks'!C226-100</f>
        <v>0.09069907314245995</v>
      </c>
      <c r="D230" s="7">
        <f>100*'Badj sadj stocks'!D230/'Badj sadj stocks'!D226-100</f>
        <v>0.09069907314245995</v>
      </c>
      <c r="E230" s="10">
        <f>100*'Badj sadj stocks'!E230/'Badj sadj stocks'!E226-100</f>
        <v>-1.0496137930304599</v>
      </c>
      <c r="F230" s="10">
        <f>100*'Badj sadj stocks'!F230/'Badj sadj stocks'!F226-100</f>
        <v>-1.0496137930304457</v>
      </c>
      <c r="G230" s="10"/>
      <c r="H230" s="7">
        <f>100*'Badj sadj stocks'!H230/'Badj sadj stocks'!H226-100</f>
        <v>0.6130955218474128</v>
      </c>
      <c r="L230" s="7">
        <f>100*'Badj sadj stocks'!L230/'Badj sadj stocks'!L226-100</f>
        <v>-1.0835223732694885</v>
      </c>
      <c r="M230">
        <v>0</v>
      </c>
      <c r="O230" s="12"/>
      <c r="AB230" s="21"/>
      <c r="AC230" s="21"/>
      <c r="AD230" s="21"/>
      <c r="AE230" s="21"/>
      <c r="AF230" s="21"/>
      <c r="AG230" s="21"/>
      <c r="AH230" s="21"/>
      <c r="AI230" s="21"/>
      <c r="AJ230" s="21"/>
    </row>
    <row r="231" spans="1:36" ht="15">
      <c r="A231">
        <v>1927</v>
      </c>
      <c r="B231" t="s">
        <v>0</v>
      </c>
      <c r="C231" s="7">
        <f>100*'Badj sadj stocks'!C231/'Badj sadj stocks'!C227-100</f>
        <v>0.3550704921198502</v>
      </c>
      <c r="D231" s="7">
        <f>100*'Badj sadj stocks'!D231/'Badj sadj stocks'!D227-100</f>
        <v>0.355070492119836</v>
      </c>
      <c r="E231" s="10">
        <f>100*'Badj sadj stocks'!E231/'Badj sadj stocks'!E227-100</f>
        <v>-0.7613244082475177</v>
      </c>
      <c r="F231" s="10">
        <f>100*'Badj sadj stocks'!F231/'Badj sadj stocks'!F227-100</f>
        <v>-0.7613244082475177</v>
      </c>
      <c r="G231" s="10"/>
      <c r="H231" s="7">
        <f>100*'Badj sadj stocks'!H231/'Badj sadj stocks'!H227-100</f>
        <v>1.6618087620151698</v>
      </c>
      <c r="L231" s="7">
        <f>100*'Badj sadj stocks'!L231/'Badj sadj stocks'!L227-100</f>
        <v>3.025209797442713</v>
      </c>
      <c r="M231">
        <v>0</v>
      </c>
      <c r="O231" s="12"/>
      <c r="AB231" s="21"/>
      <c r="AC231" s="21"/>
      <c r="AD231" s="21"/>
      <c r="AE231" s="21"/>
      <c r="AF231" s="21"/>
      <c r="AG231" s="21"/>
      <c r="AH231" s="21"/>
      <c r="AI231" s="21"/>
      <c r="AJ231" s="21"/>
    </row>
    <row r="232" spans="2:36" ht="15">
      <c r="B232" t="s">
        <v>1</v>
      </c>
      <c r="C232" s="7">
        <f>100*'Badj sadj stocks'!C232/'Badj sadj stocks'!C228-100</f>
        <v>-1.0915354890562128</v>
      </c>
      <c r="D232" s="7">
        <f>100*'Badj sadj stocks'!D232/'Badj sadj stocks'!D228-100</f>
        <v>-1.091535489056227</v>
      </c>
      <c r="E232" s="10">
        <f>100*'Badj sadj stocks'!E232/'Badj sadj stocks'!E228-100</f>
        <v>0.32030453526800784</v>
      </c>
      <c r="F232" s="10">
        <f>100*'Badj sadj stocks'!F232/'Badj sadj stocks'!F228-100</f>
        <v>0.32030453526802205</v>
      </c>
      <c r="G232" s="10"/>
      <c r="H232" s="7">
        <f>100*'Badj sadj stocks'!H232/'Badj sadj stocks'!H228-100</f>
        <v>1.39523644115269</v>
      </c>
      <c r="L232" s="7">
        <f>100*'Badj sadj stocks'!L232/'Badj sadj stocks'!L228-100</f>
        <v>7.262341672523291</v>
      </c>
      <c r="M232">
        <v>0</v>
      </c>
      <c r="O232" s="12"/>
      <c r="AB232" s="21"/>
      <c r="AC232" s="21"/>
      <c r="AD232" s="21"/>
      <c r="AE232" s="21"/>
      <c r="AF232" s="21"/>
      <c r="AG232" s="21"/>
      <c r="AH232" s="21"/>
      <c r="AI232" s="21"/>
      <c r="AJ232" s="21"/>
    </row>
    <row r="233" spans="2:36" ht="15">
      <c r="B233" t="s">
        <v>2</v>
      </c>
      <c r="C233" s="7">
        <f>100*'Badj sadj stocks'!C233/'Badj sadj stocks'!C229-100</f>
        <v>0.017637719551970577</v>
      </c>
      <c r="D233" s="7">
        <f>100*'Badj sadj stocks'!D233/'Badj sadj stocks'!D229-100</f>
        <v>0.017637719551942155</v>
      </c>
      <c r="E233" s="10">
        <f>100*'Badj sadj stocks'!E233/'Badj sadj stocks'!E229-100</f>
        <v>1.8674466284374631</v>
      </c>
      <c r="F233" s="10">
        <f>100*'Badj sadj stocks'!F233/'Badj sadj stocks'!F229-100</f>
        <v>1.8674466284374773</v>
      </c>
      <c r="G233" s="10"/>
      <c r="H233" s="7">
        <f>100*'Badj sadj stocks'!H233/'Badj sadj stocks'!H229-100</f>
        <v>1.4804366381786735</v>
      </c>
      <c r="L233" s="7">
        <f>100*'Badj sadj stocks'!L233/'Badj sadj stocks'!L229-100</f>
        <v>7.94775261157811</v>
      </c>
      <c r="M233">
        <v>0</v>
      </c>
      <c r="O233" s="12"/>
      <c r="AB233" s="21"/>
      <c r="AC233" s="21"/>
      <c r="AD233" s="21"/>
      <c r="AE233" s="21"/>
      <c r="AF233" s="21"/>
      <c r="AG233" s="21"/>
      <c r="AH233" s="21"/>
      <c r="AI233" s="21"/>
      <c r="AJ233" s="21"/>
    </row>
    <row r="234" spans="2:36" ht="15">
      <c r="B234" t="s">
        <v>3</v>
      </c>
      <c r="C234" s="7">
        <f>100*'Badj sadj stocks'!C234/'Badj sadj stocks'!C230-100</f>
        <v>0.6176480302591898</v>
      </c>
      <c r="D234" s="7">
        <f>100*'Badj sadj stocks'!D234/'Badj sadj stocks'!D230-100</f>
        <v>0.617648030259204</v>
      </c>
      <c r="E234" s="10">
        <f>100*'Badj sadj stocks'!E234/'Badj sadj stocks'!E230-100</f>
        <v>1.286789943568067</v>
      </c>
      <c r="F234" s="10">
        <f>100*'Badj sadj stocks'!F234/'Badj sadj stocks'!F230-100</f>
        <v>1.286789943568067</v>
      </c>
      <c r="G234" s="10"/>
      <c r="H234" s="7">
        <f>100*'Badj sadj stocks'!H234/'Badj sadj stocks'!H230-100</f>
        <v>1.6830093995913415</v>
      </c>
      <c r="L234" s="7">
        <f>100*'Badj sadj stocks'!L234/'Badj sadj stocks'!L230-100</f>
        <v>4.80205700177963</v>
      </c>
      <c r="M234">
        <v>0</v>
      </c>
      <c r="O234" s="12"/>
      <c r="AB234" s="21"/>
      <c r="AC234" s="21"/>
      <c r="AD234" s="21"/>
      <c r="AE234" s="21"/>
      <c r="AF234" s="21"/>
      <c r="AG234" s="21"/>
      <c r="AH234" s="21"/>
      <c r="AI234" s="21"/>
      <c r="AJ234" s="21"/>
    </row>
    <row r="235" spans="1:36" ht="15">
      <c r="A235">
        <v>1928</v>
      </c>
      <c r="B235" t="s">
        <v>0</v>
      </c>
      <c r="C235" s="7">
        <f>100*'Badj sadj stocks'!C235/'Badj sadj stocks'!C231-100</f>
        <v>1.4387612054936483</v>
      </c>
      <c r="D235" s="7">
        <f>100*'Badj sadj stocks'!D235/'Badj sadj stocks'!D231-100</f>
        <v>1.4387612054936625</v>
      </c>
      <c r="E235" s="10">
        <f>100*'Badj sadj stocks'!E235/'Badj sadj stocks'!E231-100</f>
        <v>1.5755453999807258</v>
      </c>
      <c r="F235" s="10">
        <f>100*'Badj sadj stocks'!F235/'Badj sadj stocks'!F231-100</f>
        <v>1.5755453999806974</v>
      </c>
      <c r="G235" s="10"/>
      <c r="H235" s="7">
        <f>100*'Badj sadj stocks'!H235/'Badj sadj stocks'!H231-100</f>
        <v>1.180500464826281</v>
      </c>
      <c r="L235" s="7">
        <f>100*'Badj sadj stocks'!L235/'Badj sadj stocks'!L231-100</f>
        <v>2.95784493372706</v>
      </c>
      <c r="M235">
        <v>0</v>
      </c>
      <c r="O235" s="12"/>
      <c r="AB235" s="21"/>
      <c r="AC235" s="21"/>
      <c r="AD235" s="21"/>
      <c r="AE235" s="21"/>
      <c r="AF235" s="21"/>
      <c r="AG235" s="21"/>
      <c r="AH235" s="21"/>
      <c r="AI235" s="21"/>
      <c r="AJ235" s="21"/>
    </row>
    <row r="236" spans="2:36" ht="15">
      <c r="B236" t="s">
        <v>1</v>
      </c>
      <c r="C236" s="7">
        <f>100*'Badj sadj stocks'!C236/'Badj sadj stocks'!C232-100</f>
        <v>1.5177340980422684</v>
      </c>
      <c r="D236" s="7">
        <f>100*'Badj sadj stocks'!D236/'Badj sadj stocks'!D232-100</f>
        <v>1.5177340980422684</v>
      </c>
      <c r="E236" s="10">
        <f>100*'Badj sadj stocks'!E236/'Badj sadj stocks'!E232-100</f>
        <v>0.21653878682566585</v>
      </c>
      <c r="F236" s="10">
        <f>100*'Badj sadj stocks'!F236/'Badj sadj stocks'!F232-100</f>
        <v>0.21653878682562322</v>
      </c>
      <c r="G236" s="10"/>
      <c r="H236" s="7">
        <f>100*'Badj sadj stocks'!H236/'Badj sadj stocks'!H232-100</f>
        <v>1.3878315791522624</v>
      </c>
      <c r="L236" s="7">
        <f>100*'Badj sadj stocks'!L236/'Badj sadj stocks'!L232-100</f>
        <v>-1.0034226604665122</v>
      </c>
      <c r="M236">
        <v>0</v>
      </c>
      <c r="O236" s="12"/>
      <c r="AB236" s="21"/>
      <c r="AC236" s="21"/>
      <c r="AD236" s="21"/>
      <c r="AE236" s="21"/>
      <c r="AF236" s="21"/>
      <c r="AG236" s="21"/>
      <c r="AH236" s="21"/>
      <c r="AI236" s="21"/>
      <c r="AJ236" s="21"/>
    </row>
    <row r="237" spans="2:36" ht="15">
      <c r="B237" t="s">
        <v>2</v>
      </c>
      <c r="C237" s="7">
        <f>100*'Badj sadj stocks'!C237/'Badj sadj stocks'!C233-100</f>
        <v>3.7373295450837674</v>
      </c>
      <c r="D237" s="7">
        <f>100*'Badj sadj stocks'!D237/'Badj sadj stocks'!D233-100</f>
        <v>3.7373295450837816</v>
      </c>
      <c r="E237" s="10">
        <f>100*'Badj sadj stocks'!E237/'Badj sadj stocks'!E233-100</f>
        <v>-0.5765483804385667</v>
      </c>
      <c r="F237" s="10">
        <f>100*'Badj sadj stocks'!F237/'Badj sadj stocks'!F233-100</f>
        <v>-0.5765483804385809</v>
      </c>
      <c r="G237" s="10"/>
      <c r="H237" s="7">
        <f>100*'Badj sadj stocks'!H237/'Badj sadj stocks'!H233-100</f>
        <v>1.996691020268301</v>
      </c>
      <c r="L237" s="7">
        <f>100*'Badj sadj stocks'!L237/'Badj sadj stocks'!L233-100</f>
        <v>-1.6788664097494888</v>
      </c>
      <c r="M237">
        <v>0</v>
      </c>
      <c r="O237" s="12"/>
      <c r="AB237" s="21"/>
      <c r="AC237" s="21"/>
      <c r="AD237" s="21"/>
      <c r="AE237" s="21"/>
      <c r="AF237" s="21"/>
      <c r="AG237" s="21"/>
      <c r="AH237" s="21"/>
      <c r="AI237" s="21"/>
      <c r="AJ237" s="21"/>
    </row>
    <row r="238" spans="2:36" ht="15">
      <c r="B238" t="s">
        <v>3</v>
      </c>
      <c r="C238" s="7">
        <f>100*'Badj sadj stocks'!C238/'Badj sadj stocks'!C234-100</f>
        <v>1.274260188551395</v>
      </c>
      <c r="D238" s="7">
        <f>100*'Badj sadj stocks'!D238/'Badj sadj stocks'!D234-100</f>
        <v>1.274260188551395</v>
      </c>
      <c r="E238" s="10">
        <f>100*'Badj sadj stocks'!E238/'Badj sadj stocks'!E234-100</f>
        <v>2.5881770611272685</v>
      </c>
      <c r="F238" s="10">
        <f>100*'Badj sadj stocks'!F238/'Badj sadj stocks'!F234-100</f>
        <v>2.58817706112724</v>
      </c>
      <c r="G238" s="10"/>
      <c r="H238" s="7">
        <f>100*'Badj sadj stocks'!H238/'Badj sadj stocks'!H234-100</f>
        <v>2.7324245517715013</v>
      </c>
      <c r="L238" s="7">
        <f>100*'Badj sadj stocks'!L238/'Badj sadj stocks'!L234-100</f>
        <v>-0.1447403512134997</v>
      </c>
      <c r="M238">
        <v>0</v>
      </c>
      <c r="O238" s="12"/>
      <c r="AB238" s="21"/>
      <c r="AC238" s="21"/>
      <c r="AD238" s="21"/>
      <c r="AE238" s="21"/>
      <c r="AF238" s="21"/>
      <c r="AG238" s="21"/>
      <c r="AH238" s="21"/>
      <c r="AI238" s="21"/>
      <c r="AJ238" s="21"/>
    </row>
    <row r="239" spans="1:36" ht="15">
      <c r="A239">
        <v>1929</v>
      </c>
      <c r="B239" t="s">
        <v>0</v>
      </c>
      <c r="C239" s="7">
        <f>100*'Badj sadj stocks'!C239/'Badj sadj stocks'!C235-100</f>
        <v>1.07476310384736</v>
      </c>
      <c r="D239" s="7">
        <f>100*'Badj sadj stocks'!D239/'Badj sadj stocks'!D235-100</f>
        <v>1.0747631038473315</v>
      </c>
      <c r="E239" s="10">
        <f>100*'Badj sadj stocks'!E239/'Badj sadj stocks'!E235-100</f>
        <v>0.5509368162042563</v>
      </c>
      <c r="F239" s="10">
        <f>100*'Badj sadj stocks'!F239/'Badj sadj stocks'!F235-100</f>
        <v>0.5509368162042279</v>
      </c>
      <c r="G239" s="10"/>
      <c r="H239" s="7">
        <f>100*'Badj sadj stocks'!H239/'Badj sadj stocks'!H235-100</f>
        <v>3.284205932332142</v>
      </c>
      <c r="L239" s="7">
        <f>100*'Badj sadj stocks'!L239/'Badj sadj stocks'!L235-100</f>
        <v>0.28100999744296473</v>
      </c>
      <c r="M239">
        <v>0</v>
      </c>
      <c r="O239" s="12"/>
      <c r="AB239" s="21"/>
      <c r="AC239" s="21"/>
      <c r="AD239" s="21"/>
      <c r="AE239" s="21"/>
      <c r="AF239" s="21"/>
      <c r="AG239" s="21"/>
      <c r="AH239" s="21"/>
      <c r="AI239" s="21"/>
      <c r="AJ239" s="21"/>
    </row>
    <row r="240" spans="2:36" ht="15">
      <c r="B240" t="s">
        <v>1</v>
      </c>
      <c r="C240" s="7">
        <f>100*'Badj sadj stocks'!C240/'Badj sadj stocks'!C236-100</f>
        <v>0.1836040805873722</v>
      </c>
      <c r="D240" s="7">
        <f>100*'Badj sadj stocks'!D240/'Badj sadj stocks'!D236-100</f>
        <v>0.1836040805873722</v>
      </c>
      <c r="E240" s="10">
        <f>100*'Badj sadj stocks'!E240/'Badj sadj stocks'!E236-100</f>
        <v>-1.1088990572147566</v>
      </c>
      <c r="F240" s="10">
        <f>100*'Badj sadj stocks'!F240/'Badj sadj stocks'!F236-100</f>
        <v>-1.1088990572147566</v>
      </c>
      <c r="G240" s="10"/>
      <c r="H240" s="7">
        <f>100*'Badj sadj stocks'!H240/'Badj sadj stocks'!H236-100</f>
        <v>1.8615300075074828</v>
      </c>
      <c r="L240" s="7">
        <f>100*'Badj sadj stocks'!L240/'Badj sadj stocks'!L236-100</f>
        <v>2.945689182789721</v>
      </c>
      <c r="M240">
        <v>0</v>
      </c>
      <c r="O240" s="12"/>
      <c r="AB240" s="21"/>
      <c r="AC240" s="21"/>
      <c r="AD240" s="21"/>
      <c r="AE240" s="21"/>
      <c r="AF240" s="21"/>
      <c r="AG240" s="21"/>
      <c r="AH240" s="21"/>
      <c r="AI240" s="21"/>
      <c r="AJ240" s="21"/>
    </row>
    <row r="241" spans="2:36" ht="15">
      <c r="B241" t="s">
        <v>2</v>
      </c>
      <c r="C241" s="7">
        <f>100*'Badj sadj stocks'!C241/'Badj sadj stocks'!C237-100</f>
        <v>-5.261579403932885</v>
      </c>
      <c r="D241" s="7">
        <f>100*'Badj sadj stocks'!D241/'Badj sadj stocks'!D237-100</f>
        <v>-5.261579403932885</v>
      </c>
      <c r="E241" s="10">
        <f>100*'Badj sadj stocks'!E241/'Badj sadj stocks'!E237-100</f>
        <v>-1.3233315363358997</v>
      </c>
      <c r="F241" s="10">
        <f>100*'Badj sadj stocks'!F241/'Badj sadj stocks'!F237-100</f>
        <v>-1.323331536335914</v>
      </c>
      <c r="G241" s="10"/>
      <c r="H241" s="7">
        <f>100*'Badj sadj stocks'!H241/'Badj sadj stocks'!H237-100</f>
        <v>1.4909646137233068</v>
      </c>
      <c r="L241" s="7">
        <f>100*'Badj sadj stocks'!L241/'Badj sadj stocks'!L237-100</f>
        <v>3.092122566719766</v>
      </c>
      <c r="M241">
        <v>0</v>
      </c>
      <c r="O241" s="12"/>
      <c r="AB241" s="21"/>
      <c r="AC241" s="21"/>
      <c r="AD241" s="21"/>
      <c r="AE241" s="21"/>
      <c r="AF241" s="21"/>
      <c r="AG241" s="21"/>
      <c r="AH241" s="21"/>
      <c r="AI241" s="21"/>
      <c r="AJ241" s="21"/>
    </row>
    <row r="242" spans="2:36" ht="15">
      <c r="B242" t="s">
        <v>3</v>
      </c>
      <c r="C242" s="7">
        <f>100*'Badj sadj stocks'!C242/'Badj sadj stocks'!C238-100</f>
        <v>-2.89545184732998</v>
      </c>
      <c r="D242" s="7">
        <f>100*'Badj sadj stocks'!D242/'Badj sadj stocks'!D238-100</f>
        <v>-2.895451847329994</v>
      </c>
      <c r="E242" s="10">
        <f>100*'Badj sadj stocks'!E242/'Badj sadj stocks'!E238-100</f>
        <v>-5.8279669970005585</v>
      </c>
      <c r="F242" s="10">
        <f>100*'Badj sadj stocks'!F242/'Badj sadj stocks'!F238-100</f>
        <v>-5.827966997000544</v>
      </c>
      <c r="G242" s="10"/>
      <c r="H242" s="7">
        <f>100*'Badj sadj stocks'!H242/'Badj sadj stocks'!H238-100</f>
        <v>-1.2644724432741725</v>
      </c>
      <c r="L242" s="7">
        <f>100*'Badj sadj stocks'!L242/'Badj sadj stocks'!L238-100</f>
        <v>1.7561796882483378</v>
      </c>
      <c r="M242">
        <v>0</v>
      </c>
      <c r="O242" s="12"/>
      <c r="AB242" s="21"/>
      <c r="AC242" s="21"/>
      <c r="AD242" s="21"/>
      <c r="AE242" s="21"/>
      <c r="AF242" s="21"/>
      <c r="AG242" s="21"/>
      <c r="AH242" s="21"/>
      <c r="AI242" s="21"/>
      <c r="AJ242" s="21"/>
    </row>
    <row r="243" spans="1:36" ht="15">
      <c r="A243">
        <v>1930</v>
      </c>
      <c r="B243" t="s">
        <v>0</v>
      </c>
      <c r="C243" s="7">
        <f>100*'Badj sadj stocks'!C243/'Badj sadj stocks'!C239-100</f>
        <v>-1.0002230426006804</v>
      </c>
      <c r="D243" s="7">
        <f>100*'Badj sadj stocks'!D243/'Badj sadj stocks'!D239-100</f>
        <v>-1.0002230426006946</v>
      </c>
      <c r="E243" s="10">
        <f>100*'Badj sadj stocks'!E243/'Badj sadj stocks'!E239-100</f>
        <v>-5.059951848435631</v>
      </c>
      <c r="F243" s="10">
        <f>100*'Badj sadj stocks'!F243/'Badj sadj stocks'!F239-100</f>
        <v>-5.059951848435631</v>
      </c>
      <c r="G243" s="10"/>
      <c r="H243" s="7">
        <f>100*'Badj sadj stocks'!H243/'Badj sadj stocks'!H239-100</f>
        <v>-2.4103180349617617</v>
      </c>
      <c r="L243" s="7">
        <f>100*'Badj sadj stocks'!L243/'Badj sadj stocks'!L239-100</f>
        <v>0.4587582754900694</v>
      </c>
      <c r="M243">
        <v>0</v>
      </c>
      <c r="O243" s="12"/>
      <c r="AB243" s="21"/>
      <c r="AC243" s="21"/>
      <c r="AD243" s="21"/>
      <c r="AE243" s="21"/>
      <c r="AF243" s="21"/>
      <c r="AG243" s="21"/>
      <c r="AH243" s="21"/>
      <c r="AI243" s="21"/>
      <c r="AJ243" s="21"/>
    </row>
    <row r="244" spans="2:36" ht="15">
      <c r="B244" t="s">
        <v>1</v>
      </c>
      <c r="C244" s="7">
        <f>100*'Badj sadj stocks'!C244/'Badj sadj stocks'!C240-100</f>
        <v>-2.2937609737890767</v>
      </c>
      <c r="D244" s="7">
        <f>100*'Badj sadj stocks'!D244/'Badj sadj stocks'!D240-100</f>
        <v>-2.2937609737890767</v>
      </c>
      <c r="E244" s="10">
        <f>100*'Badj sadj stocks'!E244/'Badj sadj stocks'!E240-100</f>
        <v>-1.3355851465847763</v>
      </c>
      <c r="F244" s="10">
        <f>100*'Badj sadj stocks'!F244/'Badj sadj stocks'!F240-100</f>
        <v>-1.3355851465847763</v>
      </c>
      <c r="G244" s="10"/>
      <c r="H244" s="7">
        <f>100*'Badj sadj stocks'!H244/'Badj sadj stocks'!H240-100</f>
        <v>0.8102905892956613</v>
      </c>
      <c r="L244" s="7">
        <f>100*'Badj sadj stocks'!L244/'Badj sadj stocks'!L240-100</f>
        <v>-0.8082486412216952</v>
      </c>
      <c r="M244">
        <v>0</v>
      </c>
      <c r="O244" s="12"/>
      <c r="AB244" s="21"/>
      <c r="AC244" s="21"/>
      <c r="AD244" s="21"/>
      <c r="AE244" s="21"/>
      <c r="AF244" s="21"/>
      <c r="AG244" s="21"/>
      <c r="AH244" s="21"/>
      <c r="AI244" s="21"/>
      <c r="AJ244" s="21"/>
    </row>
    <row r="245" spans="2:36" ht="15">
      <c r="B245" t="s">
        <v>2</v>
      </c>
      <c r="C245" s="7">
        <f>100*'Badj sadj stocks'!C245/'Badj sadj stocks'!C241-100</f>
        <v>3.2131550059566365</v>
      </c>
      <c r="D245" s="7">
        <f>100*'Badj sadj stocks'!D245/'Badj sadj stocks'!D241-100</f>
        <v>3.2131550059566365</v>
      </c>
      <c r="E245" s="10">
        <f>100*'Badj sadj stocks'!E245/'Badj sadj stocks'!E241-100</f>
        <v>0.0789460179717878</v>
      </c>
      <c r="F245" s="10">
        <f>100*'Badj sadj stocks'!F245/'Badj sadj stocks'!F241-100</f>
        <v>0.0789460179717878</v>
      </c>
      <c r="G245" s="10"/>
      <c r="H245" s="7">
        <f>100*'Badj sadj stocks'!H245/'Badj sadj stocks'!H241-100</f>
        <v>0.7362882235830313</v>
      </c>
      <c r="L245" s="7">
        <f>100*'Badj sadj stocks'!L245/'Badj sadj stocks'!L241-100</f>
        <v>-2.2417151763102225</v>
      </c>
      <c r="M245">
        <v>0</v>
      </c>
      <c r="O245" s="12"/>
      <c r="AB245" s="21"/>
      <c r="AC245" s="21"/>
      <c r="AD245" s="21"/>
      <c r="AE245" s="21"/>
      <c r="AF245" s="21"/>
      <c r="AG245" s="21"/>
      <c r="AH245" s="21"/>
      <c r="AI245" s="21"/>
      <c r="AJ245" s="21"/>
    </row>
    <row r="246" spans="2:36" ht="15">
      <c r="B246" t="s">
        <v>3</v>
      </c>
      <c r="C246" s="7">
        <f>100*'Badj sadj stocks'!C246/'Badj sadj stocks'!C242-100</f>
        <v>3.1101600792437836</v>
      </c>
      <c r="D246" s="7">
        <f>100*'Badj sadj stocks'!D246/'Badj sadj stocks'!D242-100</f>
        <v>3.1101600792437836</v>
      </c>
      <c r="E246" s="10">
        <f>100*'Badj sadj stocks'!E246/'Badj sadj stocks'!E242-100</f>
        <v>3.7105686636337225</v>
      </c>
      <c r="F246" s="10">
        <f>100*'Badj sadj stocks'!F246/'Badj sadj stocks'!F242-100</f>
        <v>3.710568663633694</v>
      </c>
      <c r="G246" s="10"/>
      <c r="H246" s="7">
        <f>100*'Badj sadj stocks'!H246/'Badj sadj stocks'!H242-100</f>
        <v>3.327946437411768</v>
      </c>
      <c r="L246" s="7">
        <f>100*'Badj sadj stocks'!L246/'Badj sadj stocks'!L242-100</f>
        <v>-3.8721690804421485</v>
      </c>
      <c r="M246">
        <v>0</v>
      </c>
      <c r="O246" s="12"/>
      <c r="AB246" s="21"/>
      <c r="AC246" s="21"/>
      <c r="AD246" s="21"/>
      <c r="AE246" s="21"/>
      <c r="AF246" s="21"/>
      <c r="AG246" s="21"/>
      <c r="AH246" s="21"/>
      <c r="AI246" s="21"/>
      <c r="AJ246" s="21"/>
    </row>
    <row r="247" spans="1:36" ht="15">
      <c r="A247">
        <v>1931</v>
      </c>
      <c r="B247" t="s">
        <v>0</v>
      </c>
      <c r="C247" s="7">
        <f>100*'Badj sadj stocks'!C247/'Badj sadj stocks'!C243-100</f>
        <v>-2.2657253080539164</v>
      </c>
      <c r="D247" s="7">
        <f>100*'Badj sadj stocks'!D247/'Badj sadj stocks'!D243-100</f>
        <v>-2.2657253080539164</v>
      </c>
      <c r="E247" s="10">
        <f>100*'Badj sadj stocks'!E247/'Badj sadj stocks'!E243-100</f>
        <v>2.3810924863874163</v>
      </c>
      <c r="F247" s="10">
        <f>100*'Badj sadj stocks'!F247/'Badj sadj stocks'!F243-100</f>
        <v>2.381092486387402</v>
      </c>
      <c r="G247" s="10"/>
      <c r="H247" s="7">
        <f>100*'Badj sadj stocks'!H247/'Badj sadj stocks'!H243-100</f>
        <v>2.6981452290642807</v>
      </c>
      <c r="L247" s="7">
        <f>100*'Badj sadj stocks'!L247/'Badj sadj stocks'!L243-100</f>
        <v>-5.496840336642492</v>
      </c>
      <c r="M247">
        <v>0</v>
      </c>
      <c r="O247" s="12"/>
      <c r="AB247" s="21"/>
      <c r="AC247" s="21"/>
      <c r="AD247" s="21"/>
      <c r="AE247" s="21"/>
      <c r="AF247" s="21"/>
      <c r="AG247" s="21"/>
      <c r="AH247" s="21"/>
      <c r="AI247" s="21"/>
      <c r="AJ247" s="21"/>
    </row>
    <row r="248" spans="2:36" ht="15">
      <c r="B248" t="s">
        <v>1</v>
      </c>
      <c r="C248" s="7">
        <f>100*'Badj sadj stocks'!C248/'Badj sadj stocks'!C244-100</f>
        <v>2.987156096435612</v>
      </c>
      <c r="D248" s="7">
        <f>100*'Badj sadj stocks'!D248/'Badj sadj stocks'!D244-100</f>
        <v>2.987156096435598</v>
      </c>
      <c r="E248" s="10">
        <f>100*'Badj sadj stocks'!E248/'Badj sadj stocks'!E244-100</f>
        <v>2.935556643138753</v>
      </c>
      <c r="F248" s="10">
        <f>100*'Badj sadj stocks'!F248/'Badj sadj stocks'!F244-100</f>
        <v>2.9355566431387388</v>
      </c>
      <c r="G248" s="10"/>
      <c r="H248" s="7">
        <f>100*'Badj sadj stocks'!H248/'Badj sadj stocks'!H244-100</f>
        <v>-0.9040402324409627</v>
      </c>
      <c r="L248" s="7">
        <f>100*'Badj sadj stocks'!L248/'Badj sadj stocks'!L244-100</f>
        <v>-7.124443992246597</v>
      </c>
      <c r="M248">
        <v>0</v>
      </c>
      <c r="O248" s="12"/>
      <c r="AB248" s="21"/>
      <c r="AC248" s="21"/>
      <c r="AD248" s="21"/>
      <c r="AE248" s="21"/>
      <c r="AF248" s="21"/>
      <c r="AG248" s="21"/>
      <c r="AH248" s="21"/>
      <c r="AI248" s="21"/>
      <c r="AJ248" s="21"/>
    </row>
    <row r="249" spans="2:36" ht="15">
      <c r="B249" t="s">
        <v>2</v>
      </c>
      <c r="C249" s="7">
        <f>100*'Badj sadj stocks'!C249/'Badj sadj stocks'!C245-100</f>
        <v>-2.235957237067126</v>
      </c>
      <c r="D249" s="7">
        <f>100*'Badj sadj stocks'!D249/'Badj sadj stocks'!D245-100</f>
        <v>-2.23595723706714</v>
      </c>
      <c r="E249" s="10">
        <f>100*'Badj sadj stocks'!E249/'Badj sadj stocks'!E245-100</f>
        <v>-2.982631350478954</v>
      </c>
      <c r="F249" s="10">
        <f>100*'Badj sadj stocks'!F249/'Badj sadj stocks'!F245-100</f>
        <v>-2.982631350478968</v>
      </c>
      <c r="G249" s="10"/>
      <c r="H249" s="7">
        <f>100*'Badj sadj stocks'!H249/'Badj sadj stocks'!H245-100</f>
        <v>-3.101871150733203</v>
      </c>
      <c r="L249" s="7">
        <f>100*'Badj sadj stocks'!L249/'Badj sadj stocks'!L245-100</f>
        <v>-7.318482394382954</v>
      </c>
      <c r="M249">
        <v>0</v>
      </c>
      <c r="O249" s="12"/>
      <c r="AB249" s="21"/>
      <c r="AC249" s="21"/>
      <c r="AD249" s="21"/>
      <c r="AE249" s="21"/>
      <c r="AF249" s="21"/>
      <c r="AG249" s="21"/>
      <c r="AH249" s="21"/>
      <c r="AI249" s="21"/>
      <c r="AJ249" s="21"/>
    </row>
    <row r="250" spans="2:36" ht="15">
      <c r="B250" t="s">
        <v>3</v>
      </c>
      <c r="C250" s="7">
        <f>100*'Badj sadj stocks'!C250/'Badj sadj stocks'!C246-100</f>
        <v>-1.875079170758866</v>
      </c>
      <c r="D250" s="7">
        <f>100*'Badj sadj stocks'!D250/'Badj sadj stocks'!D246-100</f>
        <v>-1.8750791707588803</v>
      </c>
      <c r="E250" s="10">
        <f>100*'Badj sadj stocks'!E250/'Badj sadj stocks'!E246-100</f>
        <v>-7.196356645827109</v>
      </c>
      <c r="F250" s="10">
        <f>100*'Badj sadj stocks'!F250/'Badj sadj stocks'!F246-100</f>
        <v>-7.196356645827109</v>
      </c>
      <c r="G250" s="10"/>
      <c r="H250" s="7">
        <f>100*'Badj sadj stocks'!H250/'Badj sadj stocks'!H246-100</f>
        <v>-4.631897286351489</v>
      </c>
      <c r="L250" s="7">
        <f>100*'Badj sadj stocks'!L250/'Badj sadj stocks'!L246-100</f>
        <v>-5.921954126919772</v>
      </c>
      <c r="M250">
        <v>0</v>
      </c>
      <c r="O250" s="12"/>
      <c r="AB250" s="21"/>
      <c r="AC250" s="21"/>
      <c r="AD250" s="21"/>
      <c r="AE250" s="21"/>
      <c r="AF250" s="21"/>
      <c r="AG250" s="21"/>
      <c r="AH250" s="21"/>
      <c r="AI250" s="21"/>
      <c r="AJ250" s="21"/>
    </row>
    <row r="251" spans="1:36" ht="15">
      <c r="A251">
        <v>1932</v>
      </c>
      <c r="B251" t="s">
        <v>0</v>
      </c>
      <c r="C251" s="7">
        <f>100*'Badj sadj stocks'!C251/'Badj sadj stocks'!C247-100</f>
        <v>-0.4045765856804593</v>
      </c>
      <c r="D251" s="7">
        <f>100*'Badj sadj stocks'!D251/'Badj sadj stocks'!D247-100</f>
        <v>-0.4045765856804451</v>
      </c>
      <c r="E251" s="10">
        <f>100*'Badj sadj stocks'!E251/'Badj sadj stocks'!E247-100</f>
        <v>-6.1392031893397245</v>
      </c>
      <c r="F251" s="10">
        <f>100*'Badj sadj stocks'!F251/'Badj sadj stocks'!F247-100</f>
        <v>-6.1392031893397245</v>
      </c>
      <c r="G251" s="10"/>
      <c r="H251" s="7">
        <f>100*'Badj sadj stocks'!H251/'Badj sadj stocks'!H247-100</f>
        <v>-2.818408292602129</v>
      </c>
      <c r="L251" s="7">
        <f>100*'Badj sadj stocks'!L251/'Badj sadj stocks'!L247-100</f>
        <v>-3.4236958660439285</v>
      </c>
      <c r="M251">
        <v>0</v>
      </c>
      <c r="O251" s="12"/>
      <c r="AB251" s="21"/>
      <c r="AC251" s="21"/>
      <c r="AD251" s="21"/>
      <c r="AE251" s="21"/>
      <c r="AF251" s="21"/>
      <c r="AG251" s="21"/>
      <c r="AH251" s="21"/>
      <c r="AI251" s="21"/>
      <c r="AJ251" s="21"/>
    </row>
    <row r="252" spans="2:36" ht="15">
      <c r="B252" t="s">
        <v>1</v>
      </c>
      <c r="C252" s="7">
        <f>100*'Badj sadj stocks'!C252/'Badj sadj stocks'!C248-100</f>
        <v>-1.6436275804886833</v>
      </c>
      <c r="D252" s="7">
        <f>100*'Badj sadj stocks'!D252/'Badj sadj stocks'!D248-100</f>
        <v>-1.6436275804886833</v>
      </c>
      <c r="E252" s="10">
        <f>100*'Badj sadj stocks'!E252/'Badj sadj stocks'!E248-100</f>
        <v>-7.631405267123881</v>
      </c>
      <c r="F252" s="10">
        <f>100*'Badj sadj stocks'!F252/'Badj sadj stocks'!F248-100</f>
        <v>-7.631405267123867</v>
      </c>
      <c r="G252" s="10"/>
      <c r="H252" s="7">
        <f>100*'Badj sadj stocks'!H252/'Badj sadj stocks'!H248-100</f>
        <v>0.026164836622058374</v>
      </c>
      <c r="L252" s="7">
        <f>100*'Badj sadj stocks'!L252/'Badj sadj stocks'!L248-100</f>
        <v>-2.9950060414097806</v>
      </c>
      <c r="M252">
        <v>0</v>
      </c>
      <c r="O252" s="12"/>
      <c r="AB252" s="21"/>
      <c r="AC252" s="21"/>
      <c r="AD252" s="21"/>
      <c r="AE252" s="21"/>
      <c r="AF252" s="21"/>
      <c r="AG252" s="21"/>
      <c r="AH252" s="21"/>
      <c r="AI252" s="21"/>
      <c r="AJ252" s="21"/>
    </row>
    <row r="253" spans="2:36" ht="15">
      <c r="B253" t="s">
        <v>2</v>
      </c>
      <c r="C253" s="7">
        <f>100*'Badj sadj stocks'!C253/'Badj sadj stocks'!C249-100</f>
        <v>4.037263529874835</v>
      </c>
      <c r="D253" s="7">
        <f>100*'Badj sadj stocks'!D253/'Badj sadj stocks'!D249-100</f>
        <v>4.037263529874835</v>
      </c>
      <c r="E253" s="10">
        <f>100*'Badj sadj stocks'!E253/'Badj sadj stocks'!E249-100</f>
        <v>2.4682368597024578</v>
      </c>
      <c r="F253" s="10">
        <f>100*'Badj sadj stocks'!F253/'Badj sadj stocks'!F249-100</f>
        <v>2.468236859702472</v>
      </c>
      <c r="G253" s="10"/>
      <c r="H253" s="7">
        <f>100*'Badj sadj stocks'!H253/'Badj sadj stocks'!H249-100</f>
        <v>7.545790741237525</v>
      </c>
      <c r="L253" s="7">
        <f>100*'Badj sadj stocks'!L253/'Badj sadj stocks'!L249-100</f>
        <v>-1.6672774562579775</v>
      </c>
      <c r="M253">
        <v>0</v>
      </c>
      <c r="O253" s="12"/>
      <c r="AB253" s="21"/>
      <c r="AC253" s="21"/>
      <c r="AD253" s="21"/>
      <c r="AE253" s="21"/>
      <c r="AF253" s="21"/>
      <c r="AG253" s="21"/>
      <c r="AH253" s="21"/>
      <c r="AI253" s="21"/>
      <c r="AJ253" s="21"/>
    </row>
    <row r="254" spans="2:36" ht="15">
      <c r="B254" t="s">
        <v>3</v>
      </c>
      <c r="C254" s="7">
        <f>100*'Badj sadj stocks'!C254/'Badj sadj stocks'!C250-100</f>
        <v>-2.0153632650681885</v>
      </c>
      <c r="D254" s="7">
        <f>100*'Badj sadj stocks'!D254/'Badj sadj stocks'!D250-100</f>
        <v>-2.0153632650681743</v>
      </c>
      <c r="E254" s="10">
        <f>100*'Badj sadj stocks'!E254/'Badj sadj stocks'!E250-100</f>
        <v>7.088422809386799</v>
      </c>
      <c r="F254" s="10">
        <f>100*'Badj sadj stocks'!F254/'Badj sadj stocks'!F250-100</f>
        <v>7.088422809386827</v>
      </c>
      <c r="G254" s="10"/>
      <c r="H254" s="7">
        <f>100*'Badj sadj stocks'!H254/'Badj sadj stocks'!H250-100</f>
        <v>10.358600467862601</v>
      </c>
      <c r="L254" s="7">
        <f>100*'Badj sadj stocks'!L254/'Badj sadj stocks'!L250-100</f>
        <v>-0.5803696602991266</v>
      </c>
      <c r="M254">
        <v>0</v>
      </c>
      <c r="O254" s="12"/>
      <c r="AB254" s="21"/>
      <c r="AC254" s="21"/>
      <c r="AD254" s="21"/>
      <c r="AE254" s="21"/>
      <c r="AF254" s="21"/>
      <c r="AG254" s="21"/>
      <c r="AH254" s="21"/>
      <c r="AI254" s="21"/>
      <c r="AJ254" s="21"/>
    </row>
    <row r="255" spans="1:36" ht="15">
      <c r="A255">
        <v>1933</v>
      </c>
      <c r="B255" t="s">
        <v>0</v>
      </c>
      <c r="C255" s="7">
        <f>100*'Badj sadj stocks'!C255/'Badj sadj stocks'!C251-100</f>
        <v>11.593271676314927</v>
      </c>
      <c r="D255" s="7">
        <f>100*'Badj sadj stocks'!D255/'Badj sadj stocks'!D251-100</f>
        <v>11.593271676314941</v>
      </c>
      <c r="E255" s="10">
        <f>100*'Badj sadj stocks'!E255/'Badj sadj stocks'!E251-100</f>
        <v>12.607159069563977</v>
      </c>
      <c r="F255" s="10">
        <f>100*'Badj sadj stocks'!F255/'Badj sadj stocks'!F251-100</f>
        <v>12.60715906956402</v>
      </c>
      <c r="G255" s="10"/>
      <c r="H255" s="7">
        <f>100*'Badj sadj stocks'!H255/'Badj sadj stocks'!H251-100</f>
        <v>12.114521438852421</v>
      </c>
      <c r="L255" s="7">
        <f>100*'Badj sadj stocks'!L255/'Badj sadj stocks'!L251-100</f>
        <v>-0.5949128612814292</v>
      </c>
      <c r="M255">
        <v>0</v>
      </c>
      <c r="O255" s="12"/>
      <c r="AB255" s="21"/>
      <c r="AC255" s="21"/>
      <c r="AD255" s="21"/>
      <c r="AE255" s="21"/>
      <c r="AF255" s="21"/>
      <c r="AG255" s="21"/>
      <c r="AH255" s="21"/>
      <c r="AI255" s="21"/>
      <c r="AJ255" s="21"/>
    </row>
    <row r="256" spans="2:36" ht="15">
      <c r="B256" t="s">
        <v>1</v>
      </c>
      <c r="C256" s="7">
        <f>100*'Badj sadj stocks'!C256/'Badj sadj stocks'!C252-100</f>
        <v>10.664400627318443</v>
      </c>
      <c r="D256" s="7">
        <f>100*'Badj sadj stocks'!D256/'Badj sadj stocks'!D252-100</f>
        <v>10.664400627318443</v>
      </c>
      <c r="E256" s="10">
        <f>100*'Badj sadj stocks'!E256/'Badj sadj stocks'!E252-100</f>
        <v>13.345876865942785</v>
      </c>
      <c r="F256" s="10">
        <f>100*'Badj sadj stocks'!F256/'Badj sadj stocks'!F252-100</f>
        <v>13.345876865942785</v>
      </c>
      <c r="G256" s="10"/>
      <c r="H256" s="7">
        <f>100*'Badj sadj stocks'!H256/'Badj sadj stocks'!H252-100</f>
        <v>10.339352595947261</v>
      </c>
      <c r="L256" s="7">
        <f>100*'Badj sadj stocks'!L256/'Badj sadj stocks'!L252-100</f>
        <v>1.6056660262796782</v>
      </c>
      <c r="M256">
        <v>0</v>
      </c>
      <c r="O256" s="12"/>
      <c r="AB256" s="21"/>
      <c r="AC256" s="21"/>
      <c r="AD256" s="21"/>
      <c r="AE256" s="21"/>
      <c r="AF256" s="21"/>
      <c r="AG256" s="21"/>
      <c r="AH256" s="21"/>
      <c r="AI256" s="21"/>
      <c r="AJ256" s="21"/>
    </row>
    <row r="257" spans="2:36" ht="15">
      <c r="B257" t="s">
        <v>2</v>
      </c>
      <c r="C257" s="7">
        <f>100*'Badj sadj stocks'!C257/'Badj sadj stocks'!C253-100</f>
        <v>9.006630964892125</v>
      </c>
      <c r="D257" s="7">
        <f>100*'Badj sadj stocks'!D257/'Badj sadj stocks'!D253-100</f>
        <v>9.006630964892139</v>
      </c>
      <c r="E257" s="10">
        <f>100*'Badj sadj stocks'!E257/'Badj sadj stocks'!E253-100</f>
        <v>7.823131893400202</v>
      </c>
      <c r="F257" s="10">
        <f>100*'Badj sadj stocks'!F257/'Badj sadj stocks'!F253-100</f>
        <v>7.823131893400202</v>
      </c>
      <c r="G257" s="10"/>
      <c r="H257" s="7">
        <f>100*'Badj sadj stocks'!H257/'Badj sadj stocks'!H253-100</f>
        <v>4.73108588286911</v>
      </c>
      <c r="L257" s="7">
        <f>100*'Badj sadj stocks'!L257/'Badj sadj stocks'!L253-100</f>
        <v>2.613445648572622</v>
      </c>
      <c r="M257">
        <v>0</v>
      </c>
      <c r="O257" s="12"/>
      <c r="AB257" s="21"/>
      <c r="AC257" s="21"/>
      <c r="AD257" s="21"/>
      <c r="AE257" s="21"/>
      <c r="AF257" s="21"/>
      <c r="AG257" s="21"/>
      <c r="AH257" s="21"/>
      <c r="AI257" s="21"/>
      <c r="AJ257" s="21"/>
    </row>
    <row r="258" spans="2:36" ht="15">
      <c r="B258" t="s">
        <v>3</v>
      </c>
      <c r="C258" s="7">
        <f>100*'Badj sadj stocks'!C258/'Badj sadj stocks'!C254-100</f>
        <v>14.626907885163746</v>
      </c>
      <c r="D258" s="7">
        <f>100*'Badj sadj stocks'!D258/'Badj sadj stocks'!D254-100</f>
        <v>14.626907885163774</v>
      </c>
      <c r="E258" s="10">
        <f>100*'Badj sadj stocks'!E258/'Badj sadj stocks'!E254-100</f>
        <v>5.671196006727968</v>
      </c>
      <c r="F258" s="10">
        <f>100*'Badj sadj stocks'!F258/'Badj sadj stocks'!F254-100</f>
        <v>5.671196006727996</v>
      </c>
      <c r="G258" s="10"/>
      <c r="H258" s="7">
        <f>100*'Badj sadj stocks'!H258/'Badj sadj stocks'!H254-100</f>
        <v>0.5273720557226227</v>
      </c>
      <c r="L258" s="7">
        <f>100*'Badj sadj stocks'!L258/'Badj sadj stocks'!L254-100</f>
        <v>3.5187253489941384</v>
      </c>
      <c r="M258">
        <v>0</v>
      </c>
      <c r="O258" s="12"/>
      <c r="AB258" s="21"/>
      <c r="AC258" s="21"/>
      <c r="AD258" s="21"/>
      <c r="AE258" s="21"/>
      <c r="AF258" s="21"/>
      <c r="AG258" s="21"/>
      <c r="AH258" s="21"/>
      <c r="AI258" s="21"/>
      <c r="AJ258" s="21"/>
    </row>
    <row r="259" spans="1:36" ht="15">
      <c r="A259">
        <v>1934</v>
      </c>
      <c r="B259" t="s">
        <v>0</v>
      </c>
      <c r="C259" s="7">
        <f>100*'Badj sadj stocks'!C259/'Badj sadj stocks'!C255-100</f>
        <v>3.152433807479383</v>
      </c>
      <c r="D259" s="7">
        <f>100*'Badj sadj stocks'!D259/'Badj sadj stocks'!D255-100</f>
        <v>3.152433807479383</v>
      </c>
      <c r="E259" s="10">
        <f>100*'Badj sadj stocks'!E259/'Badj sadj stocks'!E255-100</f>
        <v>-0.8506100865114377</v>
      </c>
      <c r="F259" s="10">
        <f>100*'Badj sadj stocks'!F259/'Badj sadj stocks'!F255-100</f>
        <v>-0.8506100865114234</v>
      </c>
      <c r="G259" s="10"/>
      <c r="H259" s="7">
        <f>100*'Badj sadj stocks'!H259/'Badj sadj stocks'!H255-100</f>
        <v>-3.236787734554653</v>
      </c>
      <c r="L259" s="7">
        <f>100*'Badj sadj stocks'!L259/'Badj sadj stocks'!L255-100</f>
        <v>4.404599001106035</v>
      </c>
      <c r="M259">
        <v>0</v>
      </c>
      <c r="O259" s="12"/>
      <c r="AB259" s="21"/>
      <c r="AC259" s="21"/>
      <c r="AD259" s="21"/>
      <c r="AE259" s="21"/>
      <c r="AF259" s="21"/>
      <c r="AG259" s="21"/>
      <c r="AH259" s="21"/>
      <c r="AI259" s="21"/>
      <c r="AJ259" s="21"/>
    </row>
    <row r="260" spans="2:36" ht="15">
      <c r="B260" t="s">
        <v>1</v>
      </c>
      <c r="C260" s="7">
        <f>100*'Badj sadj stocks'!C260/'Badj sadj stocks'!C256-100</f>
        <v>0.22317401118513658</v>
      </c>
      <c r="D260" s="7">
        <f>100*'Badj sadj stocks'!D260/'Badj sadj stocks'!D256-100</f>
        <v>0.22317401118510816</v>
      </c>
      <c r="E260" s="10">
        <f>100*'Badj sadj stocks'!E260/'Badj sadj stocks'!E256-100</f>
        <v>-2.2625907463904156</v>
      </c>
      <c r="F260" s="10">
        <f>100*'Badj sadj stocks'!F260/'Badj sadj stocks'!F256-100</f>
        <v>-2.2625907463904014</v>
      </c>
      <c r="G260" s="10"/>
      <c r="H260" s="7">
        <f>100*'Badj sadj stocks'!H260/'Badj sadj stocks'!H256-100</f>
        <v>-3.196504557676832</v>
      </c>
      <c r="L260" s="7">
        <f>100*'Badj sadj stocks'!L260/'Badj sadj stocks'!L256-100</f>
        <v>5.276266940666844</v>
      </c>
      <c r="M260">
        <v>0</v>
      </c>
      <c r="O260" s="12"/>
      <c r="AB260" s="21"/>
      <c r="AC260" s="21"/>
      <c r="AD260" s="21"/>
      <c r="AE260" s="21"/>
      <c r="AF260" s="21"/>
      <c r="AG260" s="21"/>
      <c r="AH260" s="21"/>
      <c r="AI260" s="21"/>
      <c r="AJ260" s="21"/>
    </row>
    <row r="261" spans="2:36" ht="15">
      <c r="B261" t="s">
        <v>2</v>
      </c>
      <c r="C261" s="7">
        <f>100*'Badj sadj stocks'!C261/'Badj sadj stocks'!C257-100</f>
        <v>-0.3877264672086227</v>
      </c>
      <c r="D261" s="7">
        <f>100*'Badj sadj stocks'!D261/'Badj sadj stocks'!D257-100</f>
        <v>-0.3877264672086369</v>
      </c>
      <c r="E261" s="10">
        <f>100*'Badj sadj stocks'!E261/'Badj sadj stocks'!E257-100</f>
        <v>-1.8746313911615147</v>
      </c>
      <c r="F261" s="10">
        <f>100*'Badj sadj stocks'!F261/'Badj sadj stocks'!F257-100</f>
        <v>-1.8746313911615289</v>
      </c>
      <c r="G261" s="10"/>
      <c r="H261" s="7">
        <f>100*'Badj sadj stocks'!H261/'Badj sadj stocks'!H257-100</f>
        <v>-3.6215912153664647</v>
      </c>
      <c r="L261" s="7">
        <f>100*'Badj sadj stocks'!L261/'Badj sadj stocks'!L257-100</f>
        <v>5.530726393843366</v>
      </c>
      <c r="M261">
        <v>0</v>
      </c>
      <c r="O261" s="12"/>
      <c r="AB261" s="21"/>
      <c r="AC261" s="21"/>
      <c r="AD261" s="21"/>
      <c r="AE261" s="21"/>
      <c r="AF261" s="21"/>
      <c r="AG261" s="21"/>
      <c r="AH261" s="21"/>
      <c r="AI261" s="21"/>
      <c r="AJ261" s="21"/>
    </row>
    <row r="262" spans="2:36" ht="15">
      <c r="B262" t="s">
        <v>3</v>
      </c>
      <c r="C262" s="7">
        <f>100*'Badj sadj stocks'!C262/'Badj sadj stocks'!C258-100</f>
        <v>-0.23747656975058362</v>
      </c>
      <c r="D262" s="7">
        <f>100*'Badj sadj stocks'!D262/'Badj sadj stocks'!D258-100</f>
        <v>-0.23747656975059783</v>
      </c>
      <c r="E262" s="10">
        <f>100*'Badj sadj stocks'!E262/'Badj sadj stocks'!E258-100</f>
        <v>2.840068145872266</v>
      </c>
      <c r="F262" s="10">
        <f>100*'Badj sadj stocks'!F262/'Badj sadj stocks'!F258-100</f>
        <v>2.8400681458722516</v>
      </c>
      <c r="G262" s="10"/>
      <c r="H262" s="7">
        <f>100*'Badj sadj stocks'!H262/'Badj sadj stocks'!H258-100</f>
        <v>1.6558874931085938</v>
      </c>
      <c r="L262" s="7">
        <f>100*'Badj sadj stocks'!L262/'Badj sadj stocks'!L258-100</f>
        <v>5.137341821120131</v>
      </c>
      <c r="M262">
        <v>0</v>
      </c>
      <c r="O262" s="12"/>
      <c r="AB262" s="21"/>
      <c r="AC262" s="21"/>
      <c r="AD262" s="21"/>
      <c r="AE262" s="21"/>
      <c r="AF262" s="21"/>
      <c r="AG262" s="21"/>
      <c r="AH262" s="21"/>
      <c r="AI262" s="21"/>
      <c r="AJ262" s="21"/>
    </row>
    <row r="263" spans="1:36" ht="15">
      <c r="A263">
        <v>1935</v>
      </c>
      <c r="B263" t="s">
        <v>0</v>
      </c>
      <c r="C263" s="7">
        <f>100*'Badj sadj stocks'!C263/'Badj sadj stocks'!C259-100</f>
        <v>0.48102052236568227</v>
      </c>
      <c r="D263" s="7">
        <f>100*'Badj sadj stocks'!D263/'Badj sadj stocks'!D259-100</f>
        <v>0.48102052236565385</v>
      </c>
      <c r="E263" s="10">
        <f>100*'Badj sadj stocks'!E263/'Badj sadj stocks'!E259-100</f>
        <v>7.767438844538219</v>
      </c>
      <c r="F263" s="10">
        <f>100*'Badj sadj stocks'!F263/'Badj sadj stocks'!F259-100</f>
        <v>7.767438844538248</v>
      </c>
      <c r="G263" s="10"/>
      <c r="H263" s="7">
        <f>100*'Badj sadj stocks'!H263/'Badj sadj stocks'!H259-100</f>
        <v>4.980865590165351</v>
      </c>
      <c r="L263" s="7">
        <f>100*'Badj sadj stocks'!L263/'Badj sadj stocks'!L259-100</f>
        <v>4.758855276908875</v>
      </c>
      <c r="M263">
        <v>0</v>
      </c>
      <c r="O263" s="12"/>
      <c r="AB263" s="21"/>
      <c r="AC263" s="21"/>
      <c r="AD263" s="21"/>
      <c r="AE263" s="21"/>
      <c r="AF263" s="21"/>
      <c r="AG263" s="21"/>
      <c r="AH263" s="21"/>
      <c r="AI263" s="21"/>
      <c r="AJ263" s="21"/>
    </row>
    <row r="264" spans="2:36" ht="15">
      <c r="B264" t="s">
        <v>1</v>
      </c>
      <c r="C264" s="7">
        <f>100*'Badj sadj stocks'!C264/'Badj sadj stocks'!C260-100</f>
        <v>1.507181441236611</v>
      </c>
      <c r="D264" s="7">
        <f>100*'Badj sadj stocks'!D264/'Badj sadj stocks'!D260-100</f>
        <v>1.5071814412365967</v>
      </c>
      <c r="E264" s="10">
        <f>100*'Badj sadj stocks'!E264/'Badj sadj stocks'!E260-100</f>
        <v>9.941396798454875</v>
      </c>
      <c r="F264" s="10">
        <f>100*'Badj sadj stocks'!F264/'Badj sadj stocks'!F260-100</f>
        <v>9.941396798454889</v>
      </c>
      <c r="G264" s="10"/>
      <c r="H264" s="7">
        <f>100*'Badj sadj stocks'!H264/'Badj sadj stocks'!H260-100</f>
        <v>5.949928124059525</v>
      </c>
      <c r="L264" s="7">
        <f>100*'Badj sadj stocks'!L264/'Badj sadj stocks'!L260-100</f>
        <v>4.3926554192819935</v>
      </c>
      <c r="M264">
        <v>0</v>
      </c>
      <c r="O264" s="12"/>
      <c r="AB264" s="21"/>
      <c r="AC264" s="21"/>
      <c r="AD264" s="21"/>
      <c r="AE264" s="21"/>
      <c r="AF264" s="21"/>
      <c r="AG264" s="21"/>
      <c r="AH264" s="21"/>
      <c r="AI264" s="21"/>
      <c r="AJ264" s="21"/>
    </row>
    <row r="265" spans="2:36" ht="15">
      <c r="B265" t="s">
        <v>2</v>
      </c>
      <c r="C265" s="7">
        <f>100*'Badj sadj stocks'!C265/'Badj sadj stocks'!C261-100</f>
        <v>-0.6075019797111452</v>
      </c>
      <c r="D265" s="7">
        <f>100*'Badj sadj stocks'!D265/'Badj sadj stocks'!D261-100</f>
        <v>-0.607501979711131</v>
      </c>
      <c r="E265" s="10">
        <f>100*'Badj sadj stocks'!E265/'Badj sadj stocks'!E261-100</f>
        <v>10.811019027703807</v>
      </c>
      <c r="F265" s="10">
        <f>100*'Badj sadj stocks'!F265/'Badj sadj stocks'!F261-100</f>
        <v>10.811019027703864</v>
      </c>
      <c r="G265" s="10"/>
      <c r="H265" s="7">
        <f>100*'Badj sadj stocks'!H265/'Badj sadj stocks'!H261-100</f>
        <v>7.7436947472879325</v>
      </c>
      <c r="L265" s="7">
        <f>100*'Badj sadj stocks'!L265/'Badj sadj stocks'!L261-100</f>
        <v>4.305639828460485</v>
      </c>
      <c r="M265">
        <v>0</v>
      </c>
      <c r="O265" s="12"/>
      <c r="AB265" s="21"/>
      <c r="AC265" s="21"/>
      <c r="AD265" s="21"/>
      <c r="AE265" s="21"/>
      <c r="AF265" s="21"/>
      <c r="AG265" s="21"/>
      <c r="AH265" s="21"/>
      <c r="AI265" s="21"/>
      <c r="AJ265" s="21"/>
    </row>
    <row r="266" spans="2:36" ht="15">
      <c r="B266" t="s">
        <v>3</v>
      </c>
      <c r="C266" s="7">
        <f>100*'Badj sadj stocks'!C266/'Badj sadj stocks'!C262-100</f>
        <v>0.005505869419096143</v>
      </c>
      <c r="D266" s="7">
        <f>100*'Badj sadj stocks'!D266/'Badj sadj stocks'!D262-100</f>
        <v>0.005505869419110354</v>
      </c>
      <c r="E266" s="10">
        <f>100*'Badj sadj stocks'!E266/'Badj sadj stocks'!E262-100</f>
        <v>7.8379018048973705</v>
      </c>
      <c r="F266" s="10">
        <f>100*'Badj sadj stocks'!F266/'Badj sadj stocks'!F262-100</f>
        <v>7.837901804897413</v>
      </c>
      <c r="G266" s="10"/>
      <c r="H266" s="7">
        <f>100*'Badj sadj stocks'!H266/'Badj sadj stocks'!H262-100</f>
        <v>5.580875614754376</v>
      </c>
      <c r="L266" s="7">
        <f>100*'Badj sadj stocks'!L266/'Badj sadj stocks'!L262-100</f>
        <v>4.507497774734688</v>
      </c>
      <c r="M266">
        <v>0</v>
      </c>
      <c r="O266" s="12"/>
      <c r="AB266" s="21"/>
      <c r="AC266" s="21"/>
      <c r="AD266" s="21"/>
      <c r="AE266" s="21"/>
      <c r="AF266" s="21"/>
      <c r="AG266" s="21"/>
      <c r="AH266" s="21"/>
      <c r="AI266" s="21"/>
      <c r="AJ266" s="21"/>
    </row>
    <row r="267" spans="1:36" ht="15">
      <c r="A267">
        <v>1936</v>
      </c>
      <c r="B267" t="s">
        <v>0</v>
      </c>
      <c r="C267" s="7">
        <f>100*'Badj sadj stocks'!C267/'Badj sadj stocks'!C263-100</f>
        <v>0.08039649082176936</v>
      </c>
      <c r="D267" s="7">
        <f>100*'Badj sadj stocks'!D267/'Badj sadj stocks'!D263-100</f>
        <v>0.08039649082178357</v>
      </c>
      <c r="E267" s="10">
        <f>100*'Badj sadj stocks'!E267/'Badj sadj stocks'!E263-100</f>
        <v>8.107497892146654</v>
      </c>
      <c r="F267" s="10">
        <f>100*'Badj sadj stocks'!F267/'Badj sadj stocks'!F263-100</f>
        <v>8.107497892146696</v>
      </c>
      <c r="G267" s="10"/>
      <c r="H267" s="7">
        <f>100*'Badj sadj stocks'!H267/'Badj sadj stocks'!H263-100</f>
        <v>5.637321889562074</v>
      </c>
      <c r="L267" s="7">
        <f>100*'Badj sadj stocks'!L267/'Badj sadj stocks'!L263-100</f>
        <v>5.873519433630136</v>
      </c>
      <c r="M267">
        <v>0</v>
      </c>
      <c r="O267" s="12"/>
      <c r="AB267" s="21"/>
      <c r="AC267" s="21"/>
      <c r="AD267" s="21"/>
      <c r="AE267" s="21"/>
      <c r="AF267" s="21"/>
      <c r="AG267" s="21"/>
      <c r="AH267" s="21"/>
      <c r="AI267" s="21"/>
      <c r="AJ267" s="21"/>
    </row>
    <row r="268" spans="2:36" ht="15">
      <c r="B268" t="s">
        <v>1</v>
      </c>
      <c r="C268" s="7">
        <f>100*'Badj sadj stocks'!C268/'Badj sadj stocks'!C264-100</f>
        <v>2.2121113026594657</v>
      </c>
      <c r="D268" s="7">
        <f>100*'Badj sadj stocks'!D268/'Badj sadj stocks'!D264-100</f>
        <v>2.212111302659494</v>
      </c>
      <c r="E268" s="10">
        <f>100*'Badj sadj stocks'!E268/'Badj sadj stocks'!E264-100</f>
        <v>9.172533630422606</v>
      </c>
      <c r="F268" s="10">
        <f>100*'Badj sadj stocks'!F268/'Badj sadj stocks'!F264-100</f>
        <v>9.172533630422592</v>
      </c>
      <c r="G268" s="10"/>
      <c r="H268" s="7">
        <f>100*'Badj sadj stocks'!H268/'Badj sadj stocks'!H264-100</f>
        <v>7.407336270581368</v>
      </c>
      <c r="L268" s="7">
        <f>100*'Badj sadj stocks'!L268/'Badj sadj stocks'!L264-100</f>
        <v>4.907510317800842</v>
      </c>
      <c r="M268">
        <v>0</v>
      </c>
      <c r="O268" s="12"/>
      <c r="AB268" s="21"/>
      <c r="AC268" s="21"/>
      <c r="AD268" s="21"/>
      <c r="AE268" s="21"/>
      <c r="AF268" s="21"/>
      <c r="AG268" s="21"/>
      <c r="AH268" s="21"/>
      <c r="AI268" s="21"/>
      <c r="AJ268" s="21"/>
    </row>
    <row r="269" spans="2:36" ht="15">
      <c r="B269" t="s">
        <v>2</v>
      </c>
      <c r="C269" s="7">
        <f>100*'Badj sadj stocks'!C269/'Badj sadj stocks'!C265-100</f>
        <v>9.20205874345298</v>
      </c>
      <c r="D269" s="7">
        <f>100*'Badj sadj stocks'!D269/'Badj sadj stocks'!D265-100</f>
        <v>9.202058743452952</v>
      </c>
      <c r="E269" s="10">
        <f>100*'Badj sadj stocks'!E269/'Badj sadj stocks'!E265-100</f>
        <v>10.00342171033438</v>
      </c>
      <c r="F269" s="10">
        <f>100*'Badj sadj stocks'!F269/'Badj sadj stocks'!F265-100</f>
        <v>10.00342171033438</v>
      </c>
      <c r="G269" s="10"/>
      <c r="H269" s="7">
        <f>100*'Badj sadj stocks'!H269/'Badj sadj stocks'!H265-100</f>
        <v>7.919385165320108</v>
      </c>
      <c r="L269" s="7">
        <f>100*'Badj sadj stocks'!L269/'Badj sadj stocks'!L265-100</f>
        <v>5.466019321212215</v>
      </c>
      <c r="M269">
        <v>0</v>
      </c>
      <c r="O269" s="12"/>
      <c r="AB269" s="21"/>
      <c r="AC269" s="21"/>
      <c r="AD269" s="21"/>
      <c r="AE269" s="21"/>
      <c r="AF269" s="21"/>
      <c r="AG269" s="21"/>
      <c r="AH269" s="21"/>
      <c r="AI269" s="21"/>
      <c r="AJ269" s="21"/>
    </row>
    <row r="270" spans="2:36" ht="15">
      <c r="B270" t="s">
        <v>3</v>
      </c>
      <c r="C270" s="7">
        <f>100*'Badj sadj stocks'!C270/'Badj sadj stocks'!C266-100</f>
        <v>8.77323390939678</v>
      </c>
      <c r="D270" s="7">
        <f>100*'Badj sadj stocks'!D270/'Badj sadj stocks'!D266-100</f>
        <v>8.773233909396808</v>
      </c>
      <c r="E270" s="10">
        <f>100*'Badj sadj stocks'!E270/'Badj sadj stocks'!E266-100</f>
        <v>9.158244818170544</v>
      </c>
      <c r="F270" s="10">
        <f>100*'Badj sadj stocks'!F270/'Badj sadj stocks'!F266-100</f>
        <v>9.15824481817053</v>
      </c>
      <c r="G270" s="10"/>
      <c r="H270" s="7">
        <f>100*'Badj sadj stocks'!H270/'Badj sadj stocks'!H266-100</f>
        <v>7.176402525848616</v>
      </c>
      <c r="L270" s="7">
        <f>100*'Badj sadj stocks'!L270/'Badj sadj stocks'!L266-100</f>
        <v>6.390577365613709</v>
      </c>
      <c r="M270">
        <v>0</v>
      </c>
      <c r="O270" s="12"/>
      <c r="AB270" s="21"/>
      <c r="AC270" s="21"/>
      <c r="AD270" s="21"/>
      <c r="AE270" s="21"/>
      <c r="AF270" s="21"/>
      <c r="AG270" s="21"/>
      <c r="AH270" s="21"/>
      <c r="AI270" s="21"/>
      <c r="AJ270" s="21"/>
    </row>
    <row r="271" spans="1:36" ht="15">
      <c r="A271">
        <v>1937</v>
      </c>
      <c r="B271" t="s">
        <v>0</v>
      </c>
      <c r="C271" s="7">
        <f>100*'Badj sadj stocks'!C271/'Badj sadj stocks'!C267-100</f>
        <v>7.085957138651509</v>
      </c>
      <c r="D271" s="7">
        <f>100*'Badj sadj stocks'!D271/'Badj sadj stocks'!D267-100</f>
        <v>7.085957138651509</v>
      </c>
      <c r="E271" s="10">
        <f>100*'Badj sadj stocks'!E271/'Badj sadj stocks'!E267-100</f>
        <v>6.882915972769126</v>
      </c>
      <c r="F271" s="10">
        <f>100*'Badj sadj stocks'!F271/'Badj sadj stocks'!F267-100</f>
        <v>6.882915972769112</v>
      </c>
      <c r="G271" s="10"/>
      <c r="H271" s="7">
        <f>100*'Badj sadj stocks'!H271/'Badj sadj stocks'!H267-100</f>
        <v>6.64981002907021</v>
      </c>
      <c r="L271" s="7">
        <f>100*'Badj sadj stocks'!L271/'Badj sadj stocks'!L267-100</f>
        <v>6.096947484509158</v>
      </c>
      <c r="M271">
        <v>0</v>
      </c>
      <c r="O271" s="12"/>
      <c r="AB271" s="21"/>
      <c r="AC271" s="21"/>
      <c r="AD271" s="21"/>
      <c r="AE271" s="21"/>
      <c r="AF271" s="21"/>
      <c r="AG271" s="21"/>
      <c r="AH271" s="21"/>
      <c r="AI271" s="21"/>
      <c r="AJ271" s="21"/>
    </row>
    <row r="272" spans="2:36" ht="15">
      <c r="B272" t="s">
        <v>1</v>
      </c>
      <c r="C272" s="7">
        <f>100*'Badj sadj stocks'!C272/'Badj sadj stocks'!C268-100</f>
        <v>10.743912999292434</v>
      </c>
      <c r="D272" s="7">
        <f>100*'Badj sadj stocks'!D272/'Badj sadj stocks'!D268-100</f>
        <v>10.74391299929242</v>
      </c>
      <c r="E272" s="10">
        <f>100*'Badj sadj stocks'!E272/'Badj sadj stocks'!E268-100</f>
        <v>5.427817930642092</v>
      </c>
      <c r="F272" s="10">
        <f>100*'Badj sadj stocks'!F272/'Badj sadj stocks'!F268-100</f>
        <v>5.427817930642078</v>
      </c>
      <c r="G272" s="10"/>
      <c r="H272" s="7">
        <f>100*'Badj sadj stocks'!H272/'Badj sadj stocks'!H268-100</f>
        <v>4.118873183283</v>
      </c>
      <c r="L272" s="7">
        <f>100*'Badj sadj stocks'!L272/'Badj sadj stocks'!L268-100</f>
        <v>8.135072837082845</v>
      </c>
      <c r="M272">
        <v>0</v>
      </c>
      <c r="O272" s="12"/>
      <c r="AB272" s="21"/>
      <c r="AC272" s="21"/>
      <c r="AD272" s="21"/>
      <c r="AE272" s="21"/>
      <c r="AF272" s="21"/>
      <c r="AG272" s="21"/>
      <c r="AH272" s="21"/>
      <c r="AI272" s="21"/>
      <c r="AJ272" s="21"/>
    </row>
    <row r="273" spans="2:36" ht="15">
      <c r="B273" t="s">
        <v>2</v>
      </c>
      <c r="C273" s="7">
        <f>100*'Badj sadj stocks'!C273/'Badj sadj stocks'!C269-100</f>
        <v>4.426785962870426</v>
      </c>
      <c r="D273" s="7">
        <f>100*'Badj sadj stocks'!D273/'Badj sadj stocks'!D269-100</f>
        <v>4.426785962870468</v>
      </c>
      <c r="E273" s="10">
        <f>100*'Badj sadj stocks'!E273/'Badj sadj stocks'!E269-100</f>
        <v>3.4380786158196344</v>
      </c>
      <c r="F273" s="10">
        <f>100*'Badj sadj stocks'!F273/'Badj sadj stocks'!F269-100</f>
        <v>3.43807861581962</v>
      </c>
      <c r="G273" s="10"/>
      <c r="H273" s="7">
        <f>100*'Badj sadj stocks'!H273/'Badj sadj stocks'!H269-100</f>
        <v>2.533164801751724</v>
      </c>
      <c r="L273" s="7">
        <f>100*'Badj sadj stocks'!L273/'Badj sadj stocks'!L269-100</f>
        <v>7.691208625784739</v>
      </c>
      <c r="M273">
        <v>0</v>
      </c>
      <c r="O273" s="12"/>
      <c r="AB273" s="21"/>
      <c r="AC273" s="21"/>
      <c r="AD273" s="21"/>
      <c r="AE273" s="21"/>
      <c r="AF273" s="21"/>
      <c r="AG273" s="21"/>
      <c r="AH273" s="21"/>
      <c r="AI273" s="21"/>
      <c r="AJ273" s="21"/>
    </row>
    <row r="274" spans="2:36" ht="15">
      <c r="B274" t="s">
        <v>3</v>
      </c>
      <c r="C274" s="7">
        <f>100*'Badj sadj stocks'!C274/'Badj sadj stocks'!C270-100</f>
        <v>5.416757261750718</v>
      </c>
      <c r="D274" s="7">
        <f>100*'Badj sadj stocks'!D274/'Badj sadj stocks'!D270-100</f>
        <v>5.416757261750689</v>
      </c>
      <c r="E274" s="10">
        <f>100*'Badj sadj stocks'!E274/'Badj sadj stocks'!E270-100</f>
        <v>2.2388336849059414</v>
      </c>
      <c r="F274" s="10">
        <f>100*'Badj sadj stocks'!F274/'Badj sadj stocks'!F270-100</f>
        <v>2.238833684905927</v>
      </c>
      <c r="G274" s="10"/>
      <c r="H274" s="7">
        <f>100*'Badj sadj stocks'!H274/'Badj sadj stocks'!H270-100</f>
        <v>1.9387443141600045</v>
      </c>
      <c r="L274" s="7">
        <f>100*'Badj sadj stocks'!L274/'Badj sadj stocks'!L270-100</f>
        <v>5.929077205682717</v>
      </c>
      <c r="M274">
        <v>0</v>
      </c>
      <c r="O274" s="12"/>
      <c r="AB274" s="21"/>
      <c r="AC274" s="21"/>
      <c r="AD274" s="21"/>
      <c r="AE274" s="21"/>
      <c r="AF274" s="21"/>
      <c r="AG274" s="21"/>
      <c r="AH274" s="21"/>
      <c r="AI274" s="21"/>
      <c r="AJ274" s="21"/>
    </row>
    <row r="275" spans="1:36" ht="15">
      <c r="A275">
        <v>1938</v>
      </c>
      <c r="B275" t="s">
        <v>0</v>
      </c>
      <c r="C275" s="7">
        <f>100*'Badj sadj stocks'!C275/'Badj sadj stocks'!C271-100</f>
        <v>6.961605148179871</v>
      </c>
      <c r="D275" s="7">
        <f>100*'Badj sadj stocks'!D275/'Badj sadj stocks'!D271-100</f>
        <v>6.961605148179871</v>
      </c>
      <c r="E275" s="10">
        <f>100*'Badj sadj stocks'!E275/'Badj sadj stocks'!E271-100</f>
        <v>3.694349779247432</v>
      </c>
      <c r="F275" s="10">
        <f>100*'Badj sadj stocks'!F275/'Badj sadj stocks'!F271-100</f>
        <v>3.6943497792474176</v>
      </c>
      <c r="G275" s="10"/>
      <c r="H275" s="7">
        <f>100*'Badj sadj stocks'!H275/'Badj sadj stocks'!H271-100</f>
        <v>1.619554564411203</v>
      </c>
      <c r="L275" s="7">
        <f>100*'Badj sadj stocks'!L275/'Badj sadj stocks'!L271-100</f>
        <v>4.2569394230020805</v>
      </c>
      <c r="M275">
        <v>0</v>
      </c>
      <c r="O275" s="12"/>
      <c r="AB275" s="21"/>
      <c r="AC275" s="21"/>
      <c r="AD275" s="21"/>
      <c r="AE275" s="21"/>
      <c r="AF275" s="21"/>
      <c r="AG275" s="21"/>
      <c r="AH275" s="21"/>
      <c r="AI275" s="21"/>
      <c r="AJ275" s="21"/>
    </row>
    <row r="276" spans="2:36" ht="15">
      <c r="B276" t="s">
        <v>1</v>
      </c>
      <c r="C276" s="7">
        <f>100*'Badj sadj stocks'!C276/'Badj sadj stocks'!C272-100</f>
        <v>1.488535750972062</v>
      </c>
      <c r="D276" s="7">
        <f>100*'Badj sadj stocks'!D276/'Badj sadj stocks'!D272-100</f>
        <v>1.4885357509720762</v>
      </c>
      <c r="E276" s="10">
        <f>100*'Badj sadj stocks'!E276/'Badj sadj stocks'!E272-100</f>
        <v>0.5296509119689574</v>
      </c>
      <c r="F276" s="10">
        <f>100*'Badj sadj stocks'!F276/'Badj sadj stocks'!F272-100</f>
        <v>0.5296509119689716</v>
      </c>
      <c r="G276" s="10"/>
      <c r="H276" s="7">
        <f>100*'Badj sadj stocks'!H276/'Badj sadj stocks'!H272-100</f>
        <v>0.7039421011673994</v>
      </c>
      <c r="L276" s="7">
        <f>100*'Badj sadj stocks'!L276/'Badj sadj stocks'!L272-100</f>
        <v>2.6599417161695413</v>
      </c>
      <c r="M276">
        <v>0</v>
      </c>
      <c r="O276" s="12"/>
      <c r="AB276" s="21"/>
      <c r="AC276" s="21"/>
      <c r="AD276" s="21"/>
      <c r="AE276" s="21"/>
      <c r="AF276" s="21"/>
      <c r="AG276" s="21"/>
      <c r="AH276" s="21"/>
      <c r="AI276" s="21"/>
      <c r="AJ276" s="21"/>
    </row>
    <row r="277" spans="2:36" ht="15">
      <c r="B277" t="s">
        <v>2</v>
      </c>
      <c r="C277" s="7">
        <f>100*'Badj sadj stocks'!C277/'Badj sadj stocks'!C273-100</f>
        <v>-0.7678150891248663</v>
      </c>
      <c r="D277" s="7">
        <f>100*'Badj sadj stocks'!D277/'Badj sadj stocks'!D273-100</f>
        <v>-0.7678150891248663</v>
      </c>
      <c r="E277" s="10">
        <f>100*'Badj sadj stocks'!E277/'Badj sadj stocks'!E273-100</f>
        <v>-0.4545399560754788</v>
      </c>
      <c r="F277" s="10">
        <f>100*'Badj sadj stocks'!F277/'Badj sadj stocks'!F273-100</f>
        <v>-0.4545399560754646</v>
      </c>
      <c r="G277" s="10"/>
      <c r="H277" s="7">
        <f>100*'Badj sadj stocks'!H277/'Badj sadj stocks'!H273-100</f>
        <v>-0.2800334364251569</v>
      </c>
      <c r="L277" s="7">
        <f>100*'Badj sadj stocks'!L277/'Badj sadj stocks'!L273-100</f>
        <v>2.3431439120122945</v>
      </c>
      <c r="M277">
        <v>0</v>
      </c>
      <c r="O277" s="12"/>
      <c r="AB277" s="21"/>
      <c r="AC277" s="21"/>
      <c r="AD277" s="21"/>
      <c r="AE277" s="21"/>
      <c r="AF277" s="21"/>
      <c r="AG277" s="21"/>
      <c r="AH277" s="21"/>
      <c r="AI277" s="21"/>
      <c r="AJ277" s="21"/>
    </row>
    <row r="278" spans="2:36" ht="15">
      <c r="B278" t="s">
        <v>3</v>
      </c>
      <c r="C278" s="7">
        <f>100*'Badj sadj stocks'!C278/'Badj sadj stocks'!C274-100</f>
        <v>0.2861153634702731</v>
      </c>
      <c r="D278" s="7">
        <f>100*'Badj sadj stocks'!D278/'Badj sadj stocks'!D274-100</f>
        <v>0.2861153634702589</v>
      </c>
      <c r="E278" s="10">
        <f>100*'Badj sadj stocks'!E278/'Badj sadj stocks'!E274-100</f>
        <v>-1.6745567685614873</v>
      </c>
      <c r="F278" s="10">
        <f>100*'Badj sadj stocks'!F278/'Badj sadj stocks'!F274-100</f>
        <v>-1.6745567685614873</v>
      </c>
      <c r="G278" s="10"/>
      <c r="H278" s="7">
        <f>100*'Badj sadj stocks'!H278/'Badj sadj stocks'!H274-100</f>
        <v>-2.54099885881395</v>
      </c>
      <c r="L278" s="7">
        <f>100*'Badj sadj stocks'!L278/'Badj sadj stocks'!L274-100</f>
        <v>3.34387636439223</v>
      </c>
      <c r="M278">
        <v>0</v>
      </c>
      <c r="O278" s="12"/>
      <c r="AB278" s="21"/>
      <c r="AC278" s="21"/>
      <c r="AD278" s="21"/>
      <c r="AE278" s="21"/>
      <c r="AF278" s="21"/>
      <c r="AG278" s="21"/>
      <c r="AH278" s="21"/>
      <c r="AI278" s="21"/>
      <c r="AJ278" s="21"/>
    </row>
    <row r="279" spans="1:36" ht="15">
      <c r="A279">
        <v>1939</v>
      </c>
      <c r="B279" t="s">
        <v>0</v>
      </c>
      <c r="C279" s="7">
        <f>100*'Badj sadj stocks'!C279/'Badj sadj stocks'!C275-100</f>
        <v>-2.0205316298611393</v>
      </c>
      <c r="D279" s="7">
        <f>100*'Badj sadj stocks'!D279/'Badj sadj stocks'!D275-100</f>
        <v>-2.0205316298611535</v>
      </c>
      <c r="E279" s="10">
        <f>100*'Badj sadj stocks'!E279/'Badj sadj stocks'!E275-100</f>
        <v>-2.454412712193715</v>
      </c>
      <c r="F279" s="10">
        <f>100*'Badj sadj stocks'!F279/'Badj sadj stocks'!F275-100</f>
        <v>-2.454412712193715</v>
      </c>
      <c r="G279" s="10"/>
      <c r="H279" s="7">
        <f>100*'Badj sadj stocks'!H279/'Badj sadj stocks'!H275-100</f>
        <v>-3.4909141893735836</v>
      </c>
      <c r="L279" s="7">
        <f>100*'Badj sadj stocks'!L279/'Badj sadj stocks'!L275-100</f>
        <v>4.324964268301102</v>
      </c>
      <c r="M279">
        <v>0</v>
      </c>
      <c r="O279" s="12"/>
      <c r="AB279" s="21"/>
      <c r="AC279" s="21"/>
      <c r="AD279" s="21"/>
      <c r="AE279" s="21"/>
      <c r="AF279" s="21"/>
      <c r="AG279" s="21"/>
      <c r="AH279" s="21"/>
      <c r="AI279" s="21"/>
      <c r="AJ279" s="21"/>
    </row>
    <row r="280" spans="2:36" ht="15">
      <c r="B280" t="s">
        <v>1</v>
      </c>
      <c r="C280" s="7">
        <f>100*'Badj sadj stocks'!C280/'Badj sadj stocks'!C276-100</f>
        <v>-1.4742305717357027</v>
      </c>
      <c r="D280" s="7">
        <f>100*'Badj sadj stocks'!D280/'Badj sadj stocks'!D276-100</f>
        <v>-1.4742305717357311</v>
      </c>
      <c r="E280" s="10">
        <f>100*'Badj sadj stocks'!E280/'Badj sadj stocks'!E276-100</f>
        <v>0.6038646067029987</v>
      </c>
      <c r="F280" s="10">
        <f>100*'Badj sadj stocks'!F280/'Badj sadj stocks'!F276-100</f>
        <v>0.6038646067029703</v>
      </c>
      <c r="G280" s="10"/>
      <c r="H280" s="7">
        <f>100*'Badj sadj stocks'!H280/'Badj sadj stocks'!H276-100</f>
        <v>-1.9451009904140761</v>
      </c>
      <c r="L280" s="7">
        <f>100*'Badj sadj stocks'!L280/'Badj sadj stocks'!L276-100</f>
        <v>5.291803644103695</v>
      </c>
      <c r="M280">
        <v>0</v>
      </c>
      <c r="O280" s="12"/>
      <c r="AB280" s="21"/>
      <c r="AC280" s="21"/>
      <c r="AD280" s="21"/>
      <c r="AE280" s="21"/>
      <c r="AF280" s="21"/>
      <c r="AG280" s="21"/>
      <c r="AH280" s="21"/>
      <c r="AI280" s="21"/>
      <c r="AJ280" s="21"/>
    </row>
    <row r="281" spans="2:36" ht="15">
      <c r="B281" t="s">
        <v>2</v>
      </c>
      <c r="C281" s="7">
        <f>100*'Badj sadj stocks'!C281/'Badj sadj stocks'!C277-100</f>
        <v>8.799073066662018</v>
      </c>
      <c r="D281" s="7">
        <f>100*'Badj sadj stocks'!D281/'Badj sadj stocks'!D277-100</f>
        <v>8.799073066662004</v>
      </c>
      <c r="E281" s="10">
        <f>100*'Badj sadj stocks'!E281/'Badj sadj stocks'!E277-100</f>
        <v>3.8013788665083297</v>
      </c>
      <c r="F281" s="10">
        <f>100*'Badj sadj stocks'!F281/'Badj sadj stocks'!F277-100</f>
        <v>3.8013788665083297</v>
      </c>
      <c r="G281" s="10"/>
      <c r="H281" s="7">
        <f>100*'Badj sadj stocks'!H281/'Badj sadj stocks'!H277-100</f>
        <v>0.4204874388707083</v>
      </c>
      <c r="L281" s="7">
        <f>100*'Badj sadj stocks'!L281/'Badj sadj stocks'!L277-100</f>
        <v>7.993073517046824</v>
      </c>
      <c r="M281">
        <v>0</v>
      </c>
      <c r="O281" s="12"/>
      <c r="AB281" s="21"/>
      <c r="AC281" s="21"/>
      <c r="AD281" s="21"/>
      <c r="AE281" s="21"/>
      <c r="AF281" s="21"/>
      <c r="AG281" s="21"/>
      <c r="AH281" s="21"/>
      <c r="AI281" s="21"/>
      <c r="AJ281" s="21"/>
    </row>
    <row r="282" spans="2:36" ht="15">
      <c r="B282" t="s">
        <v>3</v>
      </c>
      <c r="C282" s="7">
        <f>100*'Badj sadj stocks'!C282/'Badj sadj stocks'!C278-100</f>
        <v>5.335361105877922</v>
      </c>
      <c r="D282" s="7">
        <f>100*'Badj sadj stocks'!D282/'Badj sadj stocks'!D278-100</f>
        <v>5.335361105877951</v>
      </c>
      <c r="E282" s="10">
        <f>100*'Badj sadj stocks'!E282/'Badj sadj stocks'!E278-100</f>
        <v>9.238536052610016</v>
      </c>
      <c r="F282" s="10">
        <f>100*'Badj sadj stocks'!F282/'Badj sadj stocks'!F278-100</f>
        <v>9.238536052610016</v>
      </c>
      <c r="G282" s="10"/>
      <c r="H282" s="7">
        <f>100*'Badj sadj stocks'!H282/'Badj sadj stocks'!H278-100</f>
        <v>5.969469070958411</v>
      </c>
      <c r="L282" s="7">
        <f>100*'Badj sadj stocks'!L282/'Badj sadj stocks'!L278-100</f>
        <v>12.448811471294917</v>
      </c>
      <c r="M282">
        <v>0</v>
      </c>
      <c r="O282" s="12"/>
      <c r="AB282" s="21"/>
      <c r="AC282" s="21"/>
      <c r="AD282" s="21"/>
      <c r="AE282" s="21"/>
      <c r="AF282" s="21"/>
      <c r="AG282" s="21"/>
      <c r="AH282" s="21"/>
      <c r="AI282" s="21"/>
      <c r="AJ282" s="21"/>
    </row>
    <row r="283" spans="1:36" ht="15">
      <c r="A283">
        <v>1940</v>
      </c>
      <c r="B283" t="s">
        <v>0</v>
      </c>
      <c r="C283" s="7">
        <f>100*'Badj sadj stocks'!C283/'Badj sadj stocks'!C279-100</f>
        <v>8.55493588097707</v>
      </c>
      <c r="D283" s="7">
        <f>100*'Badj sadj stocks'!D283/'Badj sadj stocks'!D279-100</f>
        <v>8.554935880977084</v>
      </c>
      <c r="E283" s="10">
        <f>100*'Badj sadj stocks'!E283/'Badj sadj stocks'!E279-100</f>
        <v>11.114239926206025</v>
      </c>
      <c r="F283" s="10">
        <f>100*'Badj sadj stocks'!F283/'Badj sadj stocks'!F279-100</f>
        <v>11.114239926206011</v>
      </c>
      <c r="G283" s="10"/>
      <c r="H283" s="7">
        <f>100*'Badj sadj stocks'!H283/'Badj sadj stocks'!H279-100</f>
        <v>7.7641601624114855</v>
      </c>
      <c r="L283" s="7">
        <f>100*'Badj sadj stocks'!L283/'Badj sadj stocks'!L279-100</f>
        <v>18.06261868568218</v>
      </c>
      <c r="M283">
        <v>0</v>
      </c>
      <c r="O283" s="12"/>
      <c r="AB283" s="21"/>
      <c r="AC283" s="21"/>
      <c r="AD283" s="21"/>
      <c r="AE283" s="21"/>
      <c r="AF283" s="21"/>
      <c r="AG283" s="21"/>
      <c r="AH283" s="21"/>
      <c r="AI283" s="21"/>
      <c r="AJ283" s="21"/>
    </row>
    <row r="284" spans="2:36" ht="15">
      <c r="B284" t="s">
        <v>1</v>
      </c>
      <c r="C284" s="7">
        <f>100*'Badj sadj stocks'!C284/'Badj sadj stocks'!C280-100</f>
        <v>13.371053254811926</v>
      </c>
      <c r="D284" s="7">
        <f>100*'Badj sadj stocks'!D284/'Badj sadj stocks'!D280-100</f>
        <v>13.37105325481194</v>
      </c>
      <c r="E284" s="10">
        <f>100*'Badj sadj stocks'!E284/'Badj sadj stocks'!E280-100</f>
        <v>14.466510378514116</v>
      </c>
      <c r="F284" s="10">
        <f>100*'Badj sadj stocks'!F284/'Badj sadj stocks'!F280-100</f>
        <v>14.466510378514116</v>
      </c>
      <c r="G284" s="10"/>
      <c r="H284" s="7">
        <f>100*'Badj sadj stocks'!H284/'Badj sadj stocks'!H280-100</f>
        <v>9.083560372714743</v>
      </c>
      <c r="L284" s="7">
        <f>100*'Badj sadj stocks'!L284/'Badj sadj stocks'!L280-100</f>
        <v>20.94043403340561</v>
      </c>
      <c r="M284">
        <v>0</v>
      </c>
      <c r="O284" s="12"/>
      <c r="AB284" s="21"/>
      <c r="AC284" s="21"/>
      <c r="AD284" s="21"/>
      <c r="AE284" s="21"/>
      <c r="AF284" s="21"/>
      <c r="AG284" s="21"/>
      <c r="AH284" s="21"/>
      <c r="AI284" s="21"/>
      <c r="AJ284" s="21"/>
    </row>
    <row r="285" spans="2:36" ht="15">
      <c r="B285" t="s">
        <v>2</v>
      </c>
      <c r="C285" s="7">
        <f>100*'Badj sadj stocks'!C285/'Badj sadj stocks'!C281-100</f>
        <v>8.722161201564845</v>
      </c>
      <c r="D285" s="7">
        <f>100*'Badj sadj stocks'!D285/'Badj sadj stocks'!D281-100</f>
        <v>8.722161201564845</v>
      </c>
      <c r="E285" s="10">
        <f>100*'Badj sadj stocks'!E285/'Badj sadj stocks'!E281-100</f>
        <v>19.103645254657494</v>
      </c>
      <c r="F285" s="10">
        <f>100*'Badj sadj stocks'!F285/'Badj sadj stocks'!F281-100</f>
        <v>19.103645254657522</v>
      </c>
      <c r="G285" s="10"/>
      <c r="H285" s="7">
        <f>100*'Badj sadj stocks'!H285/'Badj sadj stocks'!H281-100</f>
        <v>11.762991135230521</v>
      </c>
      <c r="L285" s="7">
        <f>100*'Badj sadj stocks'!L285/'Badj sadj stocks'!L281-100</f>
        <v>23.065086910507347</v>
      </c>
      <c r="M285">
        <v>0</v>
      </c>
      <c r="O285" s="12"/>
      <c r="AB285" s="21"/>
      <c r="AC285" s="21"/>
      <c r="AD285" s="21"/>
      <c r="AE285" s="21"/>
      <c r="AF285" s="21"/>
      <c r="AG285" s="21"/>
      <c r="AH285" s="21"/>
      <c r="AI285" s="21"/>
      <c r="AJ285" s="21"/>
    </row>
    <row r="286" spans="2:36" ht="15">
      <c r="B286" t="s">
        <v>3</v>
      </c>
      <c r="C286" s="7">
        <f>100*'Badj sadj stocks'!C286/'Badj sadj stocks'!C282-100</f>
        <v>9.560429794805955</v>
      </c>
      <c r="D286" s="7">
        <f>100*'Badj sadj stocks'!D286/'Badj sadj stocks'!D282-100</f>
        <v>9.560429794805927</v>
      </c>
      <c r="E286" s="10">
        <f>100*'Badj sadj stocks'!E286/'Badj sadj stocks'!E282-100</f>
        <v>20.936408619297453</v>
      </c>
      <c r="F286" s="10">
        <f>100*'Badj sadj stocks'!F286/'Badj sadj stocks'!F282-100</f>
        <v>20.936408619297453</v>
      </c>
      <c r="G286" s="10"/>
      <c r="H286" s="7">
        <f>100*'Badj sadj stocks'!H286/'Badj sadj stocks'!H282-100</f>
        <v>11.179853976668241</v>
      </c>
      <c r="L286" s="7">
        <f>100*'Badj sadj stocks'!L286/'Badj sadj stocks'!L282-100</f>
        <v>23.08592496275969</v>
      </c>
      <c r="M286">
        <v>0</v>
      </c>
      <c r="O286" s="12"/>
      <c r="AB286" s="21"/>
      <c r="AC286" s="21"/>
      <c r="AD286" s="21"/>
      <c r="AE286" s="21"/>
      <c r="AF286" s="21"/>
      <c r="AG286" s="21"/>
      <c r="AH286" s="21"/>
      <c r="AI286" s="21"/>
      <c r="AJ286" s="21"/>
    </row>
    <row r="287" spans="1:36" ht="15">
      <c r="A287">
        <v>1941</v>
      </c>
      <c r="B287" t="s">
        <v>0</v>
      </c>
      <c r="C287" s="7">
        <f>100*'Badj sadj stocks'!C287/'Badj sadj stocks'!C283-100</f>
        <v>10.348428806523657</v>
      </c>
      <c r="D287" s="7">
        <f>100*'Badj sadj stocks'!D287/'Badj sadj stocks'!D283-100</f>
        <v>10.348428806523629</v>
      </c>
      <c r="E287" s="10">
        <f>100*'Badj sadj stocks'!E287/'Badj sadj stocks'!E283-100</f>
        <v>23.289787678518294</v>
      </c>
      <c r="F287" s="10">
        <f>100*'Badj sadj stocks'!F287/'Badj sadj stocks'!F283-100</f>
        <v>23.28978767851831</v>
      </c>
      <c r="G287" s="10"/>
      <c r="H287" s="7">
        <f>100*'Badj sadj stocks'!H287/'Badj sadj stocks'!H283-100</f>
        <v>14.357494260779902</v>
      </c>
      <c r="L287" s="7">
        <f>100*'Badj sadj stocks'!L287/'Badj sadj stocks'!L283-100</f>
        <v>21.71759194110433</v>
      </c>
      <c r="M287">
        <v>0</v>
      </c>
      <c r="O287" s="12"/>
      <c r="AB287" s="21"/>
      <c r="AC287" s="21"/>
      <c r="AD287" s="21"/>
      <c r="AE287" s="21"/>
      <c r="AF287" s="21"/>
      <c r="AG287" s="21"/>
      <c r="AH287" s="21"/>
      <c r="AI287" s="21"/>
      <c r="AJ287" s="21"/>
    </row>
    <row r="288" spans="2:36" ht="15">
      <c r="B288" t="s">
        <v>1</v>
      </c>
      <c r="C288" s="7">
        <f>100*'Badj sadj stocks'!C288/'Badj sadj stocks'!C284-100</f>
        <v>11.521314514751722</v>
      </c>
      <c r="D288" s="7">
        <f>100*'Badj sadj stocks'!D288/'Badj sadj stocks'!D284-100</f>
        <v>11.521314514751708</v>
      </c>
      <c r="E288" s="10">
        <f>100*'Badj sadj stocks'!E288/'Badj sadj stocks'!E284-100</f>
        <v>24.175569169181415</v>
      </c>
      <c r="F288" s="10">
        <f>100*'Badj sadj stocks'!F288/'Badj sadj stocks'!F284-100</f>
        <v>24.17556916918143</v>
      </c>
      <c r="G288" s="10"/>
      <c r="H288" s="7">
        <f>100*'Badj sadj stocks'!H288/'Badj sadj stocks'!H284-100</f>
        <v>15.194137821397845</v>
      </c>
      <c r="L288" s="7">
        <f>100*'Badj sadj stocks'!L288/'Badj sadj stocks'!L284-100</f>
        <v>23.055519168690466</v>
      </c>
      <c r="M288">
        <v>0</v>
      </c>
      <c r="O288" s="12"/>
      <c r="AB288" s="21"/>
      <c r="AC288" s="21"/>
      <c r="AD288" s="21"/>
      <c r="AE288" s="21"/>
      <c r="AF288" s="21"/>
      <c r="AG288" s="21"/>
      <c r="AH288" s="21"/>
      <c r="AI288" s="21"/>
      <c r="AJ288" s="21"/>
    </row>
    <row r="289" spans="2:36" ht="15">
      <c r="B289" t="s">
        <v>2</v>
      </c>
      <c r="C289" s="7">
        <f>100*'Badj sadj stocks'!C289/'Badj sadj stocks'!C285-100</f>
        <v>15.62617942032115</v>
      </c>
      <c r="D289" s="7">
        <f>100*'Badj sadj stocks'!D289/'Badj sadj stocks'!D285-100</f>
        <v>15.62617942032115</v>
      </c>
      <c r="E289" s="10">
        <f>100*'Badj sadj stocks'!E289/'Badj sadj stocks'!E285-100</f>
        <v>23.13447515190559</v>
      </c>
      <c r="F289" s="10">
        <f>100*'Badj sadj stocks'!F289/'Badj sadj stocks'!F285-100</f>
        <v>23.134475151905576</v>
      </c>
      <c r="G289" s="10"/>
      <c r="H289" s="7">
        <f>100*'Badj sadj stocks'!H289/'Badj sadj stocks'!H285-100</f>
        <v>17.06895627186276</v>
      </c>
      <c r="L289" s="7">
        <f>100*'Badj sadj stocks'!L289/'Badj sadj stocks'!L285-100</f>
        <v>20.882240974846496</v>
      </c>
      <c r="M289">
        <v>0</v>
      </c>
      <c r="O289" s="12"/>
      <c r="AB289" s="21"/>
      <c r="AC289" s="21"/>
      <c r="AD289" s="21"/>
      <c r="AE289" s="21"/>
      <c r="AF289" s="21"/>
      <c r="AG289" s="21"/>
      <c r="AH289" s="21"/>
      <c r="AI289" s="21"/>
      <c r="AJ289" s="21"/>
    </row>
    <row r="290" spans="2:36" ht="15">
      <c r="B290" t="s">
        <v>3</v>
      </c>
      <c r="C290" s="7">
        <f>100*'Badj sadj stocks'!C290/'Badj sadj stocks'!C286-100</f>
        <v>27.516237106437245</v>
      </c>
      <c r="D290" s="7">
        <f>100*'Badj sadj stocks'!D290/'Badj sadj stocks'!D286-100</f>
        <v>27.51623710643723</v>
      </c>
      <c r="E290" s="10">
        <f>100*'Badj sadj stocks'!E290/'Badj sadj stocks'!E286-100</f>
        <v>24.44905737708838</v>
      </c>
      <c r="F290" s="10">
        <f>100*'Badj sadj stocks'!F290/'Badj sadj stocks'!F286-100</f>
        <v>24.44905737708835</v>
      </c>
      <c r="G290" s="10"/>
      <c r="H290" s="7">
        <f>100*'Badj sadj stocks'!H290/'Badj sadj stocks'!H286-100</f>
        <v>19.613615817677996</v>
      </c>
      <c r="L290" s="7">
        <f>100*'Badj sadj stocks'!L290/'Badj sadj stocks'!L286-100</f>
        <v>16.74354002778078</v>
      </c>
      <c r="M290">
        <v>0</v>
      </c>
      <c r="O290" s="12"/>
      <c r="AB290" s="21"/>
      <c r="AC290" s="21"/>
      <c r="AD290" s="21"/>
      <c r="AE290" s="21"/>
      <c r="AF290" s="21"/>
      <c r="AG290" s="21"/>
      <c r="AH290" s="21"/>
      <c r="AI290" s="21"/>
      <c r="AJ290" s="21"/>
    </row>
    <row r="291" spans="1:36" ht="15">
      <c r="A291">
        <v>1942</v>
      </c>
      <c r="B291" t="s">
        <v>0</v>
      </c>
      <c r="C291" s="7">
        <f>100*'Badj sadj stocks'!C291/'Badj sadj stocks'!C287-100</f>
        <v>22.775583361155796</v>
      </c>
      <c r="D291" s="7">
        <f>100*'Badj sadj stocks'!D291/'Badj sadj stocks'!D287-100</f>
        <v>22.775583361155782</v>
      </c>
      <c r="E291" s="10">
        <f>100*'Badj sadj stocks'!E291/'Badj sadj stocks'!E287-100</f>
        <v>18.239796383207434</v>
      </c>
      <c r="F291" s="10">
        <f>100*'Badj sadj stocks'!F291/'Badj sadj stocks'!F287-100</f>
        <v>18.239796383207434</v>
      </c>
      <c r="G291" s="10"/>
      <c r="H291" s="7">
        <f>100*'Badj sadj stocks'!H291/'Badj sadj stocks'!H287-100</f>
        <v>12.62454669619035</v>
      </c>
      <c r="L291" s="7">
        <f>100*'Badj sadj stocks'!L291/'Badj sadj stocks'!L287-100</f>
        <v>13.06316027166504</v>
      </c>
      <c r="M291">
        <v>0</v>
      </c>
      <c r="O291" s="12"/>
      <c r="AB291" s="21"/>
      <c r="AC291" s="21"/>
      <c r="AD291" s="21"/>
      <c r="AE291" s="21"/>
      <c r="AF291" s="21"/>
      <c r="AG291" s="21"/>
      <c r="AH291" s="21"/>
      <c r="AI291" s="21"/>
      <c r="AJ291" s="21"/>
    </row>
    <row r="292" spans="2:36" ht="15">
      <c r="B292" t="s">
        <v>1</v>
      </c>
      <c r="C292" s="7">
        <f>100*'Badj sadj stocks'!C292/'Badj sadj stocks'!C288-100</f>
        <v>19.878808964514704</v>
      </c>
      <c r="D292" s="7">
        <f>100*'Badj sadj stocks'!D292/'Badj sadj stocks'!D288-100</f>
        <v>19.878808964514704</v>
      </c>
      <c r="E292" s="10">
        <f>100*'Badj sadj stocks'!E292/'Badj sadj stocks'!E288-100</f>
        <v>17.350312801644193</v>
      </c>
      <c r="F292" s="10">
        <f>100*'Badj sadj stocks'!F292/'Badj sadj stocks'!F288-100</f>
        <v>17.350312801644193</v>
      </c>
      <c r="G292" s="10"/>
      <c r="H292" s="7">
        <f>100*'Badj sadj stocks'!H292/'Badj sadj stocks'!H288-100</f>
        <v>13.632821978530842</v>
      </c>
      <c r="L292" s="7">
        <f>100*'Badj sadj stocks'!L292/'Badj sadj stocks'!L288-100</f>
        <v>9.75245998122574</v>
      </c>
      <c r="M292">
        <v>0</v>
      </c>
      <c r="O292" s="12"/>
      <c r="AB292" s="21"/>
      <c r="AC292" s="21"/>
      <c r="AD292" s="21"/>
      <c r="AE292" s="21"/>
      <c r="AF292" s="21"/>
      <c r="AG292" s="21"/>
      <c r="AH292" s="21"/>
      <c r="AI292" s="21"/>
      <c r="AJ292" s="21"/>
    </row>
    <row r="293" spans="2:36" ht="15">
      <c r="B293" t="s">
        <v>2</v>
      </c>
      <c r="C293" s="7">
        <f>100*'Badj sadj stocks'!C293/'Badj sadj stocks'!C289-100</f>
        <v>16.786276377386912</v>
      </c>
      <c r="D293" s="7">
        <f>100*'Badj sadj stocks'!D293/'Badj sadj stocks'!D289-100</f>
        <v>16.786276377386898</v>
      </c>
      <c r="E293" s="10">
        <f>100*'Badj sadj stocks'!E293/'Badj sadj stocks'!E289-100</f>
        <v>14.755028760196424</v>
      </c>
      <c r="F293" s="10">
        <f>100*'Badj sadj stocks'!F293/'Badj sadj stocks'!F289-100</f>
        <v>14.755028760196424</v>
      </c>
      <c r="G293" s="10"/>
      <c r="H293" s="7">
        <f>100*'Badj sadj stocks'!H293/'Badj sadj stocks'!H289-100</f>
        <v>11.142302359545354</v>
      </c>
      <c r="L293" s="7">
        <f>100*'Badj sadj stocks'!L293/'Badj sadj stocks'!L289-100</f>
        <v>8.041709699645978</v>
      </c>
      <c r="M293">
        <v>0</v>
      </c>
      <c r="O293" s="12"/>
      <c r="AB293" s="21"/>
      <c r="AC293" s="21"/>
      <c r="AD293" s="21"/>
      <c r="AE293" s="21"/>
      <c r="AF293" s="21"/>
      <c r="AG293" s="21"/>
      <c r="AH293" s="21"/>
      <c r="AI293" s="21"/>
      <c r="AJ293" s="21"/>
    </row>
    <row r="294" spans="2:36" ht="15">
      <c r="B294" t="s">
        <v>3</v>
      </c>
      <c r="C294" s="7">
        <f>100*'Badj sadj stocks'!C294/'Badj sadj stocks'!C290-100</f>
        <v>16.26684563707005</v>
      </c>
      <c r="D294" s="7">
        <f>100*'Badj sadj stocks'!D294/'Badj sadj stocks'!D290-100</f>
        <v>16.26684563707002</v>
      </c>
      <c r="E294" s="10">
        <f>100*'Badj sadj stocks'!E294/'Badj sadj stocks'!E290-100</f>
        <v>14.616557709266857</v>
      </c>
      <c r="F294" s="10">
        <f>100*'Badj sadj stocks'!F294/'Badj sadj stocks'!F290-100</f>
        <v>14.616557709266857</v>
      </c>
      <c r="G294" s="10"/>
      <c r="H294" s="7">
        <f>100*'Badj sadj stocks'!H294/'Badj sadj stocks'!H290-100</f>
        <v>11.199759645811284</v>
      </c>
      <c r="L294" s="7">
        <f>100*'Badj sadj stocks'!L294/'Badj sadj stocks'!L290-100</f>
        <v>7.814407369596367</v>
      </c>
      <c r="M294">
        <v>0</v>
      </c>
      <c r="O294" s="12"/>
      <c r="AB294" s="21"/>
      <c r="AC294" s="21"/>
      <c r="AD294" s="21"/>
      <c r="AE294" s="21"/>
      <c r="AF294" s="21"/>
      <c r="AG294" s="21"/>
      <c r="AH294" s="21"/>
      <c r="AI294" s="21"/>
      <c r="AJ294" s="21"/>
    </row>
    <row r="295" spans="1:36" ht="15">
      <c r="A295">
        <v>1943</v>
      </c>
      <c r="B295" t="s">
        <v>0</v>
      </c>
      <c r="C295" s="7">
        <f>100*'Badj sadj stocks'!C295/'Badj sadj stocks'!C291-100</f>
        <v>15.748715333074728</v>
      </c>
      <c r="D295" s="7">
        <f>100*'Badj sadj stocks'!D295/'Badj sadj stocks'!D291-100</f>
        <v>15.748715333074742</v>
      </c>
      <c r="E295" s="10">
        <f>100*'Badj sadj stocks'!E295/'Badj sadj stocks'!E291-100</f>
        <v>18.693687228586697</v>
      </c>
      <c r="F295" s="10">
        <f>100*'Badj sadj stocks'!F295/'Badj sadj stocks'!F291-100</f>
        <v>18.693687228586683</v>
      </c>
      <c r="G295" s="10"/>
      <c r="H295" s="7">
        <f>100*'Badj sadj stocks'!H295/'Badj sadj stocks'!H291-100</f>
        <v>16.790077869580983</v>
      </c>
      <c r="L295" s="7">
        <f>100*'Badj sadj stocks'!L295/'Badj sadj stocks'!L291-100</f>
        <v>7.598675119428577</v>
      </c>
      <c r="M295">
        <v>0</v>
      </c>
      <c r="O295" s="12"/>
      <c r="AB295" s="21"/>
      <c r="AC295" s="21"/>
      <c r="AD295" s="21"/>
      <c r="AE295" s="21"/>
      <c r="AF295" s="21"/>
      <c r="AG295" s="21"/>
      <c r="AH295" s="21"/>
      <c r="AI295" s="21"/>
      <c r="AJ295" s="21"/>
    </row>
    <row r="296" spans="2:36" ht="15">
      <c r="B296" t="s">
        <v>1</v>
      </c>
      <c r="C296" s="7">
        <f>100*'Badj sadj stocks'!C296/'Badj sadj stocks'!C292-100</f>
        <v>26.343451558005825</v>
      </c>
      <c r="D296" s="7">
        <f>100*'Badj sadj stocks'!D296/'Badj sadj stocks'!D292-100</f>
        <v>26.34345155800584</v>
      </c>
      <c r="E296" s="10">
        <f>100*'Badj sadj stocks'!E296/'Badj sadj stocks'!E292-100</f>
        <v>14.668524449934537</v>
      </c>
      <c r="F296" s="10">
        <f>100*'Badj sadj stocks'!F296/'Badj sadj stocks'!F292-100</f>
        <v>14.668524449934537</v>
      </c>
      <c r="G296" s="10"/>
      <c r="H296" s="7">
        <f>100*'Badj sadj stocks'!H296/'Badj sadj stocks'!H292-100</f>
        <v>15.127252439401673</v>
      </c>
      <c r="L296" s="7">
        <f>100*'Badj sadj stocks'!L296/'Badj sadj stocks'!L292-100</f>
        <v>7.392250780643863</v>
      </c>
      <c r="M296">
        <v>0</v>
      </c>
      <c r="O296" s="12"/>
      <c r="AB296" s="21"/>
      <c r="AC296" s="21"/>
      <c r="AD296" s="21"/>
      <c r="AE296" s="21"/>
      <c r="AF296" s="21"/>
      <c r="AG296" s="21"/>
      <c r="AH296" s="21"/>
      <c r="AI296" s="21"/>
      <c r="AJ296" s="21"/>
    </row>
    <row r="297" spans="2:36" ht="15">
      <c r="B297" t="s">
        <v>2</v>
      </c>
      <c r="C297" s="7">
        <f>100*'Badj sadj stocks'!C297/'Badj sadj stocks'!C293-100</f>
        <v>15.054834927957316</v>
      </c>
      <c r="D297" s="7">
        <f>100*'Badj sadj stocks'!D297/'Badj sadj stocks'!D293-100</f>
        <v>15.054834927957316</v>
      </c>
      <c r="E297" s="10">
        <f>100*'Badj sadj stocks'!E297/'Badj sadj stocks'!E293-100</f>
        <v>15.3127407394161</v>
      </c>
      <c r="F297" s="10">
        <f>100*'Badj sadj stocks'!F297/'Badj sadj stocks'!F293-100</f>
        <v>15.3127407394161</v>
      </c>
      <c r="G297" s="10"/>
      <c r="H297" s="7">
        <f>100*'Badj sadj stocks'!H297/'Badj sadj stocks'!H293-100</f>
        <v>13.199471728503411</v>
      </c>
      <c r="L297" s="7">
        <f>100*'Badj sadj stocks'!L297/'Badj sadj stocks'!L293-100</f>
        <v>6.367726217840612</v>
      </c>
      <c r="M297">
        <v>0</v>
      </c>
      <c r="O297" s="12"/>
      <c r="AB297" s="21"/>
      <c r="AC297" s="21"/>
      <c r="AD297" s="21"/>
      <c r="AE297" s="21"/>
      <c r="AF297" s="21"/>
      <c r="AG297" s="21"/>
      <c r="AH297" s="21"/>
      <c r="AI297" s="21"/>
      <c r="AJ297" s="21"/>
    </row>
    <row r="298" spans="2:36" ht="15">
      <c r="B298" t="s">
        <v>3</v>
      </c>
      <c r="C298" s="7">
        <f>100*'Badj sadj stocks'!C298/'Badj sadj stocks'!C294-100</f>
        <v>12.912054714601382</v>
      </c>
      <c r="D298" s="7">
        <f>100*'Badj sadj stocks'!D298/'Badj sadj stocks'!D294-100</f>
        <v>12.912054714601396</v>
      </c>
      <c r="E298" s="10">
        <f>100*'Badj sadj stocks'!E298/'Badj sadj stocks'!E294-100</f>
        <v>13.698647993787233</v>
      </c>
      <c r="F298" s="10">
        <f>100*'Badj sadj stocks'!F298/'Badj sadj stocks'!F294-100</f>
        <v>13.698647993787219</v>
      </c>
      <c r="G298" s="10"/>
      <c r="H298" s="7">
        <f>100*'Badj sadj stocks'!H298/'Badj sadj stocks'!H294-100</f>
        <v>12.61883464747487</v>
      </c>
      <c r="L298" s="7">
        <f>100*'Badj sadj stocks'!L298/'Badj sadj stocks'!L294-100</f>
        <v>4.516114740649783</v>
      </c>
      <c r="M298">
        <v>0</v>
      </c>
      <c r="O298" s="12"/>
      <c r="AB298" s="21"/>
      <c r="AC298" s="21"/>
      <c r="AD298" s="21"/>
      <c r="AE298" s="21"/>
      <c r="AF298" s="21"/>
      <c r="AG298" s="21"/>
      <c r="AH298" s="21"/>
      <c r="AI298" s="21"/>
      <c r="AJ298" s="21"/>
    </row>
    <row r="299" spans="1:36" ht="15">
      <c r="A299">
        <v>1944</v>
      </c>
      <c r="B299" t="s">
        <v>0</v>
      </c>
      <c r="C299" s="7">
        <f>100*'Badj sadj stocks'!C299/'Badj sadj stocks'!C295-100</f>
        <v>20.415238441628446</v>
      </c>
      <c r="D299" s="7">
        <f>100*'Badj sadj stocks'!D299/'Badj sadj stocks'!D295-100</f>
        <v>20.41523844162839</v>
      </c>
      <c r="E299" s="10">
        <f>100*'Badj sadj stocks'!E299/'Badj sadj stocks'!E295-100</f>
        <v>15.277546822553632</v>
      </c>
      <c r="F299" s="10">
        <f>100*'Badj sadj stocks'!F299/'Badj sadj stocks'!F295-100</f>
        <v>15.277546822553646</v>
      </c>
      <c r="G299" s="10"/>
      <c r="H299" s="7">
        <f>100*'Badj sadj stocks'!H299/'Badj sadj stocks'!H295-100</f>
        <v>13.945442291266048</v>
      </c>
      <c r="L299" s="7">
        <f>100*'Badj sadj stocks'!L299/'Badj sadj stocks'!L295-100</f>
        <v>3.8903493038632035</v>
      </c>
      <c r="M299">
        <v>0</v>
      </c>
      <c r="O299" s="12"/>
      <c r="AB299" s="21"/>
      <c r="AC299" s="21"/>
      <c r="AD299" s="21"/>
      <c r="AE299" s="21"/>
      <c r="AF299" s="21"/>
      <c r="AG299" s="21"/>
      <c r="AH299" s="21"/>
      <c r="AI299" s="21"/>
      <c r="AJ299" s="21"/>
    </row>
    <row r="300" spans="2:36" ht="15">
      <c r="B300" t="s">
        <v>1</v>
      </c>
      <c r="C300" s="7">
        <f>100*'Badj sadj stocks'!C300/'Badj sadj stocks'!C296-100</f>
        <v>9.799667374450664</v>
      </c>
      <c r="D300" s="7">
        <f>100*'Badj sadj stocks'!D300/'Badj sadj stocks'!D296-100</f>
        <v>9.799667374450692</v>
      </c>
      <c r="E300" s="10">
        <f>100*'Badj sadj stocks'!E300/'Badj sadj stocks'!E296-100</f>
        <v>16.09409475459789</v>
      </c>
      <c r="F300" s="10">
        <f>100*'Badj sadj stocks'!F300/'Badj sadj stocks'!F296-100</f>
        <v>16.094094754597876</v>
      </c>
      <c r="G300" s="10"/>
      <c r="H300" s="7">
        <f>100*'Badj sadj stocks'!H300/'Badj sadj stocks'!H296-100</f>
        <v>12.933504978025937</v>
      </c>
      <c r="L300" s="7">
        <f>100*'Badj sadj stocks'!L300/'Badj sadj stocks'!L296-100</f>
        <v>1.0508894284429715</v>
      </c>
      <c r="M300">
        <v>0</v>
      </c>
      <c r="O300" s="12"/>
      <c r="AB300" s="21"/>
      <c r="AC300" s="21"/>
      <c r="AD300" s="21"/>
      <c r="AE300" s="21"/>
      <c r="AF300" s="21"/>
      <c r="AG300" s="21"/>
      <c r="AH300" s="21"/>
      <c r="AI300" s="21"/>
      <c r="AJ300" s="21"/>
    </row>
    <row r="301" spans="2:36" ht="15">
      <c r="B301" t="s">
        <v>2</v>
      </c>
      <c r="C301" s="7">
        <f>100*'Badj sadj stocks'!C301/'Badj sadj stocks'!C297-100</f>
        <v>19.941713783346884</v>
      </c>
      <c r="D301" s="7">
        <f>100*'Badj sadj stocks'!D301/'Badj sadj stocks'!D297-100</f>
        <v>19.9417137833469</v>
      </c>
      <c r="E301" s="10">
        <f>100*'Badj sadj stocks'!E301/'Badj sadj stocks'!E297-100</f>
        <v>14.6494367880764</v>
      </c>
      <c r="F301" s="10">
        <f>100*'Badj sadj stocks'!F301/'Badj sadj stocks'!F297-100</f>
        <v>14.649436788076372</v>
      </c>
      <c r="G301" s="10"/>
      <c r="H301" s="7">
        <f>100*'Badj sadj stocks'!H301/'Badj sadj stocks'!H297-100</f>
        <v>14.770114443188987</v>
      </c>
      <c r="L301" s="7">
        <f>100*'Badj sadj stocks'!L301/'Badj sadj stocks'!L297-100</f>
        <v>-0.22868720052882452</v>
      </c>
      <c r="M301">
        <v>0</v>
      </c>
      <c r="O301" s="12"/>
      <c r="AB301" s="21"/>
      <c r="AC301" s="21"/>
      <c r="AD301" s="21"/>
      <c r="AE301" s="21"/>
      <c r="AF301" s="21"/>
      <c r="AG301" s="21"/>
      <c r="AH301" s="21"/>
      <c r="AI301" s="21"/>
      <c r="AJ301" s="21"/>
    </row>
    <row r="302" spans="2:36" ht="15">
      <c r="B302" t="s">
        <v>3</v>
      </c>
      <c r="C302" s="7">
        <f>100*'Badj sadj stocks'!C302/'Badj sadj stocks'!C298-100</f>
        <v>12.783709508093494</v>
      </c>
      <c r="D302" s="7">
        <f>100*'Badj sadj stocks'!D302/'Badj sadj stocks'!D298-100</f>
        <v>12.783709508093494</v>
      </c>
      <c r="E302" s="10">
        <f>100*'Badj sadj stocks'!E302/'Badj sadj stocks'!E298-100</f>
        <v>12.041584680628645</v>
      </c>
      <c r="F302" s="10">
        <f>100*'Badj sadj stocks'!F302/'Badj sadj stocks'!F298-100</f>
        <v>12.041584680628631</v>
      </c>
      <c r="G302" s="10"/>
      <c r="H302" s="7">
        <f>100*'Badj sadj stocks'!H302/'Badj sadj stocks'!H298-100</f>
        <v>12.68554543003475</v>
      </c>
      <c r="L302" s="7">
        <f>100*'Badj sadj stocks'!L302/'Badj sadj stocks'!L298-100</f>
        <v>-1.0878080258548408</v>
      </c>
      <c r="M302">
        <v>0</v>
      </c>
      <c r="O302" s="12"/>
      <c r="AB302" s="21"/>
      <c r="AC302" s="21"/>
      <c r="AD302" s="21"/>
      <c r="AE302" s="21"/>
      <c r="AF302" s="21"/>
      <c r="AG302" s="21"/>
      <c r="AH302" s="21"/>
      <c r="AI302" s="21"/>
      <c r="AJ302" s="21"/>
    </row>
    <row r="303" spans="1:36" ht="15">
      <c r="A303">
        <v>1945</v>
      </c>
      <c r="B303" t="s">
        <v>0</v>
      </c>
      <c r="C303" s="7">
        <f>100*'Badj sadj stocks'!C303/'Badj sadj stocks'!C299-100</f>
        <v>9.534583574345831</v>
      </c>
      <c r="D303" s="7">
        <f>100*'Badj sadj stocks'!D303/'Badj sadj stocks'!D299-100</f>
        <v>9.53458357434586</v>
      </c>
      <c r="E303" s="10">
        <f>100*'Badj sadj stocks'!E303/'Badj sadj stocks'!E299-100</f>
        <v>11.323446788965384</v>
      </c>
      <c r="F303" s="10">
        <f>100*'Badj sadj stocks'!F303/'Badj sadj stocks'!F299-100</f>
        <v>11.323446788965327</v>
      </c>
      <c r="G303" s="10"/>
      <c r="H303" s="7">
        <f>100*'Badj sadj stocks'!H303/'Badj sadj stocks'!H299-100</f>
        <v>11.587905749642587</v>
      </c>
      <c r="L303" s="7">
        <f>100*'Badj sadj stocks'!L303/'Badj sadj stocks'!L299-100</f>
        <v>-3.0144828956671574</v>
      </c>
      <c r="M303">
        <v>0</v>
      </c>
      <c r="O303" s="12"/>
      <c r="AB303" s="21"/>
      <c r="AC303" s="21"/>
      <c r="AD303" s="21"/>
      <c r="AE303" s="21"/>
      <c r="AF303" s="21"/>
      <c r="AG303" s="21"/>
      <c r="AH303" s="21"/>
      <c r="AI303" s="21"/>
      <c r="AJ303" s="21"/>
    </row>
    <row r="304" spans="2:36" ht="15">
      <c r="B304" t="s">
        <v>1</v>
      </c>
      <c r="C304" s="7">
        <f>100*'Badj sadj stocks'!C304/'Badj sadj stocks'!C300-100</f>
        <v>12.284267472406427</v>
      </c>
      <c r="D304" s="7">
        <f>100*'Badj sadj stocks'!D304/'Badj sadj stocks'!D300-100</f>
        <v>12.284267472406398</v>
      </c>
      <c r="E304" s="10">
        <f>100*'Badj sadj stocks'!E304/'Badj sadj stocks'!E300-100</f>
        <v>14.592920234537232</v>
      </c>
      <c r="F304" s="10">
        <f>100*'Badj sadj stocks'!F304/'Badj sadj stocks'!F300-100</f>
        <v>14.59292023453719</v>
      </c>
      <c r="G304" s="10"/>
      <c r="H304" s="7">
        <f>100*'Badj sadj stocks'!H304/'Badj sadj stocks'!H300-100</f>
        <v>14.716179141866874</v>
      </c>
      <c r="L304" s="7">
        <f>100*'Badj sadj stocks'!L304/'Badj sadj stocks'!L300-100</f>
        <v>-2.7804550048217607</v>
      </c>
      <c r="M304">
        <v>0</v>
      </c>
      <c r="O304" s="12"/>
      <c r="AB304" s="21"/>
      <c r="AC304" s="21"/>
      <c r="AD304" s="21"/>
      <c r="AE304" s="21"/>
      <c r="AF304" s="21"/>
      <c r="AG304" s="21"/>
      <c r="AH304" s="21"/>
      <c r="AI304" s="21"/>
      <c r="AJ304" s="21"/>
    </row>
    <row r="305" spans="2:36" ht="15">
      <c r="B305" t="s">
        <v>2</v>
      </c>
      <c r="C305" s="7">
        <f>100*'Badj sadj stocks'!C305/'Badj sadj stocks'!C301-100</f>
        <v>12.587334387912136</v>
      </c>
      <c r="D305" s="7">
        <f>100*'Badj sadj stocks'!D305/'Badj sadj stocks'!D301-100</f>
        <v>12.587334387912136</v>
      </c>
      <c r="E305" s="10">
        <f>100*'Badj sadj stocks'!E305/'Badj sadj stocks'!E301-100</f>
        <v>15.790622103140265</v>
      </c>
      <c r="F305" s="10">
        <f>100*'Badj sadj stocks'!F305/'Badj sadj stocks'!F301-100</f>
        <v>15.790622103140237</v>
      </c>
      <c r="G305" s="10"/>
      <c r="H305" s="7">
        <f>100*'Badj sadj stocks'!H305/'Badj sadj stocks'!H301-100</f>
        <v>14.967392426400735</v>
      </c>
      <c r="L305" s="7">
        <f>100*'Badj sadj stocks'!L305/'Badj sadj stocks'!L301-100</f>
        <v>-2.8415353299423174</v>
      </c>
      <c r="M305">
        <v>0</v>
      </c>
      <c r="O305" s="12"/>
      <c r="AB305" s="21"/>
      <c r="AC305" s="21"/>
      <c r="AD305" s="21"/>
      <c r="AE305" s="21"/>
      <c r="AF305" s="21"/>
      <c r="AG305" s="21"/>
      <c r="AH305" s="21"/>
      <c r="AI305" s="21"/>
      <c r="AJ305" s="21"/>
    </row>
    <row r="306" spans="2:36" ht="15">
      <c r="B306" t="s">
        <v>3</v>
      </c>
      <c r="C306" s="7">
        <f>100*'Badj sadj stocks'!C306/'Badj sadj stocks'!C302-100</f>
        <v>12.011724016420104</v>
      </c>
      <c r="D306" s="7">
        <f>100*'Badj sadj stocks'!D306/'Badj sadj stocks'!D302-100</f>
        <v>12.011724016420132</v>
      </c>
      <c r="E306" s="10">
        <f>100*'Badj sadj stocks'!E306/'Badj sadj stocks'!E302-100</f>
        <v>8.600496239997327</v>
      </c>
      <c r="F306" s="10">
        <f>100*'Badj sadj stocks'!F306/'Badj sadj stocks'!F302-100</f>
        <v>8.600496239997298</v>
      </c>
      <c r="G306" s="10"/>
      <c r="H306" s="7">
        <f>100*'Badj sadj stocks'!H306/'Badj sadj stocks'!H302-100</f>
        <v>9.64396765216209</v>
      </c>
      <c r="L306" s="7">
        <f>100*'Badj sadj stocks'!L306/'Badj sadj stocks'!L302-100</f>
        <v>-2.0634440285730022</v>
      </c>
      <c r="M306">
        <v>0</v>
      </c>
      <c r="O306" s="12"/>
      <c r="AB306" s="21"/>
      <c r="AC306" s="21"/>
      <c r="AD306" s="21"/>
      <c r="AE306" s="21"/>
      <c r="AF306" s="21"/>
      <c r="AG306" s="21"/>
      <c r="AH306" s="21"/>
      <c r="AI306" s="21"/>
      <c r="AJ306" s="21"/>
    </row>
    <row r="307" spans="1:36" ht="15">
      <c r="A307">
        <v>1946</v>
      </c>
      <c r="B307" t="s">
        <v>0</v>
      </c>
      <c r="C307" s="7">
        <f>100*'Badj sadj stocks'!C307/'Badj sadj stocks'!C303-100</f>
        <v>11.727540765962146</v>
      </c>
      <c r="D307" s="7">
        <f>100*'Badj sadj stocks'!D307/'Badj sadj stocks'!D303-100</f>
        <v>11.72754076596216</v>
      </c>
      <c r="E307" s="10">
        <f>100*'Badj sadj stocks'!E307/'Badj sadj stocks'!E303-100</f>
        <v>7.908544092791843</v>
      </c>
      <c r="F307" s="10">
        <f>100*'Badj sadj stocks'!F307/'Badj sadj stocks'!F303-100</f>
        <v>7.908544092791814</v>
      </c>
      <c r="G307" s="10"/>
      <c r="H307" s="7">
        <f>100*'Badj sadj stocks'!H307/'Badj sadj stocks'!H303-100</f>
        <v>7.320121568088425</v>
      </c>
      <c r="L307" s="7">
        <f>100*'Badj sadj stocks'!L307/'Badj sadj stocks'!L303-100</f>
        <v>-1.281000474894057</v>
      </c>
      <c r="M307">
        <v>0</v>
      </c>
      <c r="O307" s="12"/>
      <c r="AB307" s="21"/>
      <c r="AC307" s="21"/>
      <c r="AD307" s="21"/>
      <c r="AE307" s="21"/>
      <c r="AF307" s="21"/>
      <c r="AG307" s="21"/>
      <c r="AH307" s="21"/>
      <c r="AI307" s="21"/>
      <c r="AJ307" s="21"/>
    </row>
    <row r="308" spans="2:36" ht="15">
      <c r="B308" t="s">
        <v>1</v>
      </c>
      <c r="C308" s="7">
        <f>100*'Badj sadj stocks'!C308/'Badj sadj stocks'!C304-100</f>
        <v>8.12598836971118</v>
      </c>
      <c r="D308" s="7">
        <f>100*'Badj sadj stocks'!D308/'Badj sadj stocks'!D304-100</f>
        <v>8.125988369711209</v>
      </c>
      <c r="E308" s="10">
        <f>100*'Badj sadj stocks'!E308/'Badj sadj stocks'!E304-100</f>
        <v>7.032945688032925</v>
      </c>
      <c r="F308" s="10">
        <f>100*'Badj sadj stocks'!F308/'Badj sadj stocks'!F304-100</f>
        <v>7.032945688032939</v>
      </c>
      <c r="G308" s="10"/>
      <c r="H308" s="7">
        <f>100*'Badj sadj stocks'!H308/'Badj sadj stocks'!H304-100</f>
        <v>6.685828573399036</v>
      </c>
      <c r="L308" s="7">
        <f>100*'Badj sadj stocks'!L308/'Badj sadj stocks'!L304-100</f>
        <v>-0.49006317000765875</v>
      </c>
      <c r="M308">
        <v>0</v>
      </c>
      <c r="O308" s="12"/>
      <c r="AB308" s="21"/>
      <c r="AC308" s="21"/>
      <c r="AD308" s="21"/>
      <c r="AE308" s="21"/>
      <c r="AF308" s="21"/>
      <c r="AG308" s="21"/>
      <c r="AH308" s="21"/>
      <c r="AI308" s="21"/>
      <c r="AJ308" s="21"/>
    </row>
    <row r="309" spans="2:36" ht="15">
      <c r="B309" t="s">
        <v>2</v>
      </c>
      <c r="C309" s="7">
        <f>100*'Badj sadj stocks'!C309/'Badj sadj stocks'!C305-100</f>
        <v>4.95438350938916</v>
      </c>
      <c r="D309" s="7">
        <f>100*'Badj sadj stocks'!D309/'Badj sadj stocks'!D305-100</f>
        <v>4.95438350938916</v>
      </c>
      <c r="E309" s="10">
        <f>100*'Badj sadj stocks'!E309/'Badj sadj stocks'!E305-100</f>
        <v>6.810682856135713</v>
      </c>
      <c r="F309" s="10">
        <f>100*'Badj sadj stocks'!F309/'Badj sadj stocks'!F305-100</f>
        <v>6.810682856135742</v>
      </c>
      <c r="G309" s="10"/>
      <c r="H309" s="7">
        <f>100*'Badj sadj stocks'!H309/'Badj sadj stocks'!H305-100</f>
        <v>6.575230068067626</v>
      </c>
      <c r="L309" s="7">
        <f>100*'Badj sadj stocks'!L309/'Badj sadj stocks'!L305-100</f>
        <v>0.9924350285793082</v>
      </c>
      <c r="M309">
        <v>0</v>
      </c>
      <c r="O309" s="12"/>
      <c r="AB309" s="21"/>
      <c r="AC309" s="21"/>
      <c r="AD309" s="21"/>
      <c r="AE309" s="21"/>
      <c r="AF309" s="21"/>
      <c r="AG309" s="21"/>
      <c r="AH309" s="21"/>
      <c r="AI309" s="21"/>
      <c r="AJ309" s="21"/>
    </row>
    <row r="310" spans="2:36" ht="15">
      <c r="B310" t="s">
        <v>3</v>
      </c>
      <c r="C310" s="7">
        <f>100*'Badj sadj stocks'!C310/'Badj sadj stocks'!C306-100</f>
        <v>6.0499202854686445</v>
      </c>
      <c r="D310" s="7">
        <f>100*'Badj sadj stocks'!D310/'Badj sadj stocks'!D306-100</f>
        <v>6.049920285468616</v>
      </c>
      <c r="E310" s="10">
        <f>100*'Badj sadj stocks'!E310/'Badj sadj stocks'!E306-100</f>
        <v>15.230068769164163</v>
      </c>
      <c r="F310" s="10">
        <f>100*'Badj sadj stocks'!F310/'Badj sadj stocks'!F306-100</f>
        <v>15.230068769164177</v>
      </c>
      <c r="G310" s="10"/>
      <c r="H310" s="7">
        <f>100*'Badj sadj stocks'!H310/'Badj sadj stocks'!H306-100</f>
        <v>14.243608778514982</v>
      </c>
      <c r="L310" s="7">
        <f>100*'Badj sadj stocks'!L310/'Badj sadj stocks'!L306-100</f>
        <v>3.197584871132676</v>
      </c>
      <c r="M310">
        <v>0</v>
      </c>
      <c r="O310" s="12"/>
      <c r="AB310" s="21"/>
      <c r="AC310" s="21"/>
      <c r="AD310" s="21"/>
      <c r="AE310" s="21"/>
      <c r="AF310" s="21"/>
      <c r="AG310" s="21"/>
      <c r="AH310" s="21"/>
      <c r="AI310" s="21"/>
      <c r="AJ310" s="21"/>
    </row>
    <row r="311" spans="1:36" ht="15">
      <c r="A311">
        <v>1947</v>
      </c>
      <c r="B311" t="s">
        <v>0</v>
      </c>
      <c r="C311" s="7">
        <f>100*'Badj sadj stocks'!C311/'Badj sadj stocks'!C307-100</f>
        <v>6.434482154381726</v>
      </c>
      <c r="D311" s="7">
        <f>100*'Badj sadj stocks'!D311/'Badj sadj stocks'!D307-100</f>
        <v>6.43448215438174</v>
      </c>
      <c r="E311" s="10">
        <f>100*'Badj sadj stocks'!E311/'Badj sadj stocks'!E307-100</f>
        <v>14.158220323342519</v>
      </c>
      <c r="F311" s="10">
        <f>100*'Badj sadj stocks'!F311/'Badj sadj stocks'!F307-100</f>
        <v>14.158220323342576</v>
      </c>
      <c r="G311" s="10"/>
      <c r="H311" s="7">
        <f>100*'Badj sadj stocks'!H311/'Badj sadj stocks'!H307-100</f>
        <v>16.123205100673687</v>
      </c>
      <c r="L311" s="7">
        <f>100*'Badj sadj stocks'!L311/'Badj sadj stocks'!L307-100</f>
        <v>5.379758370732972</v>
      </c>
      <c r="M311">
        <v>0</v>
      </c>
      <c r="O311" s="12"/>
      <c r="AB311" s="21"/>
      <c r="AC311" s="21"/>
      <c r="AD311" s="21"/>
      <c r="AE311" s="21"/>
      <c r="AF311" s="21"/>
      <c r="AG311" s="21"/>
      <c r="AH311" s="21"/>
      <c r="AI311" s="21"/>
      <c r="AJ311" s="21"/>
    </row>
    <row r="312" spans="2:36" ht="15">
      <c r="B312" t="s">
        <v>1</v>
      </c>
      <c r="C312" s="7">
        <f>100*'Badj sadj stocks'!C312/'Badj sadj stocks'!C308-100</f>
        <v>3.8744722654287784</v>
      </c>
      <c r="D312" s="7">
        <f>100*'Badj sadj stocks'!D312/'Badj sadj stocks'!D308-100</f>
        <v>3.874472265428764</v>
      </c>
      <c r="E312" s="10">
        <f>100*'Badj sadj stocks'!E312/'Badj sadj stocks'!E308-100</f>
        <v>8.32410737671259</v>
      </c>
      <c r="F312" s="10">
        <f>100*'Badj sadj stocks'!F312/'Badj sadj stocks'!F308-100</f>
        <v>8.324107376712604</v>
      </c>
      <c r="G312" s="10"/>
      <c r="H312" s="7">
        <f>100*'Badj sadj stocks'!H312/'Badj sadj stocks'!H308-100</f>
        <v>11.036416214741095</v>
      </c>
      <c r="L312" s="7">
        <f>100*'Badj sadj stocks'!L312/'Badj sadj stocks'!L308-100</f>
        <v>7.5507427432560945</v>
      </c>
      <c r="M312">
        <v>0</v>
      </c>
      <c r="O312" s="12"/>
      <c r="AB312" s="21"/>
      <c r="AC312" s="21"/>
      <c r="AD312" s="21"/>
      <c r="AE312" s="21"/>
      <c r="AF312" s="21"/>
      <c r="AG312" s="21"/>
      <c r="AH312" s="21"/>
      <c r="AI312" s="21"/>
      <c r="AJ312" s="21"/>
    </row>
    <row r="313" spans="2:36" ht="15">
      <c r="B313" t="s">
        <v>2</v>
      </c>
      <c r="C313" s="7">
        <f>100*'Badj sadj stocks'!C313/'Badj sadj stocks'!C309-100</f>
        <v>2.366632659066127</v>
      </c>
      <c r="D313" s="7">
        <f>100*'Badj sadj stocks'!D313/'Badj sadj stocks'!D309-100</f>
        <v>2.366632659066113</v>
      </c>
      <c r="E313" s="10">
        <f>100*'Badj sadj stocks'!E313/'Badj sadj stocks'!E309-100</f>
        <v>4.415723289999846</v>
      </c>
      <c r="F313" s="10">
        <f>100*'Badj sadj stocks'!F313/'Badj sadj stocks'!F309-100</f>
        <v>4.415723289999832</v>
      </c>
      <c r="G313" s="10"/>
      <c r="H313" s="7">
        <f>100*'Badj sadj stocks'!H313/'Badj sadj stocks'!H309-100</f>
        <v>8.04336504234496</v>
      </c>
      <c r="L313" s="7">
        <f>100*'Badj sadj stocks'!L313/'Badj sadj stocks'!L309-100</f>
        <v>9.136634228037849</v>
      </c>
      <c r="M313">
        <v>0</v>
      </c>
      <c r="O313" s="12"/>
      <c r="AB313" s="21"/>
      <c r="AC313" s="21"/>
      <c r="AD313" s="21"/>
      <c r="AE313" s="21"/>
      <c r="AF313" s="21"/>
      <c r="AG313" s="21"/>
      <c r="AH313" s="21"/>
      <c r="AI313" s="21"/>
      <c r="AJ313" s="21"/>
    </row>
    <row r="314" spans="2:36" ht="15">
      <c r="B314" t="s">
        <v>3</v>
      </c>
      <c r="C314" s="7">
        <f>100*'Badj sadj stocks'!C314/'Badj sadj stocks'!C310-100</f>
        <v>-0.7187607848852196</v>
      </c>
      <c r="D314" s="7">
        <f>100*'Badj sadj stocks'!D314/'Badj sadj stocks'!D310-100</f>
        <v>-0.7187607848852053</v>
      </c>
      <c r="E314" s="10">
        <f>100*'Badj sadj stocks'!E314/'Badj sadj stocks'!E310-100</f>
        <v>1.2880018503022654</v>
      </c>
      <c r="F314" s="10">
        <f>100*'Badj sadj stocks'!F314/'Badj sadj stocks'!F310-100</f>
        <v>1.2880018503022654</v>
      </c>
      <c r="G314" s="10"/>
      <c r="H314" s="7">
        <f>100*'Badj sadj stocks'!H314/'Badj sadj stocks'!H310-100</f>
        <v>3.278001502521846</v>
      </c>
      <c r="L314" s="7">
        <f>100*'Badj sadj stocks'!L314/'Badj sadj stocks'!L310-100</f>
        <v>10.054450902275605</v>
      </c>
      <c r="M314">
        <v>0</v>
      </c>
      <c r="O314" s="12"/>
      <c r="AB314" s="21"/>
      <c r="AC314" s="21"/>
      <c r="AD314" s="21"/>
      <c r="AE314" s="21"/>
      <c r="AF314" s="21"/>
      <c r="AG314" s="21"/>
      <c r="AH314" s="21"/>
      <c r="AI314" s="21"/>
      <c r="AJ314" s="21"/>
    </row>
    <row r="315" spans="1:36" ht="15">
      <c r="A315">
        <v>1948</v>
      </c>
      <c r="B315" t="s">
        <v>0</v>
      </c>
      <c r="C315" s="7">
        <f>100*'Badj sadj stocks'!C315/'Badj sadj stocks'!C311-100</f>
        <v>-7.546956334856233</v>
      </c>
      <c r="D315" s="7">
        <f>100*'Badj sadj stocks'!D315/'Badj sadj stocks'!D311-100</f>
        <v>-7.546956334856219</v>
      </c>
      <c r="E315" s="10">
        <f>100*'Badj sadj stocks'!E315/'Badj sadj stocks'!E311-100</f>
        <v>-1.3976639348251751</v>
      </c>
      <c r="F315" s="10">
        <f>100*'Badj sadj stocks'!F315/'Badj sadj stocks'!F311-100</f>
        <v>-1.3976639348251751</v>
      </c>
      <c r="G315" s="10"/>
      <c r="H315" s="7">
        <f>100*'Badj sadj stocks'!H315/'Badj sadj stocks'!H311-100</f>
        <v>1.3700305301742617</v>
      </c>
      <c r="L315" s="7">
        <f>100*'Badj sadj stocks'!L315/'Badj sadj stocks'!L311-100</f>
        <v>12.174540573179868</v>
      </c>
      <c r="M315">
        <v>0</v>
      </c>
      <c r="O315" s="12"/>
      <c r="AB315" s="21"/>
      <c r="AC315" s="21"/>
      <c r="AD315" s="21"/>
      <c r="AE315" s="21"/>
      <c r="AF315" s="21"/>
      <c r="AG315" s="21"/>
      <c r="AH315" s="21"/>
      <c r="AI315" s="21"/>
      <c r="AJ315" s="21"/>
    </row>
    <row r="316" spans="2:36" ht="15">
      <c r="B316" t="s">
        <v>1</v>
      </c>
      <c r="C316" s="7">
        <f>100*'Badj sadj stocks'!C316/'Badj sadj stocks'!C312-100</f>
        <v>-6.88395619294586</v>
      </c>
      <c r="D316" s="7">
        <f>100*'Badj sadj stocks'!D316/'Badj sadj stocks'!D312-100</f>
        <v>-6.88395619294586</v>
      </c>
      <c r="E316" s="10">
        <f>100*'Badj sadj stocks'!E316/'Badj sadj stocks'!E312-100</f>
        <v>1.0163724501218638</v>
      </c>
      <c r="F316" s="10">
        <f>100*'Badj sadj stocks'!F316/'Badj sadj stocks'!F312-100</f>
        <v>1.0163724501218638</v>
      </c>
      <c r="G316" s="10"/>
      <c r="H316" s="7">
        <f>100*'Badj sadj stocks'!H316/'Badj sadj stocks'!H312-100</f>
        <v>2.4280886161085107</v>
      </c>
      <c r="L316" s="7">
        <f>100*'Badj sadj stocks'!L316/'Badj sadj stocks'!L312-100</f>
        <v>11.78906435208927</v>
      </c>
      <c r="M316">
        <v>0</v>
      </c>
      <c r="O316" s="12"/>
      <c r="AB316" s="21"/>
      <c r="AC316" s="21"/>
      <c r="AD316" s="21"/>
      <c r="AE316" s="21"/>
      <c r="AF316" s="21"/>
      <c r="AG316" s="21"/>
      <c r="AH316" s="21"/>
      <c r="AI316" s="21"/>
      <c r="AJ316" s="21"/>
    </row>
    <row r="317" spans="2:36" ht="15">
      <c r="B317" t="s">
        <v>2</v>
      </c>
      <c r="C317" s="7">
        <f>100*'Badj sadj stocks'!C317/'Badj sadj stocks'!C313-100</f>
        <v>-6.068262632334708</v>
      </c>
      <c r="D317" s="7">
        <f>100*'Badj sadj stocks'!D317/'Badj sadj stocks'!D313-100</f>
        <v>-6.0682626323346796</v>
      </c>
      <c r="E317" s="10">
        <f>100*'Badj sadj stocks'!E317/'Badj sadj stocks'!E313-100</f>
        <v>1.407447095402091</v>
      </c>
      <c r="F317" s="10">
        <f>100*'Badj sadj stocks'!F317/'Badj sadj stocks'!F313-100</f>
        <v>1.407447095402091</v>
      </c>
      <c r="G317" s="10"/>
      <c r="H317" s="7">
        <f>100*'Badj sadj stocks'!H317/'Badj sadj stocks'!H313-100</f>
        <v>1.6657958393892613</v>
      </c>
      <c r="L317" s="7">
        <f>100*'Badj sadj stocks'!L317/'Badj sadj stocks'!L313-100</f>
        <v>11.418094481311414</v>
      </c>
      <c r="M317">
        <v>0</v>
      </c>
      <c r="O317" s="12"/>
      <c r="AB317" s="21"/>
      <c r="AC317" s="21"/>
      <c r="AD317" s="21"/>
      <c r="AE317" s="21"/>
      <c r="AF317" s="21"/>
      <c r="AG317" s="21"/>
      <c r="AH317" s="21"/>
      <c r="AI317" s="21"/>
      <c r="AJ317" s="21"/>
    </row>
    <row r="318" spans="2:36" ht="15">
      <c r="B318" t="s">
        <v>3</v>
      </c>
      <c r="C318" s="7">
        <f>100*'Badj sadj stocks'!C318/'Badj sadj stocks'!C314-100</f>
        <v>-7.004111205231482</v>
      </c>
      <c r="D318" s="7">
        <f>100*'Badj sadj stocks'!D318/'Badj sadj stocks'!D314-100</f>
        <v>-7.004111205231467</v>
      </c>
      <c r="E318" s="10">
        <f>100*'Badj sadj stocks'!E318/'Badj sadj stocks'!E314-100</f>
        <v>2.292370973335494</v>
      </c>
      <c r="F318" s="10">
        <f>100*'Badj sadj stocks'!F318/'Badj sadj stocks'!F314-100</f>
        <v>2.29237097333548</v>
      </c>
      <c r="G318" s="10"/>
      <c r="H318" s="7">
        <f>100*'Badj sadj stocks'!H318/'Badj sadj stocks'!H314-100</f>
        <v>1.977057893262824</v>
      </c>
      <c r="L318" s="7">
        <f>100*'Badj sadj stocks'!L318/'Badj sadj stocks'!L314-100</f>
        <v>9.872097340489887</v>
      </c>
      <c r="M318">
        <v>0</v>
      </c>
      <c r="O318" s="12"/>
      <c r="AB318" s="21"/>
      <c r="AC318" s="21"/>
      <c r="AD318" s="21"/>
      <c r="AE318" s="21"/>
      <c r="AF318" s="21"/>
      <c r="AG318" s="21"/>
      <c r="AH318" s="21"/>
      <c r="AI318" s="21"/>
      <c r="AJ318" s="21"/>
    </row>
    <row r="319" spans="1:36" ht="15">
      <c r="A319">
        <v>1949</v>
      </c>
      <c r="B319" t="s">
        <v>0</v>
      </c>
      <c r="C319" s="7">
        <f>100*'Badj sadj stocks'!C319/'Badj sadj stocks'!C315-100</f>
        <v>0.7525183291171942</v>
      </c>
      <c r="D319" s="7">
        <f>100*'Badj sadj stocks'!D319/'Badj sadj stocks'!D315-100</f>
        <v>0.75251832911718</v>
      </c>
      <c r="E319" s="10">
        <f>100*'Badj sadj stocks'!E319/'Badj sadj stocks'!E315-100</f>
        <v>2.905495497195389</v>
      </c>
      <c r="F319" s="10">
        <f>100*'Badj sadj stocks'!F319/'Badj sadj stocks'!F315-100</f>
        <v>2.905495497195375</v>
      </c>
      <c r="G319" s="10"/>
      <c r="H319" s="7">
        <f>100*'Badj sadj stocks'!H319/'Badj sadj stocks'!H315-100</f>
        <v>0.08329709907455651</v>
      </c>
      <c r="L319" s="7">
        <f>100*'Badj sadj stocks'!L319/'Badj sadj stocks'!L315-100</f>
        <v>7.221292874142776</v>
      </c>
      <c r="M319">
        <v>0</v>
      </c>
      <c r="O319" s="12"/>
      <c r="AB319" s="21"/>
      <c r="AC319" s="21"/>
      <c r="AD319" s="21"/>
      <c r="AE319" s="21"/>
      <c r="AF319" s="21"/>
      <c r="AG319" s="21"/>
      <c r="AH319" s="21"/>
      <c r="AI319" s="21"/>
      <c r="AJ319" s="21"/>
    </row>
    <row r="320" spans="2:36" ht="15">
      <c r="B320" t="s">
        <v>1</v>
      </c>
      <c r="C320" s="7">
        <f>100*'Badj sadj stocks'!C320/'Badj sadj stocks'!C316-100</f>
        <v>0.24801015466810838</v>
      </c>
      <c r="D320" s="7">
        <f>100*'Badj sadj stocks'!D320/'Badj sadj stocks'!D316-100</f>
        <v>0.2480101546681226</v>
      </c>
      <c r="E320" s="10">
        <f>100*'Badj sadj stocks'!E320/'Badj sadj stocks'!E316-100</f>
        <v>2.55938913174559</v>
      </c>
      <c r="F320" s="10">
        <f>100*'Badj sadj stocks'!F320/'Badj sadj stocks'!F316-100</f>
        <v>2.5593891317455757</v>
      </c>
      <c r="G320" s="10"/>
      <c r="H320" s="7">
        <f>100*'Badj sadj stocks'!H320/'Badj sadj stocks'!H316-100</f>
        <v>1.2334504693222925</v>
      </c>
      <c r="L320" s="7">
        <f>100*'Badj sadj stocks'!L320/'Badj sadj stocks'!L316-100</f>
        <v>7.040964722380906</v>
      </c>
      <c r="M320">
        <v>0</v>
      </c>
      <c r="O320" s="12"/>
      <c r="AB320" s="21"/>
      <c r="AC320" s="21"/>
      <c r="AD320" s="21"/>
      <c r="AE320" s="21"/>
      <c r="AF320" s="21"/>
      <c r="AG320" s="21"/>
      <c r="AH320" s="21"/>
      <c r="AI320" s="21"/>
      <c r="AJ320" s="21"/>
    </row>
    <row r="321" spans="2:36" ht="15">
      <c r="B321" t="s">
        <v>2</v>
      </c>
      <c r="C321" s="7">
        <f>100*'Badj sadj stocks'!C321/'Badj sadj stocks'!C317-100</f>
        <v>2.4473177806028303</v>
      </c>
      <c r="D321" s="7">
        <f>100*'Badj sadj stocks'!D321/'Badj sadj stocks'!D317-100</f>
        <v>2.447317780602816</v>
      </c>
      <c r="E321" s="10">
        <f>100*'Badj sadj stocks'!E321/'Badj sadj stocks'!E317-100</f>
        <v>2.5621130643172165</v>
      </c>
      <c r="F321" s="10">
        <f>100*'Badj sadj stocks'!F321/'Badj sadj stocks'!F317-100</f>
        <v>2.562113064317245</v>
      </c>
      <c r="G321" s="10"/>
      <c r="H321" s="7">
        <f>100*'Badj sadj stocks'!H321/'Badj sadj stocks'!H317-100</f>
        <v>1.2586550760424586</v>
      </c>
      <c r="L321" s="7">
        <f>100*'Badj sadj stocks'!L321/'Badj sadj stocks'!L317-100</f>
        <v>5.912415484490722</v>
      </c>
      <c r="M321">
        <v>0</v>
      </c>
      <c r="O321" s="12"/>
      <c r="AB321" s="21"/>
      <c r="AC321" s="21"/>
      <c r="AD321" s="21"/>
      <c r="AE321" s="21"/>
      <c r="AF321" s="21"/>
      <c r="AG321" s="21"/>
      <c r="AH321" s="21"/>
      <c r="AI321" s="21"/>
      <c r="AJ321" s="21"/>
    </row>
    <row r="322" spans="2:36" ht="15">
      <c r="B322" t="s">
        <v>3</v>
      </c>
      <c r="C322" s="7">
        <f>100*'Badj sadj stocks'!C322/'Badj sadj stocks'!C318-100</f>
        <v>2.7779886806772254</v>
      </c>
      <c r="D322" s="7">
        <f>100*'Badj sadj stocks'!D322/'Badj sadj stocks'!D318-100</f>
        <v>2.777988680677211</v>
      </c>
      <c r="E322" s="10">
        <f>100*'Badj sadj stocks'!E322/'Badj sadj stocks'!E318-100</f>
        <v>-0.6343009181274653</v>
      </c>
      <c r="F322" s="10">
        <f>100*'Badj sadj stocks'!F322/'Badj sadj stocks'!F318-100</f>
        <v>-0.6343009181274368</v>
      </c>
      <c r="G322" s="10"/>
      <c r="H322" s="7">
        <f>100*'Badj sadj stocks'!H322/'Badj sadj stocks'!H318-100</f>
        <v>0.03588035615217677</v>
      </c>
      <c r="L322" s="7">
        <f>100*'Badj sadj stocks'!L322/'Badj sadj stocks'!L318-100</f>
        <v>4.983278853031962</v>
      </c>
      <c r="M322">
        <v>0</v>
      </c>
      <c r="O322" s="12"/>
      <c r="AB322" s="21"/>
      <c r="AC322" s="21"/>
      <c r="AD322" s="21"/>
      <c r="AE322" s="21"/>
      <c r="AF322" s="21"/>
      <c r="AG322" s="21"/>
      <c r="AH322" s="21"/>
      <c r="AI322" s="21"/>
      <c r="AJ322" s="21"/>
    </row>
    <row r="323" spans="1:36" ht="15">
      <c r="A323">
        <v>1950</v>
      </c>
      <c r="B323" t="s">
        <v>0</v>
      </c>
      <c r="C323" s="7">
        <f>100*'Badj sadj stocks'!C323/'Badj sadj stocks'!C319-100</f>
        <v>0.03251007743975265</v>
      </c>
      <c r="D323" s="7">
        <f>100*'Badj sadj stocks'!D323/'Badj sadj stocks'!D319-100</f>
        <v>0.03251007743976686</v>
      </c>
      <c r="E323" s="10">
        <f>100*'Badj sadj stocks'!E323/'Badj sadj stocks'!E319-100</f>
        <v>-0.20038256962178025</v>
      </c>
      <c r="F323" s="10">
        <f>100*'Badj sadj stocks'!F323/'Badj sadj stocks'!F319-100</f>
        <v>-0.20038256962178025</v>
      </c>
      <c r="G323" s="10"/>
      <c r="H323" s="7">
        <f>100*'Badj sadj stocks'!H323/'Badj sadj stocks'!H319-100</f>
        <v>-0.29555733728967937</v>
      </c>
      <c r="L323" s="7">
        <f>100*'Badj sadj stocks'!L323/'Badj sadj stocks'!L319-100</f>
        <v>4.092442224542822</v>
      </c>
      <c r="M323">
        <v>0</v>
      </c>
      <c r="O323" s="12"/>
      <c r="AB323" s="21"/>
      <c r="AC323" s="21"/>
      <c r="AD323" s="21"/>
      <c r="AE323" s="21"/>
      <c r="AF323" s="21"/>
      <c r="AG323" s="21"/>
      <c r="AH323" s="21"/>
      <c r="AI323" s="21"/>
      <c r="AJ323" s="21"/>
    </row>
    <row r="324" spans="2:36" ht="15">
      <c r="B324" t="s">
        <v>1</v>
      </c>
      <c r="C324" s="7">
        <f>100*'Badj sadj stocks'!C324/'Badj sadj stocks'!C320-100</f>
        <v>-0.8180652200457956</v>
      </c>
      <c r="D324" s="7">
        <f>100*'Badj sadj stocks'!D324/'Badj sadj stocks'!D320-100</f>
        <v>-0.8180652200457956</v>
      </c>
      <c r="E324" s="10">
        <f>100*'Badj sadj stocks'!E324/'Badj sadj stocks'!E320-100</f>
        <v>-0.6363901427427976</v>
      </c>
      <c r="F324" s="10">
        <f>100*'Badj sadj stocks'!F324/'Badj sadj stocks'!F320-100</f>
        <v>-0.6363901427428118</v>
      </c>
      <c r="G324" s="10"/>
      <c r="H324" s="7">
        <f>100*'Badj sadj stocks'!H324/'Badj sadj stocks'!H320-100</f>
        <v>-0.5483289756226526</v>
      </c>
      <c r="L324" s="7">
        <f>100*'Badj sadj stocks'!L324/'Badj sadj stocks'!L320-100</f>
        <v>3.2330977369162923</v>
      </c>
      <c r="M324">
        <v>0</v>
      </c>
      <c r="O324" s="12"/>
      <c r="AB324" s="21"/>
      <c r="AC324" s="21"/>
      <c r="AD324" s="21"/>
      <c r="AE324" s="21"/>
      <c r="AF324" s="21"/>
      <c r="AG324" s="21"/>
      <c r="AH324" s="21"/>
      <c r="AI324" s="21"/>
      <c r="AJ324" s="21"/>
    </row>
    <row r="325" spans="2:36" ht="15">
      <c r="B325" t="s">
        <v>2</v>
      </c>
      <c r="C325" s="7">
        <f>100*'Badj sadj stocks'!C325/'Badj sadj stocks'!C321-100</f>
        <v>-0.46235446827195403</v>
      </c>
      <c r="D325" s="7">
        <f>100*'Badj sadj stocks'!D325/'Badj sadj stocks'!D321-100</f>
        <v>-0.46235446827198246</v>
      </c>
      <c r="E325" s="10">
        <f>100*'Badj sadj stocks'!E325/'Badj sadj stocks'!E321-100</f>
        <v>-0.16872067090469045</v>
      </c>
      <c r="F325" s="10">
        <f>100*'Badj sadj stocks'!F325/'Badj sadj stocks'!F321-100</f>
        <v>-0.16872067090471887</v>
      </c>
      <c r="G325" s="10"/>
      <c r="H325" s="7">
        <f>100*'Badj sadj stocks'!H325/'Badj sadj stocks'!H321-100</f>
        <v>0.035551907833550445</v>
      </c>
      <c r="L325" s="7">
        <f>100*'Badj sadj stocks'!L325/'Badj sadj stocks'!L321-100</f>
        <v>4.094589711728986</v>
      </c>
      <c r="M325">
        <v>0</v>
      </c>
      <c r="O325" s="12"/>
      <c r="AB325" s="21"/>
      <c r="AC325" s="21"/>
      <c r="AD325" s="21"/>
      <c r="AE325" s="21"/>
      <c r="AF325" s="21"/>
      <c r="AG325" s="21"/>
      <c r="AH325" s="21"/>
      <c r="AI325" s="21"/>
      <c r="AJ325" s="21"/>
    </row>
    <row r="326" spans="2:36" ht="15">
      <c r="B326" t="s">
        <v>3</v>
      </c>
      <c r="C326" s="7">
        <f>100*'Badj sadj stocks'!C326/'Badj sadj stocks'!C322-100</f>
        <v>5.907684920280246</v>
      </c>
      <c r="D326" s="7">
        <f>100*'Badj sadj stocks'!D326/'Badj sadj stocks'!D322-100</f>
        <v>5.907684920280261</v>
      </c>
      <c r="E326" s="10">
        <f>100*'Badj sadj stocks'!E326/'Badj sadj stocks'!E322-100</f>
        <v>3.698071318276561</v>
      </c>
      <c r="F326" s="10">
        <f>100*'Badj sadj stocks'!F326/'Badj sadj stocks'!F322-100</f>
        <v>3.6980713182765186</v>
      </c>
      <c r="G326" s="10"/>
      <c r="H326" s="7">
        <f>100*'Badj sadj stocks'!H326/'Badj sadj stocks'!H322-100</f>
        <v>2.8697309864727885</v>
      </c>
      <c r="L326" s="7">
        <f>100*'Badj sadj stocks'!L326/'Badj sadj stocks'!L322-100</f>
        <v>6.748291134077093</v>
      </c>
      <c r="M326">
        <v>0</v>
      </c>
      <c r="O326" s="12"/>
      <c r="AB326" s="21"/>
      <c r="AC326" s="21"/>
      <c r="AD326" s="21"/>
      <c r="AE326" s="21"/>
      <c r="AF326" s="21"/>
      <c r="AG326" s="21"/>
      <c r="AH326" s="21"/>
      <c r="AI326" s="21"/>
      <c r="AJ326" s="21"/>
    </row>
    <row r="327" spans="1:36" ht="15">
      <c r="A327">
        <v>1951</v>
      </c>
      <c r="B327" t="s">
        <v>0</v>
      </c>
      <c r="C327" s="7">
        <f>100*'Badj sadj stocks'!C327/'Badj sadj stocks'!C323-100</f>
        <v>3.1102697761437668</v>
      </c>
      <c r="D327" s="7">
        <f>100*'Badj sadj stocks'!D327/'Badj sadj stocks'!D323-100</f>
        <v>3.1102697761437668</v>
      </c>
      <c r="E327" s="10">
        <f>100*'Badj sadj stocks'!E327/'Badj sadj stocks'!E323-100</f>
        <v>3.559808865332002</v>
      </c>
      <c r="F327" s="10">
        <f>100*'Badj sadj stocks'!F327/'Badj sadj stocks'!F323-100</f>
        <v>3.5598088653319735</v>
      </c>
      <c r="G327" s="10"/>
      <c r="H327" s="7">
        <f>100*'Badj sadj stocks'!H327/'Badj sadj stocks'!H323-100</f>
        <v>4.072923766507898</v>
      </c>
      <c r="L327" s="7">
        <f>100*'Badj sadj stocks'!L327/'Badj sadj stocks'!L323-100</f>
        <v>9.337429587581951</v>
      </c>
      <c r="M327">
        <v>0</v>
      </c>
      <c r="O327" s="12"/>
      <c r="AB327" s="21"/>
      <c r="AC327" s="21"/>
      <c r="AD327" s="21"/>
      <c r="AE327" s="21"/>
      <c r="AF327" s="21"/>
      <c r="AG327" s="21"/>
      <c r="AH327" s="21"/>
      <c r="AI327" s="21"/>
      <c r="AJ327" s="21"/>
    </row>
    <row r="328" spans="2:36" ht="15">
      <c r="B328" t="s">
        <v>1</v>
      </c>
      <c r="C328" s="7">
        <f>100*'Badj sadj stocks'!C328/'Badj sadj stocks'!C324-100</f>
        <v>5.738649639831749</v>
      </c>
      <c r="D328" s="7">
        <f>100*'Badj sadj stocks'!D328/'Badj sadj stocks'!D324-100</f>
        <v>5.738649639831735</v>
      </c>
      <c r="E328" s="10">
        <f>100*'Badj sadj stocks'!E328/'Badj sadj stocks'!E324-100</f>
        <v>3.0416251830890246</v>
      </c>
      <c r="F328" s="10">
        <f>100*'Badj sadj stocks'!F328/'Badj sadj stocks'!F324-100</f>
        <v>3.0416251830890246</v>
      </c>
      <c r="G328" s="10"/>
      <c r="H328" s="7">
        <f>100*'Badj sadj stocks'!H328/'Badj sadj stocks'!H324-100</f>
        <v>2.6284097773254587</v>
      </c>
      <c r="L328" s="7">
        <f>100*'Badj sadj stocks'!L328/'Badj sadj stocks'!L324-100</f>
        <v>11.877382572584807</v>
      </c>
      <c r="M328">
        <v>0</v>
      </c>
      <c r="O328" s="12"/>
      <c r="AB328" s="21"/>
      <c r="AC328" s="21"/>
      <c r="AD328" s="21"/>
      <c r="AE328" s="21"/>
      <c r="AF328" s="21"/>
      <c r="AG328" s="21"/>
      <c r="AH328" s="21"/>
      <c r="AI328" s="21"/>
      <c r="AJ328" s="21"/>
    </row>
    <row r="329" spans="2:36" ht="15">
      <c r="B329" t="s">
        <v>2</v>
      </c>
      <c r="C329" s="7">
        <f>100*'Badj sadj stocks'!C329/'Badj sadj stocks'!C325-100</f>
        <v>2.932635287247649</v>
      </c>
      <c r="D329" s="7">
        <f>100*'Badj sadj stocks'!D329/'Badj sadj stocks'!D325-100</f>
        <v>2.9326352872476633</v>
      </c>
      <c r="E329" s="10">
        <f>100*'Badj sadj stocks'!E329/'Badj sadj stocks'!E325-100</f>
        <v>1.9731063153652855</v>
      </c>
      <c r="F329" s="10">
        <f>100*'Badj sadj stocks'!F329/'Badj sadj stocks'!F325-100</f>
        <v>1.9731063153652855</v>
      </c>
      <c r="G329" s="10"/>
      <c r="H329" s="7">
        <f>100*'Badj sadj stocks'!H329/'Badj sadj stocks'!H325-100</f>
        <v>1.4993630553584865</v>
      </c>
      <c r="L329" s="7">
        <f>100*'Badj sadj stocks'!L329/'Badj sadj stocks'!L325-100</f>
        <v>12.349852369028525</v>
      </c>
      <c r="M329">
        <v>0</v>
      </c>
      <c r="O329" s="12"/>
      <c r="AB329" s="21"/>
      <c r="AC329" s="21"/>
      <c r="AD329" s="21"/>
      <c r="AE329" s="21"/>
      <c r="AF329" s="21"/>
      <c r="AG329" s="21"/>
      <c r="AH329" s="21"/>
      <c r="AI329" s="21"/>
      <c r="AJ329" s="21"/>
    </row>
    <row r="330" spans="2:36" ht="15">
      <c r="B330" t="s">
        <v>3</v>
      </c>
      <c r="C330" s="7">
        <f>100*'Badj sadj stocks'!C330/'Badj sadj stocks'!C326-100</f>
        <v>-1.057254218485241</v>
      </c>
      <c r="D330" s="7">
        <f>100*'Badj sadj stocks'!D330/'Badj sadj stocks'!D326-100</f>
        <v>-1.057254218485241</v>
      </c>
      <c r="E330" s="10">
        <f>100*'Badj sadj stocks'!E330/'Badj sadj stocks'!E326-100</f>
        <v>-0.31561319728666604</v>
      </c>
      <c r="F330" s="10">
        <f>100*'Badj sadj stocks'!F330/'Badj sadj stocks'!F326-100</f>
        <v>-0.3156131972866518</v>
      </c>
      <c r="G330" s="10"/>
      <c r="H330" s="7">
        <f>100*'Badj sadj stocks'!H330/'Badj sadj stocks'!H326-100</f>
        <v>-1.276712374868822</v>
      </c>
      <c r="L330" s="7">
        <f>100*'Badj sadj stocks'!L330/'Badj sadj stocks'!L326-100</f>
        <v>10.710069416802014</v>
      </c>
      <c r="M330">
        <v>0</v>
      </c>
      <c r="O330" s="12"/>
      <c r="AB330" s="21"/>
      <c r="AC330" s="21"/>
      <c r="AD330" s="21"/>
      <c r="AE330" s="21"/>
      <c r="AF330" s="21"/>
      <c r="AG330" s="21"/>
      <c r="AH330" s="21"/>
      <c r="AI330" s="21"/>
      <c r="AJ330" s="21"/>
    </row>
    <row r="331" spans="1:36" ht="15">
      <c r="A331">
        <v>1952</v>
      </c>
      <c r="B331" t="s">
        <v>0</v>
      </c>
      <c r="C331" s="7">
        <f>100*'Badj sadj stocks'!C331/'Badj sadj stocks'!C327-100</f>
        <v>2.5597506733244018</v>
      </c>
      <c r="D331" s="7">
        <f>100*'Badj sadj stocks'!D331/'Badj sadj stocks'!D327-100</f>
        <v>2.5597506733244018</v>
      </c>
      <c r="E331" s="10">
        <f>100*'Badj sadj stocks'!E331/'Badj sadj stocks'!E327-100</f>
        <v>-0.9815422564586243</v>
      </c>
      <c r="F331" s="10">
        <f>100*'Badj sadj stocks'!F331/'Badj sadj stocks'!F327-100</f>
        <v>-0.9815422564585958</v>
      </c>
      <c r="G331" s="10"/>
      <c r="H331" s="7">
        <f>100*'Badj sadj stocks'!H331/'Badj sadj stocks'!H327-100</f>
        <v>-1.423225887617022</v>
      </c>
      <c r="L331" s="7">
        <f>100*'Badj sadj stocks'!L331/'Badj sadj stocks'!L327-100</f>
        <v>10.410056945238495</v>
      </c>
      <c r="M331">
        <v>0</v>
      </c>
      <c r="O331" s="12"/>
      <c r="AB331" s="21"/>
      <c r="AC331" s="21"/>
      <c r="AD331" s="21"/>
      <c r="AE331" s="21"/>
      <c r="AF331" s="21"/>
      <c r="AG331" s="21"/>
      <c r="AH331" s="21"/>
      <c r="AI331" s="21"/>
      <c r="AJ331" s="21"/>
    </row>
    <row r="332" spans="2:36" ht="15">
      <c r="B332" t="s">
        <v>1</v>
      </c>
      <c r="C332" s="7">
        <f>100*'Badj sadj stocks'!C332/'Badj sadj stocks'!C328-100</f>
        <v>2.082358840980959</v>
      </c>
      <c r="D332" s="7">
        <f>100*'Badj sadj stocks'!D332/'Badj sadj stocks'!D328-100</f>
        <v>2.0823588409809446</v>
      </c>
      <c r="E332" s="10">
        <f>100*'Badj sadj stocks'!E332/'Badj sadj stocks'!E328-100</f>
        <v>-3.261059360118992</v>
      </c>
      <c r="F332" s="10">
        <f>100*'Badj sadj stocks'!F332/'Badj sadj stocks'!F328-100</f>
        <v>-3.261059360119006</v>
      </c>
      <c r="G332" s="10"/>
      <c r="H332" s="7">
        <f>100*'Badj sadj stocks'!H332/'Badj sadj stocks'!H328-100</f>
        <v>-1.0270625997240472</v>
      </c>
      <c r="L332" s="7">
        <f>100*'Badj sadj stocks'!L332/'Badj sadj stocks'!L328-100</f>
        <v>7.780312519348016</v>
      </c>
      <c r="M332">
        <v>0</v>
      </c>
      <c r="O332" s="12"/>
      <c r="AB332" s="21"/>
      <c r="AC332" s="21"/>
      <c r="AD332" s="21"/>
      <c r="AE332" s="21"/>
      <c r="AF332" s="21"/>
      <c r="AG332" s="21"/>
      <c r="AH332" s="21"/>
      <c r="AI332" s="21"/>
      <c r="AJ332" s="21"/>
    </row>
    <row r="333" spans="2:36" ht="15">
      <c r="B333" t="s">
        <v>2</v>
      </c>
      <c r="C333" s="7">
        <f>100*'Badj sadj stocks'!C333/'Badj sadj stocks'!C329-100</f>
        <v>5.071083484316304</v>
      </c>
      <c r="D333" s="7">
        <f>100*'Badj sadj stocks'!D333/'Badj sadj stocks'!D329-100</f>
        <v>5.07108348431629</v>
      </c>
      <c r="E333" s="10">
        <f>100*'Badj sadj stocks'!E333/'Badj sadj stocks'!E329-100</f>
        <v>-1.8422163648267116</v>
      </c>
      <c r="F333" s="10">
        <f>100*'Badj sadj stocks'!F333/'Badj sadj stocks'!F329-100</f>
        <v>-1.8422163648267116</v>
      </c>
      <c r="G333" s="10"/>
      <c r="H333" s="7">
        <f>100*'Badj sadj stocks'!H333/'Badj sadj stocks'!H329-100</f>
        <v>0.5179682560224848</v>
      </c>
      <c r="L333" s="7">
        <f>100*'Badj sadj stocks'!L333/'Badj sadj stocks'!L329-100</f>
        <v>7.184730594523643</v>
      </c>
      <c r="M333">
        <v>0</v>
      </c>
      <c r="O333" s="12"/>
      <c r="AB333" s="21"/>
      <c r="AC333" s="21"/>
      <c r="AD333" s="21"/>
      <c r="AE333" s="21"/>
      <c r="AF333" s="21"/>
      <c r="AG333" s="21"/>
      <c r="AH333" s="21"/>
      <c r="AI333" s="21"/>
      <c r="AJ333" s="21"/>
    </row>
    <row r="334" spans="2:36" ht="15">
      <c r="B334" t="s">
        <v>3</v>
      </c>
      <c r="C334" s="7">
        <f>100*'Badj sadj stocks'!C334/'Badj sadj stocks'!C330-100</f>
        <v>4.686300369790402</v>
      </c>
      <c r="D334" s="7">
        <f>100*'Badj sadj stocks'!D334/'Badj sadj stocks'!D330-100</f>
        <v>4.686300369790402</v>
      </c>
      <c r="E334" s="10">
        <f>100*'Badj sadj stocks'!E334/'Badj sadj stocks'!E330-100</f>
        <v>-0.6626976094148631</v>
      </c>
      <c r="F334" s="10">
        <f>100*'Badj sadj stocks'!F334/'Badj sadj stocks'!F330-100</f>
        <v>-0.6626976094148631</v>
      </c>
      <c r="G334" s="10"/>
      <c r="H334" s="7">
        <f>100*'Badj sadj stocks'!H334/'Badj sadj stocks'!H330-100</f>
        <v>1.8882078703375953</v>
      </c>
      <c r="L334" s="7">
        <f>100*'Badj sadj stocks'!L334/'Badj sadj stocks'!L330-100</f>
        <v>7.407427572784144</v>
      </c>
      <c r="M334">
        <v>0</v>
      </c>
      <c r="O334" s="12"/>
      <c r="AB334" s="21"/>
      <c r="AC334" s="21"/>
      <c r="AD334" s="21"/>
      <c r="AE334" s="21"/>
      <c r="AF334" s="21"/>
      <c r="AG334" s="21"/>
      <c r="AH334" s="21"/>
      <c r="AI334" s="21"/>
      <c r="AJ334" s="21"/>
    </row>
    <row r="335" spans="1:36" ht="15">
      <c r="A335">
        <v>1953</v>
      </c>
      <c r="B335" t="s">
        <v>0</v>
      </c>
      <c r="C335" s="7">
        <f>100*'Badj sadj stocks'!C335/'Badj sadj stocks'!C331-100</f>
        <v>4.605761589877346</v>
      </c>
      <c r="D335" s="7">
        <f>100*'Badj sadj stocks'!D335/'Badj sadj stocks'!D331-100</f>
        <v>4.605761589877346</v>
      </c>
      <c r="E335" s="10">
        <f>100*'Badj sadj stocks'!E335/'Badj sadj stocks'!E331-100</f>
        <v>0.6518233601319849</v>
      </c>
      <c r="F335" s="10">
        <f>100*'Badj sadj stocks'!F335/'Badj sadj stocks'!F331-100</f>
        <v>0.6518233601319707</v>
      </c>
      <c r="G335" s="10"/>
      <c r="H335" s="7">
        <f>100*'Badj sadj stocks'!H335/'Badj sadj stocks'!H331-100</f>
        <v>2.7083598692233437</v>
      </c>
      <c r="L335" s="7">
        <f>100*'Badj sadj stocks'!L335/'Badj sadj stocks'!L331-100</f>
        <v>6.427928085392182</v>
      </c>
      <c r="M335">
        <v>0</v>
      </c>
      <c r="O335" s="12"/>
      <c r="AB335" s="21"/>
      <c r="AC335" s="21"/>
      <c r="AD335" s="21"/>
      <c r="AE335" s="21"/>
      <c r="AF335" s="21"/>
      <c r="AG335" s="21"/>
      <c r="AH335" s="21"/>
      <c r="AI335" s="21"/>
      <c r="AJ335" s="21"/>
    </row>
    <row r="336" spans="2:36" ht="15">
      <c r="B336" t="s">
        <v>1</v>
      </c>
      <c r="C336" s="7">
        <f>100*'Badj sadj stocks'!C336/'Badj sadj stocks'!C332-100</f>
        <v>6.266687606060344</v>
      </c>
      <c r="D336" s="7">
        <f>100*'Badj sadj stocks'!D336/'Badj sadj stocks'!D332-100</f>
        <v>6.2666876060603585</v>
      </c>
      <c r="E336" s="10">
        <f>100*'Badj sadj stocks'!E336/'Badj sadj stocks'!E332-100</f>
        <v>3.3829687609128882</v>
      </c>
      <c r="F336" s="10">
        <f>100*'Badj sadj stocks'!F336/'Badj sadj stocks'!F332-100</f>
        <v>3.382968760912874</v>
      </c>
      <c r="G336" s="10"/>
      <c r="H336" s="7">
        <f>100*'Badj sadj stocks'!H336/'Badj sadj stocks'!H332-100</f>
        <v>3.3547585805845728</v>
      </c>
      <c r="L336" s="7">
        <f>100*'Badj sadj stocks'!L336/'Badj sadj stocks'!L332-100</f>
        <v>7.80561743904137</v>
      </c>
      <c r="M336">
        <v>0</v>
      </c>
      <c r="O336" s="12"/>
      <c r="AB336" s="21"/>
      <c r="AC336" s="21"/>
      <c r="AD336" s="21"/>
      <c r="AE336" s="21"/>
      <c r="AF336" s="21"/>
      <c r="AG336" s="21"/>
      <c r="AH336" s="21"/>
      <c r="AI336" s="21"/>
      <c r="AJ336" s="21"/>
    </row>
    <row r="337" spans="2:36" ht="15">
      <c r="B337" t="s">
        <v>2</v>
      </c>
      <c r="C337" s="7">
        <f>100*'Badj sadj stocks'!C337/'Badj sadj stocks'!C333-100</f>
        <v>4.120417315193606</v>
      </c>
      <c r="D337" s="7">
        <f>100*'Badj sadj stocks'!D337/'Badj sadj stocks'!D333-100</f>
        <v>4.120417315193592</v>
      </c>
      <c r="E337" s="10">
        <f>100*'Badj sadj stocks'!E337/'Badj sadj stocks'!E333-100</f>
        <v>2.742692052432588</v>
      </c>
      <c r="F337" s="10">
        <f>100*'Badj sadj stocks'!F337/'Badj sadj stocks'!F333-100</f>
        <v>2.742692052432588</v>
      </c>
      <c r="G337" s="10"/>
      <c r="H337" s="7">
        <f>100*'Badj sadj stocks'!H337/'Badj sadj stocks'!H333-100</f>
        <v>3.3661799204928116</v>
      </c>
      <c r="L337" s="7">
        <f>100*'Badj sadj stocks'!L337/'Badj sadj stocks'!L333-100</f>
        <v>7.552127322924505</v>
      </c>
      <c r="M337">
        <v>0</v>
      </c>
      <c r="O337" s="12"/>
      <c r="AB337" s="21"/>
      <c r="AC337" s="21"/>
      <c r="AD337" s="21"/>
      <c r="AE337" s="21"/>
      <c r="AF337" s="21"/>
      <c r="AG337" s="21"/>
      <c r="AH337" s="21"/>
      <c r="AI337" s="21"/>
      <c r="AJ337" s="21"/>
    </row>
    <row r="338" spans="2:36" ht="15">
      <c r="B338" t="s">
        <v>3</v>
      </c>
      <c r="C338" s="7">
        <f>100*'Badj sadj stocks'!C338/'Badj sadj stocks'!C334-100</f>
        <v>6.317739534500319</v>
      </c>
      <c r="D338" s="7">
        <f>100*'Badj sadj stocks'!D338/'Badj sadj stocks'!D334-100</f>
        <v>6.317739534500319</v>
      </c>
      <c r="E338" s="10">
        <f>100*'Badj sadj stocks'!E338/'Badj sadj stocks'!E334-100</f>
        <v>2.6653975784311825</v>
      </c>
      <c r="F338" s="10">
        <f>100*'Badj sadj stocks'!F338/'Badj sadj stocks'!F334-100</f>
        <v>2.6653975784311825</v>
      </c>
      <c r="G338" s="10"/>
      <c r="H338" s="7">
        <f>100*'Badj sadj stocks'!H338/'Badj sadj stocks'!H334-100</f>
        <v>3.918836410623314</v>
      </c>
      <c r="L338" s="7">
        <f>100*'Badj sadj stocks'!L338/'Badj sadj stocks'!L334-100</f>
        <v>6.838731142909182</v>
      </c>
      <c r="M338">
        <v>0</v>
      </c>
      <c r="O338" s="12"/>
      <c r="AB338" s="21"/>
      <c r="AC338" s="21"/>
      <c r="AD338" s="21"/>
      <c r="AE338" s="21"/>
      <c r="AF338" s="21"/>
      <c r="AG338" s="21"/>
      <c r="AH338" s="21"/>
      <c r="AI338" s="21"/>
      <c r="AJ338" s="21"/>
    </row>
    <row r="339" spans="1:36" ht="15">
      <c r="A339">
        <v>1954</v>
      </c>
      <c r="B339" t="s">
        <v>0</v>
      </c>
      <c r="C339" s="7">
        <f>100*'Badj sadj stocks'!C339/'Badj sadj stocks'!C335-100</f>
        <v>7.4280378472875555</v>
      </c>
      <c r="D339" s="7">
        <f>100*'Badj sadj stocks'!D339/'Badj sadj stocks'!D335-100</f>
        <v>7.42803784728757</v>
      </c>
      <c r="E339" s="10">
        <f>100*'Badj sadj stocks'!E339/'Badj sadj stocks'!E335-100</f>
        <v>2.679938848511597</v>
      </c>
      <c r="F339" s="10">
        <f>100*'Badj sadj stocks'!F339/'Badj sadj stocks'!F335-100</f>
        <v>2.6799388485115827</v>
      </c>
      <c r="G339" s="10"/>
      <c r="H339" s="7">
        <f>100*'Badj sadj stocks'!H339/'Badj sadj stocks'!H335-100</f>
        <v>3.940956428967013</v>
      </c>
      <c r="L339" s="7">
        <f>100*'Badj sadj stocks'!L339/'Badj sadj stocks'!L335-100</f>
        <v>6.159657983770217</v>
      </c>
      <c r="M339">
        <v>0</v>
      </c>
      <c r="O339" s="12"/>
      <c r="AB339" s="21"/>
      <c r="AC339" s="21"/>
      <c r="AD339" s="21"/>
      <c r="AE339" s="21"/>
      <c r="AF339" s="21"/>
      <c r="AG339" s="21"/>
      <c r="AH339" s="21"/>
      <c r="AI339" s="21"/>
      <c r="AJ339" s="21"/>
    </row>
    <row r="340" spans="2:36" ht="15">
      <c r="B340" t="s">
        <v>1</v>
      </c>
      <c r="C340" s="7">
        <f>100*'Badj sadj stocks'!C340/'Badj sadj stocks'!C336-100</f>
        <v>4.789123473893625</v>
      </c>
      <c r="D340" s="7">
        <f>100*'Badj sadj stocks'!D340/'Badj sadj stocks'!D336-100</f>
        <v>4.789123473893611</v>
      </c>
      <c r="E340" s="10">
        <f>100*'Badj sadj stocks'!E340/'Badj sadj stocks'!E336-100</f>
        <v>3.9047014082942155</v>
      </c>
      <c r="F340" s="10">
        <f>100*'Badj sadj stocks'!F340/'Badj sadj stocks'!F336-100</f>
        <v>3.904701408294187</v>
      </c>
      <c r="G340" s="10"/>
      <c r="H340" s="7">
        <f>100*'Badj sadj stocks'!H340/'Badj sadj stocks'!H336-100</f>
        <v>4.610894182767581</v>
      </c>
      <c r="L340" s="7">
        <f>100*'Badj sadj stocks'!L340/'Badj sadj stocks'!L336-100</f>
        <v>5.50915961685736</v>
      </c>
      <c r="M340">
        <v>0</v>
      </c>
      <c r="O340" s="12"/>
      <c r="AB340" s="21"/>
      <c r="AC340" s="21"/>
      <c r="AD340" s="21"/>
      <c r="AE340" s="21"/>
      <c r="AF340" s="21"/>
      <c r="AG340" s="21"/>
      <c r="AH340" s="21"/>
      <c r="AI340" s="21"/>
      <c r="AJ340" s="21"/>
    </row>
    <row r="341" spans="2:36" ht="15">
      <c r="B341" t="s">
        <v>2</v>
      </c>
      <c r="C341" s="7">
        <f>100*'Badj sadj stocks'!C341/'Badj sadj stocks'!C337-100</f>
        <v>4.931048295831687</v>
      </c>
      <c r="D341" s="7">
        <f>100*'Badj sadj stocks'!D341/'Badj sadj stocks'!D337-100</f>
        <v>4.931048295831673</v>
      </c>
      <c r="E341" s="10">
        <f>100*'Badj sadj stocks'!E341/'Badj sadj stocks'!E337-100</f>
        <v>4.5980032838004945</v>
      </c>
      <c r="F341" s="10">
        <f>100*'Badj sadj stocks'!F341/'Badj sadj stocks'!F337-100</f>
        <v>4.59800328380048</v>
      </c>
      <c r="G341" s="10"/>
      <c r="H341" s="7">
        <f>100*'Badj sadj stocks'!H341/'Badj sadj stocks'!H337-100</f>
        <v>4.1405290242213795</v>
      </c>
      <c r="L341" s="7">
        <f>100*'Badj sadj stocks'!L341/'Badj sadj stocks'!L337-100</f>
        <v>5.528049063165469</v>
      </c>
      <c r="M341">
        <v>0</v>
      </c>
      <c r="O341" s="12"/>
      <c r="AB341" s="21"/>
      <c r="AC341" s="21"/>
      <c r="AD341" s="21"/>
      <c r="AE341" s="21"/>
      <c r="AF341" s="21"/>
      <c r="AG341" s="21"/>
      <c r="AH341" s="21"/>
      <c r="AI341" s="21"/>
      <c r="AJ341" s="21"/>
    </row>
    <row r="342" spans="2:36" ht="15">
      <c r="B342" t="s">
        <v>3</v>
      </c>
      <c r="C342" s="7">
        <f>100*'Badj sadj stocks'!C342/'Badj sadj stocks'!C338-100</f>
        <v>5.36991987772997</v>
      </c>
      <c r="D342" s="7">
        <f>100*'Badj sadj stocks'!D342/'Badj sadj stocks'!D338-100</f>
        <v>5.369919877729984</v>
      </c>
      <c r="E342" s="10">
        <f>100*'Badj sadj stocks'!E342/'Badj sadj stocks'!E338-100</f>
        <v>4.432138461810382</v>
      </c>
      <c r="F342" s="10">
        <f>100*'Badj sadj stocks'!F342/'Badj sadj stocks'!F338-100</f>
        <v>4.432138461810368</v>
      </c>
      <c r="G342" s="10"/>
      <c r="H342" s="7">
        <f>100*'Badj sadj stocks'!H342/'Badj sadj stocks'!H338-100</f>
        <v>3.851058567759921</v>
      </c>
      <c r="L342" s="7">
        <f>100*'Badj sadj stocks'!L342/'Badj sadj stocks'!L338-100</f>
        <v>6.232056780723042</v>
      </c>
      <c r="M342">
        <v>0</v>
      </c>
      <c r="O342" s="12"/>
      <c r="AB342" s="21"/>
      <c r="AC342" s="21"/>
      <c r="AD342" s="21"/>
      <c r="AE342" s="21"/>
      <c r="AF342" s="21"/>
      <c r="AG342" s="21"/>
      <c r="AH342" s="21"/>
      <c r="AI342" s="21"/>
      <c r="AJ342" s="21"/>
    </row>
    <row r="343" spans="1:36" ht="15">
      <c r="A343">
        <v>1955</v>
      </c>
      <c r="B343" t="s">
        <v>0</v>
      </c>
      <c r="C343" s="7">
        <f>100*'Badj sadj stocks'!C343/'Badj sadj stocks'!C339-100</f>
        <v>4.2911472289117825</v>
      </c>
      <c r="D343" s="7">
        <f>100*'Badj sadj stocks'!D343/'Badj sadj stocks'!D339-100</f>
        <v>4.291147228911797</v>
      </c>
      <c r="E343" s="10">
        <f>100*'Badj sadj stocks'!E343/'Badj sadj stocks'!E339-100</f>
        <v>3.112842930627025</v>
      </c>
      <c r="F343" s="10">
        <f>100*'Badj sadj stocks'!F343/'Badj sadj stocks'!F339-100</f>
        <v>3.112842930627039</v>
      </c>
      <c r="G343" s="10"/>
      <c r="H343" s="7">
        <f>100*'Badj sadj stocks'!H343/'Badj sadj stocks'!H339-100</f>
        <v>2.843070367262456</v>
      </c>
      <c r="L343" s="7">
        <f>100*'Badj sadj stocks'!L343/'Badj sadj stocks'!L339-100</f>
        <v>8.649408098704143</v>
      </c>
      <c r="M343">
        <v>0</v>
      </c>
      <c r="O343" s="12"/>
      <c r="AB343" s="21"/>
      <c r="AC343" s="21"/>
      <c r="AD343" s="21"/>
      <c r="AE343" s="21"/>
      <c r="AF343" s="21"/>
      <c r="AG343" s="21"/>
      <c r="AH343" s="21"/>
      <c r="AI343" s="21"/>
      <c r="AJ343" s="21"/>
    </row>
    <row r="344" spans="2:36" ht="15">
      <c r="B344" t="s">
        <v>1</v>
      </c>
      <c r="C344" s="7">
        <f>100*'Badj sadj stocks'!C344/'Badj sadj stocks'!C340-100</f>
        <v>5.654199724665361</v>
      </c>
      <c r="D344" s="7">
        <f>100*'Badj sadj stocks'!D344/'Badj sadj stocks'!D340-100</f>
        <v>5.654199724665375</v>
      </c>
      <c r="E344" s="10">
        <f>100*'Badj sadj stocks'!E344/'Badj sadj stocks'!E340-100</f>
        <v>1.493737335994041</v>
      </c>
      <c r="F344" s="10">
        <f>100*'Badj sadj stocks'!F344/'Badj sadj stocks'!F340-100</f>
        <v>1.493737335994041</v>
      </c>
      <c r="G344" s="10"/>
      <c r="H344" s="7">
        <f>100*'Badj sadj stocks'!H344/'Badj sadj stocks'!H340-100</f>
        <v>0.3880980812128456</v>
      </c>
      <c r="L344" s="7">
        <f>100*'Badj sadj stocks'!L344/'Badj sadj stocks'!L340-100</f>
        <v>6.671154904188654</v>
      </c>
      <c r="M344">
        <v>0</v>
      </c>
      <c r="O344" s="12"/>
      <c r="AB344" s="21"/>
      <c r="AC344" s="21"/>
      <c r="AD344" s="21"/>
      <c r="AE344" s="21"/>
      <c r="AF344" s="21"/>
      <c r="AG344" s="21"/>
      <c r="AH344" s="21"/>
      <c r="AI344" s="21"/>
      <c r="AJ344" s="21"/>
    </row>
    <row r="345" spans="2:36" ht="15">
      <c r="B345" t="s">
        <v>2</v>
      </c>
      <c r="C345" s="7">
        <f>100*'Badj sadj stocks'!C345/'Badj sadj stocks'!C341-100</f>
        <v>5.310545784632282</v>
      </c>
      <c r="D345" s="7">
        <f>100*'Badj sadj stocks'!D345/'Badj sadj stocks'!D341-100</f>
        <v>5.310545784632268</v>
      </c>
      <c r="E345" s="10">
        <f>100*'Badj sadj stocks'!E345/'Badj sadj stocks'!E341-100</f>
        <v>-0.8046383959259202</v>
      </c>
      <c r="F345" s="10">
        <f>100*'Badj sadj stocks'!F345/'Badj sadj stocks'!F341-100</f>
        <v>-0.804638395925906</v>
      </c>
      <c r="G345" s="10"/>
      <c r="H345" s="7">
        <f>100*'Badj sadj stocks'!H345/'Badj sadj stocks'!H341-100</f>
        <v>-1.2937796206386025</v>
      </c>
      <c r="L345" s="7">
        <f>100*'Badj sadj stocks'!L345/'Badj sadj stocks'!L341-100</f>
        <v>7.4965635969351325</v>
      </c>
      <c r="M345">
        <v>0</v>
      </c>
      <c r="O345" s="12"/>
      <c r="AB345" s="21"/>
      <c r="AC345" s="21"/>
      <c r="AD345" s="21"/>
      <c r="AE345" s="21"/>
      <c r="AF345" s="21"/>
      <c r="AG345" s="21"/>
      <c r="AH345" s="21"/>
      <c r="AI345" s="21"/>
      <c r="AJ345" s="21"/>
    </row>
    <row r="346" spans="2:36" ht="15">
      <c r="B346" t="s">
        <v>3</v>
      </c>
      <c r="C346" s="7">
        <f>100*'Badj sadj stocks'!C346/'Badj sadj stocks'!C342-100</f>
        <v>2.5739354614533028</v>
      </c>
      <c r="D346" s="7">
        <f>100*'Badj sadj stocks'!D346/'Badj sadj stocks'!D342-100</f>
        <v>2.5739354614532743</v>
      </c>
      <c r="E346" s="10">
        <f>100*'Badj sadj stocks'!E346/'Badj sadj stocks'!E342-100</f>
        <v>-1.8181216177734996</v>
      </c>
      <c r="F346" s="10">
        <f>100*'Badj sadj stocks'!F346/'Badj sadj stocks'!F342-100</f>
        <v>-1.8181216177734854</v>
      </c>
      <c r="G346" s="10"/>
      <c r="H346" s="7">
        <f>100*'Badj sadj stocks'!H346/'Badj sadj stocks'!H342-100</f>
        <v>-2.8714620944510614</v>
      </c>
      <c r="L346" s="7">
        <f>100*'Badj sadj stocks'!L346/'Badj sadj stocks'!L342-100</f>
        <v>7.251013910255864</v>
      </c>
      <c r="M346">
        <v>0</v>
      </c>
      <c r="AB346" s="21"/>
      <c r="AC346" s="21"/>
      <c r="AD346" s="21"/>
      <c r="AE346" s="21"/>
      <c r="AF346" s="21"/>
      <c r="AG346" s="21"/>
      <c r="AH346" s="21"/>
      <c r="AI346" s="21"/>
      <c r="AJ346" s="21"/>
    </row>
    <row r="347" spans="1:36" ht="15">
      <c r="A347">
        <v>1956</v>
      </c>
      <c r="B347" t="s">
        <v>0</v>
      </c>
      <c r="C347" s="7">
        <f>100*'Badj sadj stocks'!C347/'Badj sadj stocks'!C343-100</f>
        <v>5.872686682150359</v>
      </c>
      <c r="D347" s="7">
        <f>100*'Badj sadj stocks'!D347/'Badj sadj stocks'!D343-100</f>
        <v>5.872686682150388</v>
      </c>
      <c r="E347" s="10">
        <f>100*'Badj sadj stocks'!E347/'Badj sadj stocks'!E343-100</f>
        <v>-2.1755201620734255</v>
      </c>
      <c r="F347" s="10">
        <f>100*'Badj sadj stocks'!F347/'Badj sadj stocks'!F343-100</f>
        <v>-2.1755201620734255</v>
      </c>
      <c r="G347" s="10"/>
      <c r="H347" s="7">
        <f>100*'Badj sadj stocks'!H347/'Badj sadj stocks'!H343-100</f>
        <v>-3.0374394043164727</v>
      </c>
      <c r="L347" s="7">
        <f>100*'Badj sadj stocks'!L347/'Badj sadj stocks'!L343-100</f>
        <v>7.896399241945673</v>
      </c>
      <c r="M347">
        <v>0</v>
      </c>
      <c r="AB347" s="21"/>
      <c r="AC347" s="21"/>
      <c r="AD347" s="21"/>
      <c r="AE347" s="21"/>
      <c r="AF347" s="21"/>
      <c r="AG347" s="21"/>
      <c r="AH347" s="21"/>
      <c r="AI347" s="21"/>
      <c r="AJ347" s="21"/>
    </row>
    <row r="348" spans="2:36" ht="15">
      <c r="B348" t="s">
        <v>1</v>
      </c>
      <c r="C348" s="7">
        <f>100*'Badj sadj stocks'!C348/'Badj sadj stocks'!C344-100</f>
        <v>2.8261443329165132</v>
      </c>
      <c r="D348" s="7">
        <f>100*'Badj sadj stocks'!D348/'Badj sadj stocks'!D344-100</f>
        <v>2.8261443329165132</v>
      </c>
      <c r="E348" s="10">
        <f>100*'Badj sadj stocks'!E348/'Badj sadj stocks'!E344-100</f>
        <v>-2.046636615667893</v>
      </c>
      <c r="F348" s="10">
        <f>100*'Badj sadj stocks'!F348/'Badj sadj stocks'!F344-100</f>
        <v>-2.0466366156678646</v>
      </c>
      <c r="G348" s="10"/>
      <c r="H348" s="7">
        <f>100*'Badj sadj stocks'!H348/'Badj sadj stocks'!H344-100</f>
        <v>-1.575619747777651</v>
      </c>
      <c r="L348" s="7">
        <f>100*'Badj sadj stocks'!L348/'Badj sadj stocks'!L344-100</f>
        <v>8.673790069138903</v>
      </c>
      <c r="M348">
        <v>0</v>
      </c>
      <c r="AB348" s="21"/>
      <c r="AC348" s="21"/>
      <c r="AD348" s="21"/>
      <c r="AE348" s="21"/>
      <c r="AF348" s="21"/>
      <c r="AG348" s="21"/>
      <c r="AH348" s="21"/>
      <c r="AI348" s="21"/>
      <c r="AJ348" s="21"/>
    </row>
    <row r="349" spans="2:36" ht="15">
      <c r="B349" t="s">
        <v>2</v>
      </c>
      <c r="C349" s="7">
        <f>100*'Badj sadj stocks'!C349/'Badj sadj stocks'!C345-100</f>
        <v>4.298291895805519</v>
      </c>
      <c r="D349" s="7">
        <f>100*'Badj sadj stocks'!D349/'Badj sadj stocks'!D345-100</f>
        <v>4.298291895805548</v>
      </c>
      <c r="E349" s="10">
        <f>100*'Badj sadj stocks'!E349/'Badj sadj stocks'!E345-100</f>
        <v>-0.6060523820160881</v>
      </c>
      <c r="F349" s="10">
        <f>100*'Badj sadj stocks'!F349/'Badj sadj stocks'!F345-100</f>
        <v>-0.6060523820160739</v>
      </c>
      <c r="G349" s="10"/>
      <c r="H349" s="7">
        <f>100*'Badj sadj stocks'!H349/'Badj sadj stocks'!H345-100</f>
        <v>0.09008177163482856</v>
      </c>
      <c r="L349" s="7">
        <f>100*'Badj sadj stocks'!L349/'Badj sadj stocks'!L345-100</f>
        <v>6.395466504756129</v>
      </c>
      <c r="M349">
        <v>0</v>
      </c>
      <c r="AB349" s="21"/>
      <c r="AC349" s="21"/>
      <c r="AD349" s="21"/>
      <c r="AE349" s="21"/>
      <c r="AF349" s="21"/>
      <c r="AG349" s="21"/>
      <c r="AH349" s="21"/>
      <c r="AI349" s="21"/>
      <c r="AJ349" s="21"/>
    </row>
    <row r="350" spans="2:36" ht="15">
      <c r="B350" t="s">
        <v>3</v>
      </c>
      <c r="C350" s="7">
        <f>100*'Badj sadj stocks'!C350/'Badj sadj stocks'!C346-100</f>
        <v>4.694607118709584</v>
      </c>
      <c r="D350" s="7">
        <f>100*'Badj sadj stocks'!D350/'Badj sadj stocks'!D346-100</f>
        <v>4.694607118709598</v>
      </c>
      <c r="E350" s="10">
        <f>100*'Badj sadj stocks'!E350/'Badj sadj stocks'!E346-100</f>
        <v>0.42229435713043983</v>
      </c>
      <c r="F350" s="10">
        <f>100*'Badj sadj stocks'!F350/'Badj sadj stocks'!F346-100</f>
        <v>0.42229435713046826</v>
      </c>
      <c r="G350" s="10"/>
      <c r="H350" s="7">
        <f>100*'Badj sadj stocks'!H350/'Badj sadj stocks'!H346-100</f>
        <v>1.4320186265995574</v>
      </c>
      <c r="L350" s="7">
        <f>100*'Badj sadj stocks'!L350/'Badj sadj stocks'!L346-100</f>
        <v>7.161328824348516</v>
      </c>
      <c r="M350">
        <v>0</v>
      </c>
      <c r="AB350" s="21"/>
      <c r="AC350" s="21"/>
      <c r="AD350" s="21"/>
      <c r="AE350" s="21"/>
      <c r="AF350" s="21"/>
      <c r="AG350" s="21"/>
      <c r="AH350" s="21"/>
      <c r="AI350" s="21"/>
      <c r="AJ350" s="21"/>
    </row>
    <row r="351" spans="1:36" ht="15">
      <c r="A351">
        <v>1957</v>
      </c>
      <c r="B351" t="s">
        <v>0</v>
      </c>
      <c r="C351" s="7">
        <f>100*'Badj sadj stocks'!C351/'Badj sadj stocks'!C347-100</f>
        <v>1.2548668210743017</v>
      </c>
      <c r="D351" s="7">
        <f>100*'Badj sadj stocks'!D351/'Badj sadj stocks'!D347-100</f>
        <v>1.2548668210742875</v>
      </c>
      <c r="E351" s="10">
        <f>100*'Badj sadj stocks'!E351/'Badj sadj stocks'!E347-100</f>
        <v>1.124948211839822</v>
      </c>
      <c r="F351" s="10">
        <f>100*'Badj sadj stocks'!F351/'Badj sadj stocks'!F347-100</f>
        <v>1.1249482118398504</v>
      </c>
      <c r="G351" s="10"/>
      <c r="H351" s="7">
        <f>100*'Badj sadj stocks'!H351/'Badj sadj stocks'!H347-100</f>
        <v>2.0185807451359636</v>
      </c>
      <c r="L351" s="7">
        <f>100*'Badj sadj stocks'!L351/'Badj sadj stocks'!L347-100</f>
        <v>5.074160811865724</v>
      </c>
      <c r="M351">
        <v>0</v>
      </c>
      <c r="AB351" s="21"/>
      <c r="AC351" s="21"/>
      <c r="AD351" s="21"/>
      <c r="AE351" s="21"/>
      <c r="AF351" s="21"/>
      <c r="AG351" s="21"/>
      <c r="AH351" s="21"/>
      <c r="AI351" s="21"/>
      <c r="AJ351" s="21"/>
    </row>
    <row r="352" spans="2:36" ht="15">
      <c r="B352" t="s">
        <v>1</v>
      </c>
      <c r="C352" s="7">
        <f>100*'Badj sadj stocks'!C352/'Badj sadj stocks'!C348-100</f>
        <v>3.663081800713215</v>
      </c>
      <c r="D352" s="7">
        <f>100*'Badj sadj stocks'!D352/'Badj sadj stocks'!D348-100</f>
        <v>3.663081800713215</v>
      </c>
      <c r="E352" s="10">
        <f>100*'Badj sadj stocks'!E352/'Badj sadj stocks'!E348-100</f>
        <v>2.2603625495521698</v>
      </c>
      <c r="F352" s="10">
        <f>100*'Badj sadj stocks'!F352/'Badj sadj stocks'!F348-100</f>
        <v>2.2603625495522266</v>
      </c>
      <c r="G352" s="10"/>
      <c r="H352" s="7">
        <f>100*'Badj sadj stocks'!H352/'Badj sadj stocks'!H348-100</f>
        <v>2.5724323435202052</v>
      </c>
      <c r="L352" s="7">
        <f>100*'Badj sadj stocks'!L352/'Badj sadj stocks'!L348-100</f>
        <v>5.3209947946790095</v>
      </c>
      <c r="M352">
        <v>0</v>
      </c>
      <c r="AB352" s="21"/>
      <c r="AC352" s="21"/>
      <c r="AD352" s="21"/>
      <c r="AE352" s="21"/>
      <c r="AF352" s="21"/>
      <c r="AG352" s="21"/>
      <c r="AH352" s="21"/>
      <c r="AI352" s="21"/>
      <c r="AJ352" s="21"/>
    </row>
    <row r="353" spans="2:36" ht="15">
      <c r="B353" t="s">
        <v>2</v>
      </c>
      <c r="C353" s="7">
        <f>100*'Badj sadj stocks'!C353/'Badj sadj stocks'!C349-100</f>
        <v>3.878424919892211</v>
      </c>
      <c r="D353" s="7">
        <f>100*'Badj sadj stocks'!D353/'Badj sadj stocks'!D349-100</f>
        <v>3.878424919892211</v>
      </c>
      <c r="E353" s="10">
        <f>100*'Badj sadj stocks'!E353/'Badj sadj stocks'!E349-100</f>
        <v>1.8316170926664626</v>
      </c>
      <c r="F353" s="10">
        <f>100*'Badj sadj stocks'!F353/'Badj sadj stocks'!F349-100</f>
        <v>1.831617092666491</v>
      </c>
      <c r="G353" s="10"/>
      <c r="H353" s="7">
        <f>100*'Badj sadj stocks'!H353/'Badj sadj stocks'!H349-100</f>
        <v>2.3963118062605844</v>
      </c>
      <c r="L353" s="7">
        <f>100*'Badj sadj stocks'!L353/'Badj sadj stocks'!L349-100</f>
        <v>6.011032908502955</v>
      </c>
      <c r="M353">
        <v>0</v>
      </c>
      <c r="AB353" s="21"/>
      <c r="AC353" s="21"/>
      <c r="AD353" s="21"/>
      <c r="AE353" s="21"/>
      <c r="AF353" s="21"/>
      <c r="AG353" s="21"/>
      <c r="AH353" s="21"/>
      <c r="AI353" s="21"/>
      <c r="AJ353" s="21"/>
    </row>
    <row r="354" spans="2:36" ht="15">
      <c r="B354" t="s">
        <v>3</v>
      </c>
      <c r="C354" s="7">
        <f>100*'Badj sadj stocks'!C354/'Badj sadj stocks'!C350-100</f>
        <v>5.367011522132188</v>
      </c>
      <c r="D354" s="7">
        <f>100*'Badj sadj stocks'!D354/'Badj sadj stocks'!D350-100</f>
        <v>5.367011522132202</v>
      </c>
      <c r="E354" s="10">
        <f>100*'Badj sadj stocks'!E354/'Badj sadj stocks'!E350-100</f>
        <v>-0.08934124489229589</v>
      </c>
      <c r="F354" s="10">
        <f>100*'Badj sadj stocks'!F354/'Badj sadj stocks'!F350-100</f>
        <v>-0.08934124489226747</v>
      </c>
      <c r="G354" s="10"/>
      <c r="H354" s="7">
        <f>100*'Badj sadj stocks'!H354/'Badj sadj stocks'!H350-100</f>
        <v>3.5658645301896286</v>
      </c>
      <c r="L354" s="7">
        <f>100*'Badj sadj stocks'!L354/'Badj sadj stocks'!L350-100</f>
        <v>5.550399108966033</v>
      </c>
      <c r="M354">
        <v>0</v>
      </c>
      <c r="AB354" s="21"/>
      <c r="AC354" s="21"/>
      <c r="AD354" s="21"/>
      <c r="AE354" s="21"/>
      <c r="AF354" s="21"/>
      <c r="AG354" s="21"/>
      <c r="AH354" s="21"/>
      <c r="AI354" s="21"/>
      <c r="AJ354" s="21"/>
    </row>
    <row r="355" spans="1:36" ht="15">
      <c r="A355">
        <v>1958</v>
      </c>
      <c r="B355" t="s">
        <v>0</v>
      </c>
      <c r="C355" s="7">
        <f>100*'Badj sadj stocks'!C355/'Badj sadj stocks'!C351-100</f>
        <v>3.5519636648527495</v>
      </c>
      <c r="D355" s="7">
        <f>100*'Badj sadj stocks'!D355/'Badj sadj stocks'!D351-100</f>
        <v>3.5519636648527353</v>
      </c>
      <c r="E355" s="10">
        <f>100*'Badj sadj stocks'!E355/'Badj sadj stocks'!E351-100</f>
        <v>-2.510986178086114</v>
      </c>
      <c r="F355" s="10">
        <f>100*'Badj sadj stocks'!F355/'Badj sadj stocks'!F351-100</f>
        <v>-2.510986178086071</v>
      </c>
      <c r="G355" s="10"/>
      <c r="H355" s="7">
        <f>100*'Badj sadj stocks'!H355/'Badj sadj stocks'!H351-100</f>
        <v>2.9529914718248875</v>
      </c>
      <c r="L355" s="7">
        <f>100*'Badj sadj stocks'!L355/'Badj sadj stocks'!L351-100</f>
        <v>6.983655274888562</v>
      </c>
      <c r="M355">
        <v>0</v>
      </c>
      <c r="AB355" s="21"/>
      <c r="AC355" s="21"/>
      <c r="AD355" s="21"/>
      <c r="AE355" s="21"/>
      <c r="AF355" s="21"/>
      <c r="AG355" s="21"/>
      <c r="AH355" s="21"/>
      <c r="AI355" s="21"/>
      <c r="AJ355" s="21"/>
    </row>
    <row r="356" spans="2:36" ht="15">
      <c r="B356" t="s">
        <v>1</v>
      </c>
      <c r="C356" s="7">
        <f>100*'Badj sadj stocks'!C356/'Badj sadj stocks'!C352-100</f>
        <v>2.372674128194433</v>
      </c>
      <c r="D356" s="7">
        <f>100*'Badj sadj stocks'!D356/'Badj sadj stocks'!D352-100</f>
        <v>2.3726741281944186</v>
      </c>
      <c r="E356" s="10">
        <f>100*'Badj sadj stocks'!E356/'Badj sadj stocks'!E352-100</f>
        <v>-4.019198237706277</v>
      </c>
      <c r="F356" s="10">
        <f>100*'Badj sadj stocks'!F356/'Badj sadj stocks'!F352-100</f>
        <v>-4.019198237706249</v>
      </c>
      <c r="G356" s="10"/>
      <c r="H356" s="7">
        <f>100*'Badj sadj stocks'!H356/'Badj sadj stocks'!H352-100</f>
        <v>2.9456644122704176</v>
      </c>
      <c r="L356" s="7">
        <f>100*'Badj sadj stocks'!L356/'Badj sadj stocks'!L352-100</f>
        <v>3.8440417353102703</v>
      </c>
      <c r="M356">
        <v>0</v>
      </c>
      <c r="AB356" s="21"/>
      <c r="AC356" s="21"/>
      <c r="AD356" s="21"/>
      <c r="AE356" s="21"/>
      <c r="AF356" s="21"/>
      <c r="AG356" s="21"/>
      <c r="AH356" s="21"/>
      <c r="AI356" s="21"/>
      <c r="AJ356" s="21"/>
    </row>
    <row r="357" spans="2:36" ht="15">
      <c r="B357" t="s">
        <v>2</v>
      </c>
      <c r="C357" s="7">
        <f>100*'Badj sadj stocks'!C357/'Badj sadj stocks'!C353-100</f>
        <v>2.331533806736658</v>
      </c>
      <c r="D357" s="7">
        <f>100*'Badj sadj stocks'!D357/'Badj sadj stocks'!D353-100</f>
        <v>2.331533806736658</v>
      </c>
      <c r="E357" s="10">
        <f>100*'Badj sadj stocks'!E357/'Badj sadj stocks'!E353-100</f>
        <v>-2.681942292478297</v>
      </c>
      <c r="F357" s="10">
        <f>100*'Badj sadj stocks'!F357/'Badj sadj stocks'!F353-100</f>
        <v>-2.6819422924782685</v>
      </c>
      <c r="G357" s="10"/>
      <c r="H357" s="7">
        <f>100*'Badj sadj stocks'!H357/'Badj sadj stocks'!H353-100</f>
        <v>2.815471639168152</v>
      </c>
      <c r="L357" s="7">
        <f>100*'Badj sadj stocks'!L357/'Badj sadj stocks'!L353-100</f>
        <v>3.6784496680423473</v>
      </c>
      <c r="M357">
        <v>0</v>
      </c>
      <c r="AB357" s="21"/>
      <c r="AC357" s="21"/>
      <c r="AD357" s="21"/>
      <c r="AE357" s="21"/>
      <c r="AF357" s="21"/>
      <c r="AG357" s="21"/>
      <c r="AH357" s="21"/>
      <c r="AI357" s="21"/>
      <c r="AJ357" s="21"/>
    </row>
    <row r="358" spans="2:36" ht="15">
      <c r="B358" t="s">
        <v>3</v>
      </c>
      <c r="C358" s="7">
        <f>100*'Badj sadj stocks'!C358/'Badj sadj stocks'!C354-100</f>
        <v>2.3095031172112215</v>
      </c>
      <c r="D358" s="7">
        <f>100*'Badj sadj stocks'!D358/'Badj sadj stocks'!D354-100</f>
        <v>2.3095031172112215</v>
      </c>
      <c r="E358" s="10">
        <f>100*'Badj sadj stocks'!E358/'Badj sadj stocks'!E354-100</f>
        <v>2.7392609851629572</v>
      </c>
      <c r="F358" s="10">
        <f>100*'Badj sadj stocks'!F358/'Badj sadj stocks'!F354-100</f>
        <v>2.739260985163</v>
      </c>
      <c r="G358" s="10"/>
      <c r="H358" s="7">
        <f>100*'Badj sadj stocks'!H358/'Badj sadj stocks'!H354-100</f>
        <v>3.7094004345874936</v>
      </c>
      <c r="L358" s="7">
        <f>100*'Badj sadj stocks'!L358/'Badj sadj stocks'!L354-100</f>
        <v>2.69081955680619</v>
      </c>
      <c r="M358">
        <v>0</v>
      </c>
      <c r="AB358" s="21"/>
      <c r="AC358" s="21"/>
      <c r="AD358" s="21"/>
      <c r="AE358" s="21"/>
      <c r="AF358" s="21"/>
      <c r="AG358" s="21"/>
      <c r="AH358" s="21"/>
      <c r="AI358" s="21"/>
      <c r="AJ358" s="21"/>
    </row>
    <row r="359" spans="1:36" ht="15">
      <c r="A359">
        <v>1959</v>
      </c>
      <c r="B359" t="s">
        <v>0</v>
      </c>
      <c r="C359" s="7">
        <f>100*'Badj sadj stocks'!C359/'Badj sadj stocks'!C355-100</f>
        <v>3.135884495913885</v>
      </c>
      <c r="D359" s="7">
        <f>100*'Badj sadj stocks'!D359/'Badj sadj stocks'!D355-100</f>
        <v>3.135884495913885</v>
      </c>
      <c r="E359" s="10">
        <f>100*'Badj sadj stocks'!E359/'Badj sadj stocks'!E355-100</f>
        <v>5.047804524107221</v>
      </c>
      <c r="F359" s="10">
        <f>100*'Badj sadj stocks'!F359/'Badj sadj stocks'!F355-100</f>
        <v>5.047804524107235</v>
      </c>
      <c r="G359" s="10"/>
      <c r="H359" s="7">
        <f>100*'Badj sadj stocks'!H359/'Badj sadj stocks'!H355-100</f>
        <v>3.393209268092633</v>
      </c>
      <c r="L359" s="7">
        <f>100*'Badj sadj stocks'!L359/'Badj sadj stocks'!L355-100</f>
        <v>2.2916666666666714</v>
      </c>
      <c r="M359">
        <v>0</v>
      </c>
      <c r="AB359" s="21"/>
      <c r="AC359" s="21"/>
      <c r="AD359" s="21"/>
      <c r="AE359" s="21"/>
      <c r="AF359" s="21"/>
      <c r="AG359" s="21"/>
      <c r="AH359" s="21"/>
      <c r="AI359" s="21"/>
      <c r="AJ359" s="21"/>
    </row>
    <row r="360" spans="2:36" ht="15">
      <c r="B360" t="s">
        <v>1</v>
      </c>
      <c r="C360" s="7">
        <f>100*'Badj sadj stocks'!C360/'Badj sadj stocks'!C356-100</f>
        <v>5.502239837639337</v>
      </c>
      <c r="D360" s="7">
        <f>100*'Badj sadj stocks'!D360/'Badj sadj stocks'!D356-100</f>
        <v>5.502239837639323</v>
      </c>
      <c r="E360" s="10">
        <f>100*'Badj sadj stocks'!E360/'Badj sadj stocks'!E356-100</f>
        <v>5.5287404459991905</v>
      </c>
      <c r="F360" s="10">
        <f>100*'Badj sadj stocks'!F360/'Badj sadj stocks'!F356-100</f>
        <v>5.5287404459991905</v>
      </c>
      <c r="G360" s="10"/>
      <c r="H360" s="7">
        <f>100*'Badj sadj stocks'!H360/'Badj sadj stocks'!H356-100</f>
        <v>2.8493692500750143</v>
      </c>
      <c r="L360" s="7">
        <f>100*'Badj sadj stocks'!L360/'Badj sadj stocks'!L356-100</f>
        <v>7.262471355543809</v>
      </c>
      <c r="M360">
        <v>0</v>
      </c>
      <c r="AB360" s="21"/>
      <c r="AC360" s="21"/>
      <c r="AD360" s="21"/>
      <c r="AE360" s="21"/>
      <c r="AF360" s="21"/>
      <c r="AG360" s="21"/>
      <c r="AH360" s="21"/>
      <c r="AI360" s="21"/>
      <c r="AJ360" s="21"/>
    </row>
    <row r="361" spans="2:36" ht="15">
      <c r="B361" t="s">
        <v>2</v>
      </c>
      <c r="C361" s="7">
        <f>100*'Badj sadj stocks'!C361/'Badj sadj stocks'!C357-100</f>
        <v>4.252335291202954</v>
      </c>
      <c r="D361" s="7">
        <f>100*'Badj sadj stocks'!D361/'Badj sadj stocks'!D357-100</f>
        <v>4.252335291202968</v>
      </c>
      <c r="E361" s="10">
        <f>100*'Badj sadj stocks'!E361/'Badj sadj stocks'!E357-100</f>
        <v>7.074107896016997</v>
      </c>
      <c r="F361" s="10">
        <f>100*'Badj sadj stocks'!F361/'Badj sadj stocks'!F357-100</f>
        <v>7.074107896017011</v>
      </c>
      <c r="G361" s="10"/>
      <c r="H361" s="7">
        <f>100*'Badj sadj stocks'!H361/'Badj sadj stocks'!H357-100</f>
        <v>5.472495305388662</v>
      </c>
      <c r="L361" s="7">
        <f>100*'Badj sadj stocks'!L361/'Badj sadj stocks'!L357-100</f>
        <v>5.2959501557632365</v>
      </c>
      <c r="M361">
        <v>0</v>
      </c>
      <c r="AB361" s="21"/>
      <c r="AC361" s="21"/>
      <c r="AD361" s="21"/>
      <c r="AE361" s="21"/>
      <c r="AF361" s="21"/>
      <c r="AG361" s="21"/>
      <c r="AH361" s="21"/>
      <c r="AI361" s="21"/>
      <c r="AJ361" s="21"/>
    </row>
    <row r="362" spans="2:36" ht="15">
      <c r="B362" t="s">
        <v>3</v>
      </c>
      <c r="C362" s="7">
        <f>100*'Badj sadj stocks'!C362/'Badj sadj stocks'!C358-100</f>
        <v>3.324347680516425</v>
      </c>
      <c r="D362" s="7">
        <f>100*'Badj sadj stocks'!D362/'Badj sadj stocks'!D358-100</f>
        <v>3.324347680516425</v>
      </c>
      <c r="E362" s="10">
        <f>100*'Badj sadj stocks'!E362/'Badj sadj stocks'!E358-100</f>
        <v>5.294433042094838</v>
      </c>
      <c r="F362" s="10">
        <f>100*'Badj sadj stocks'!F362/'Badj sadj stocks'!F358-100</f>
        <v>5.294433042094852</v>
      </c>
      <c r="G362" s="10"/>
      <c r="H362" s="7">
        <f>100*'Badj sadj stocks'!H362/'Badj sadj stocks'!H358-100</f>
        <v>4.65870517764877</v>
      </c>
      <c r="L362" s="7">
        <f>100*'Badj sadj stocks'!L362/'Badj sadj stocks'!L358-100</f>
        <v>7.672546668950162</v>
      </c>
      <c r="M362">
        <v>0</v>
      </c>
      <c r="AB362" s="21"/>
      <c r="AC362" s="21"/>
      <c r="AD362" s="21"/>
      <c r="AE362" s="21"/>
      <c r="AF362" s="21"/>
      <c r="AG362" s="21"/>
      <c r="AH362" s="21"/>
      <c r="AI362" s="21"/>
      <c r="AJ362" s="21"/>
    </row>
    <row r="363" spans="1:36" ht="15">
      <c r="A363">
        <v>1960</v>
      </c>
      <c r="B363" t="s">
        <v>0</v>
      </c>
      <c r="C363" s="7">
        <f>100*'Badj sadj stocks'!C363/'Badj sadj stocks'!C359-100</f>
        <v>4.733505614195494</v>
      </c>
      <c r="D363" s="7">
        <f>100*'Badj sadj stocks'!D363/'Badj sadj stocks'!D359-100</f>
        <v>4.733505614195508</v>
      </c>
      <c r="E363" s="10">
        <f>100*'Badj sadj stocks'!E363/'Badj sadj stocks'!E359-100</f>
        <v>5.287837238719604</v>
      </c>
      <c r="F363" s="10">
        <f>100*'Badj sadj stocks'!F363/'Badj sadj stocks'!F359-100</f>
        <v>5.287837238719632</v>
      </c>
      <c r="G363" s="10"/>
      <c r="H363" s="7">
        <f>100*'Badj sadj stocks'!H363/'Badj sadj stocks'!H359-100</f>
        <v>5.446065311249058</v>
      </c>
      <c r="L363" s="7">
        <f>100*'Badj sadj stocks'!L363/'Badj sadj stocks'!L359-100</f>
        <v>8.435166327223357</v>
      </c>
      <c r="M363">
        <v>0</v>
      </c>
      <c r="AB363" s="21"/>
      <c r="AC363" s="21"/>
      <c r="AD363" s="21"/>
      <c r="AE363" s="21"/>
      <c r="AF363" s="21"/>
      <c r="AG363" s="21"/>
      <c r="AH363" s="21"/>
      <c r="AI363" s="21"/>
      <c r="AJ363" s="21"/>
    </row>
    <row r="364" spans="2:36" ht="15">
      <c r="B364" t="s">
        <v>1</v>
      </c>
      <c r="C364" s="7">
        <f>100*'Badj sadj stocks'!C364/'Badj sadj stocks'!C360-100</f>
        <v>4.975612949366365</v>
      </c>
      <c r="D364" s="7">
        <f>100*'Badj sadj stocks'!D364/'Badj sadj stocks'!D360-100</f>
        <v>4.975612949366351</v>
      </c>
      <c r="E364" s="10">
        <f>100*'Badj sadj stocks'!E364/'Badj sadj stocks'!E360-100</f>
        <v>4.9983779202040495</v>
      </c>
      <c r="F364" s="10">
        <f>100*'Badj sadj stocks'!F364/'Badj sadj stocks'!F360-100</f>
        <v>4.998377920204078</v>
      </c>
      <c r="G364" s="10"/>
      <c r="H364" s="7">
        <f>100*'Badj sadj stocks'!H364/'Badj sadj stocks'!H360-100</f>
        <v>4.6743344400439355</v>
      </c>
      <c r="L364" s="7">
        <f>100*'Badj sadj stocks'!L364/'Badj sadj stocks'!L360-100</f>
        <v>5.718981101068195</v>
      </c>
      <c r="M364">
        <v>0</v>
      </c>
      <c r="AB364" s="21"/>
      <c r="AC364" s="21"/>
      <c r="AD364" s="21"/>
      <c r="AE364" s="21"/>
      <c r="AF364" s="21"/>
      <c r="AG364" s="21"/>
      <c r="AH364" s="21"/>
      <c r="AI364" s="21"/>
      <c r="AJ364" s="21"/>
    </row>
    <row r="365" spans="2:36" ht="15">
      <c r="B365" t="s">
        <v>2</v>
      </c>
      <c r="C365" s="7">
        <f>100*'Badj sadj stocks'!C365/'Badj sadj stocks'!C361-100</f>
        <v>5.1078278977620215</v>
      </c>
      <c r="D365" s="7">
        <f>100*'Badj sadj stocks'!D365/'Badj sadj stocks'!D361-100</f>
        <v>5.107827897762007</v>
      </c>
      <c r="E365" s="10">
        <f>100*'Badj sadj stocks'!E365/'Badj sadj stocks'!E361-100</f>
        <v>1.872316297457374</v>
      </c>
      <c r="F365" s="10">
        <f>100*'Badj sadj stocks'!F365/'Badj sadj stocks'!F361-100</f>
        <v>1.8723162974574024</v>
      </c>
      <c r="G365" s="10"/>
      <c r="H365" s="7">
        <f>100*'Badj sadj stocks'!H365/'Badj sadj stocks'!H361-100</f>
        <v>2.385528997518932</v>
      </c>
      <c r="L365" s="7">
        <f>100*'Badj sadj stocks'!L365/'Badj sadj stocks'!L361-100</f>
        <v>7.0348454963839515</v>
      </c>
      <c r="M365">
        <v>0</v>
      </c>
      <c r="AB365" s="21"/>
      <c r="AC365" s="21"/>
      <c r="AD365" s="21"/>
      <c r="AE365" s="21"/>
      <c r="AF365" s="21"/>
      <c r="AG365" s="21"/>
      <c r="AH365" s="21"/>
      <c r="AI365" s="21"/>
      <c r="AJ365" s="21"/>
    </row>
    <row r="366" spans="2:36" ht="15">
      <c r="B366" t="s">
        <v>3</v>
      </c>
      <c r="C366" s="7">
        <f>100*'Badj sadj stocks'!C366/'Badj sadj stocks'!C362-100</f>
        <v>5.142164959165939</v>
      </c>
      <c r="D366" s="7">
        <f>100*'Badj sadj stocks'!D366/'Badj sadj stocks'!D362-100</f>
        <v>5.142164959165939</v>
      </c>
      <c r="E366" s="10">
        <f>100*'Badj sadj stocks'!E366/'Badj sadj stocks'!E362-100</f>
        <v>-1.0367652886249203</v>
      </c>
      <c r="F366" s="10">
        <f>100*'Badj sadj stocks'!F366/'Badj sadj stocks'!F362-100</f>
        <v>-1.0367652886249203</v>
      </c>
      <c r="G366" s="10"/>
      <c r="H366" s="7">
        <f>100*'Badj sadj stocks'!H366/'Badj sadj stocks'!H362-100</f>
        <v>0.9786998133895253</v>
      </c>
      <c r="L366" s="7">
        <f>100*'Badj sadj stocks'!L366/'Badj sadj stocks'!L362-100</f>
        <v>5.598854779704155</v>
      </c>
      <c r="M366">
        <v>0</v>
      </c>
      <c r="AB366" s="21"/>
      <c r="AC366" s="21"/>
      <c r="AD366" s="21"/>
      <c r="AE366" s="21"/>
      <c r="AF366" s="21"/>
      <c r="AG366" s="21"/>
      <c r="AH366" s="21"/>
      <c r="AI366" s="21"/>
      <c r="AJ366" s="21"/>
    </row>
    <row r="367" spans="1:36" ht="15">
      <c r="A367">
        <v>1961</v>
      </c>
      <c r="B367" t="s">
        <v>0</v>
      </c>
      <c r="C367" s="7">
        <f>100*'Badj sadj stocks'!C367/'Badj sadj stocks'!C363-100</f>
        <v>4.234866455887044</v>
      </c>
      <c r="D367" s="7">
        <f>100*'Badj sadj stocks'!D367/'Badj sadj stocks'!D363-100</f>
        <v>4.234866455887044</v>
      </c>
      <c r="E367" s="10">
        <f>100*'Badj sadj stocks'!E367/'Badj sadj stocks'!E363-100</f>
        <v>-0.08520765645876338</v>
      </c>
      <c r="F367" s="10">
        <f>100*'Badj sadj stocks'!F367/'Badj sadj stocks'!F363-100</f>
        <v>-0.08520765645876338</v>
      </c>
      <c r="G367" s="10"/>
      <c r="H367" s="7">
        <f>100*'Badj sadj stocks'!H367/'Badj sadj stocks'!H363-100</f>
        <v>2.116718896586292</v>
      </c>
      <c r="L367" s="7">
        <f>100*'Badj sadj stocks'!L367/'Badj sadj stocks'!L363-100</f>
        <v>6.151197370480517</v>
      </c>
      <c r="M367">
        <v>0</v>
      </c>
      <c r="AB367" s="21"/>
      <c r="AC367" s="21"/>
      <c r="AD367" s="21"/>
      <c r="AE367" s="21"/>
      <c r="AF367" s="21"/>
      <c r="AG367" s="21"/>
      <c r="AH367" s="21"/>
      <c r="AI367" s="21"/>
      <c r="AJ367" s="21"/>
    </row>
    <row r="368" spans="2:36" ht="15">
      <c r="B368" t="s">
        <v>1</v>
      </c>
      <c r="C368" s="7">
        <f>100*'Badj sadj stocks'!C368/'Badj sadj stocks'!C364-100</f>
        <v>3.2363890915156617</v>
      </c>
      <c r="D368" s="7">
        <f>100*'Badj sadj stocks'!D368/'Badj sadj stocks'!D364-100</f>
        <v>3.2363890915156475</v>
      </c>
      <c r="E368" s="10">
        <f>100*'Badj sadj stocks'!E368/'Badj sadj stocks'!E364-100</f>
        <v>1.6025951252897244</v>
      </c>
      <c r="F368" s="10">
        <f>100*'Badj sadj stocks'!F368/'Badj sadj stocks'!F364-100</f>
        <v>1.6025951252897244</v>
      </c>
      <c r="G368" s="10"/>
      <c r="H368" s="7">
        <f>100*'Badj sadj stocks'!H368/'Badj sadj stocks'!H364-100</f>
        <v>4.20092653098115</v>
      </c>
      <c r="L368" s="7">
        <f>100*'Badj sadj stocks'!L368/'Badj sadj stocks'!L364-100</f>
        <v>4.834447380693305</v>
      </c>
      <c r="M368">
        <v>0</v>
      </c>
      <c r="AB368" s="21"/>
      <c r="AC368" s="21"/>
      <c r="AD368" s="21"/>
      <c r="AE368" s="21"/>
      <c r="AF368" s="21"/>
      <c r="AG368" s="21"/>
      <c r="AH368" s="21"/>
      <c r="AI368" s="21"/>
      <c r="AJ368" s="21"/>
    </row>
    <row r="369" spans="2:36" ht="15">
      <c r="B369" t="s">
        <v>2</v>
      </c>
      <c r="C369" s="7">
        <f>100*'Badj sadj stocks'!C369/'Badj sadj stocks'!C365-100</f>
        <v>3.2997194946138677</v>
      </c>
      <c r="D369" s="7">
        <f>100*'Badj sadj stocks'!D369/'Badj sadj stocks'!D365-100</f>
        <v>3.2997194946138535</v>
      </c>
      <c r="E369" s="10">
        <f>100*'Badj sadj stocks'!E369/'Badj sadj stocks'!E365-100</f>
        <v>0.30196515386271017</v>
      </c>
      <c r="F369" s="10">
        <f>100*'Badj sadj stocks'!F369/'Badj sadj stocks'!F365-100</f>
        <v>0.3019651538627244</v>
      </c>
      <c r="G369" s="10"/>
      <c r="H369" s="7">
        <f>100*'Badj sadj stocks'!H369/'Badj sadj stocks'!H365-100</f>
        <v>3.1072859664892434</v>
      </c>
      <c r="L369" s="7">
        <f>100*'Badj sadj stocks'!L369/'Badj sadj stocks'!L365-100</f>
        <v>7.0945945945945965</v>
      </c>
      <c r="M369">
        <v>0</v>
      </c>
      <c r="AB369" s="21"/>
      <c r="AC369" s="21"/>
      <c r="AD369" s="21"/>
      <c r="AE369" s="21"/>
      <c r="AF369" s="21"/>
      <c r="AG369" s="21"/>
      <c r="AH369" s="21"/>
      <c r="AI369" s="21"/>
      <c r="AJ369" s="21"/>
    </row>
    <row r="370" spans="2:36" ht="15">
      <c r="B370" t="s">
        <v>3</v>
      </c>
      <c r="C370" s="7">
        <f>100*'Badj sadj stocks'!C370/'Badj sadj stocks'!C366-100</f>
        <v>3.3328886833808156</v>
      </c>
      <c r="D370" s="7">
        <f>100*'Badj sadj stocks'!D370/'Badj sadj stocks'!D366-100</f>
        <v>3.3328886833808156</v>
      </c>
      <c r="E370" s="10">
        <f>100*'Badj sadj stocks'!E370/'Badj sadj stocks'!E366-100</f>
        <v>-0.10959182417158786</v>
      </c>
      <c r="F370" s="10">
        <f>100*'Badj sadj stocks'!F370/'Badj sadj stocks'!F366-100</f>
        <v>-0.10959182417160207</v>
      </c>
      <c r="G370" s="10"/>
      <c r="H370" s="7">
        <f>100*'Badj sadj stocks'!H370/'Badj sadj stocks'!H366-100</f>
        <v>2.4198542113708896</v>
      </c>
      <c r="L370" s="7">
        <f>100*'Badj sadj stocks'!L370/'Badj sadj stocks'!L366-100</f>
        <v>4.0216900135562526</v>
      </c>
      <c r="M370">
        <v>0</v>
      </c>
      <c r="AB370" s="21"/>
      <c r="AC370" s="21"/>
      <c r="AD370" s="21"/>
      <c r="AE370" s="21"/>
      <c r="AF370" s="21"/>
      <c r="AG370" s="21"/>
      <c r="AH370" s="21"/>
      <c r="AI370" s="21"/>
      <c r="AJ370" s="21"/>
    </row>
    <row r="371" spans="1:36" ht="15">
      <c r="A371">
        <v>1962</v>
      </c>
      <c r="B371" t="s">
        <v>0</v>
      </c>
      <c r="C371" s="7">
        <f>100*'Badj sadj stocks'!C371/'Badj sadj stocks'!C367-100</f>
        <v>4.5168104717175765</v>
      </c>
      <c r="D371" s="7">
        <f>100*'Badj sadj stocks'!D371/'Badj sadj stocks'!D367-100</f>
        <v>4.516810471717605</v>
      </c>
      <c r="E371" s="10">
        <f>100*'Badj sadj stocks'!E371/'Badj sadj stocks'!E367-100</f>
        <v>-0.31501261782825907</v>
      </c>
      <c r="F371" s="10">
        <f>100*'Badj sadj stocks'!F371/'Badj sadj stocks'!F367-100</f>
        <v>-0.3150126178282875</v>
      </c>
      <c r="G371" s="10"/>
      <c r="H371" s="7">
        <f>100*'Badj sadj stocks'!H371/'Badj sadj stocks'!H367-100</f>
        <v>2.917011150162679</v>
      </c>
      <c r="L371" s="7">
        <f>100*'Badj sadj stocks'!L371/'Badj sadj stocks'!L367-100</f>
        <v>3.2143910350928877</v>
      </c>
      <c r="M371">
        <v>0</v>
      </c>
      <c r="AB371" s="21"/>
      <c r="AC371" s="21"/>
      <c r="AD371" s="21"/>
      <c r="AE371" s="21"/>
      <c r="AF371" s="21"/>
      <c r="AG371" s="21"/>
      <c r="AH371" s="21"/>
      <c r="AI371" s="21"/>
      <c r="AJ371" s="21"/>
    </row>
    <row r="372" spans="2:36" ht="15">
      <c r="B372" t="s">
        <v>1</v>
      </c>
      <c r="C372" s="7">
        <f>100*'Badj sadj stocks'!C372/'Badj sadj stocks'!C368-100</f>
        <v>1.337905436058307</v>
      </c>
      <c r="D372" s="7">
        <f>100*'Badj sadj stocks'!D372/'Badj sadj stocks'!D368-100</f>
        <v>1.337905436058307</v>
      </c>
      <c r="E372" s="10">
        <f>100*'Badj sadj stocks'!E372/'Badj sadj stocks'!E368-100</f>
        <v>-1.5723032923436335</v>
      </c>
      <c r="F372" s="10">
        <f>100*'Badj sadj stocks'!F372/'Badj sadj stocks'!F368-100</f>
        <v>-1.5723032923436477</v>
      </c>
      <c r="G372" s="10"/>
      <c r="H372" s="7">
        <f>100*'Badj sadj stocks'!H372/'Badj sadj stocks'!H368-100</f>
        <v>1.0207583959682438</v>
      </c>
      <c r="L372" s="7">
        <f>100*'Badj sadj stocks'!L372/'Badj sadj stocks'!L368-100</f>
        <v>6.435349940688013</v>
      </c>
      <c r="M372">
        <v>0</v>
      </c>
      <c r="AB372" s="21"/>
      <c r="AC372" s="21"/>
      <c r="AD372" s="21"/>
      <c r="AE372" s="21"/>
      <c r="AF372" s="21"/>
      <c r="AG372" s="21"/>
      <c r="AH372" s="21"/>
      <c r="AI372" s="21"/>
      <c r="AJ372" s="21"/>
    </row>
    <row r="373" spans="2:36" ht="15">
      <c r="B373" t="s">
        <v>2</v>
      </c>
      <c r="C373" s="7">
        <f>100*'Badj sadj stocks'!C373/'Badj sadj stocks'!C369-100</f>
        <v>0.28653313300043237</v>
      </c>
      <c r="D373" s="7">
        <f>100*'Badj sadj stocks'!D373/'Badj sadj stocks'!D369-100</f>
        <v>0.286533133000475</v>
      </c>
      <c r="E373" s="10">
        <f>100*'Badj sadj stocks'!E373/'Badj sadj stocks'!E369-100</f>
        <v>0.47765309409021484</v>
      </c>
      <c r="F373" s="10">
        <f>100*'Badj sadj stocks'!F373/'Badj sadj stocks'!F369-100</f>
        <v>0.47765309409021484</v>
      </c>
      <c r="G373" s="10"/>
      <c r="H373" s="7">
        <f>100*'Badj sadj stocks'!H373/'Badj sadj stocks'!H369-100</f>
        <v>2.0259058035547213</v>
      </c>
      <c r="L373" s="7">
        <f>100*'Badj sadj stocks'!L373/'Badj sadj stocks'!L369-100</f>
        <v>3.957556638944652</v>
      </c>
      <c r="M373">
        <v>0</v>
      </c>
      <c r="AB373" s="21"/>
      <c r="AC373" s="21"/>
      <c r="AD373" s="21"/>
      <c r="AE373" s="21"/>
      <c r="AF373" s="21"/>
      <c r="AG373" s="21"/>
      <c r="AH373" s="21"/>
      <c r="AI373" s="21"/>
      <c r="AJ373" s="21"/>
    </row>
    <row r="374" spans="2:36" ht="15">
      <c r="B374" t="s">
        <v>3</v>
      </c>
      <c r="C374" s="7">
        <f>100*'Badj sadj stocks'!C374/'Badj sadj stocks'!C370-100</f>
        <v>0.3676692742339469</v>
      </c>
      <c r="D374" s="7">
        <f>100*'Badj sadj stocks'!D374/'Badj sadj stocks'!D370-100</f>
        <v>0.3676692742339469</v>
      </c>
      <c r="E374" s="10">
        <f>100*'Badj sadj stocks'!E374/'Badj sadj stocks'!E370-100</f>
        <v>2.6218072331922855</v>
      </c>
      <c r="F374" s="10">
        <f>100*'Badj sadj stocks'!F374/'Badj sadj stocks'!F370-100</f>
        <v>2.6218072331922855</v>
      </c>
      <c r="G374" s="10"/>
      <c r="H374" s="7">
        <f>100*'Badj sadj stocks'!H374/'Badj sadj stocks'!H370-100</f>
        <v>3.0400464109887793</v>
      </c>
      <c r="L374" s="7">
        <f>100*'Badj sadj stocks'!L374/'Badj sadj stocks'!L370-100</f>
        <v>5.4011004923255115</v>
      </c>
      <c r="M374">
        <v>0</v>
      </c>
      <c r="AB374" s="21"/>
      <c r="AC374" s="21"/>
      <c r="AD374" s="21"/>
      <c r="AE374" s="21"/>
      <c r="AF374" s="21"/>
      <c r="AG374" s="21"/>
      <c r="AH374" s="21"/>
      <c r="AI374" s="21"/>
      <c r="AJ374" s="21"/>
    </row>
    <row r="375" spans="1:36" ht="15">
      <c r="A375">
        <v>1963</v>
      </c>
      <c r="B375" t="s">
        <v>0</v>
      </c>
      <c r="C375" s="7">
        <f>100*'Badj sadj stocks'!C375/'Badj sadj stocks'!C371-100</f>
        <v>-1.2176551913019438</v>
      </c>
      <c r="D375" s="7">
        <f>100*'Badj sadj stocks'!D375/'Badj sadj stocks'!D371-100</f>
        <v>-1.2176551913019722</v>
      </c>
      <c r="E375" s="10">
        <f>100*'Badj sadj stocks'!E375/'Badj sadj stocks'!E371-100</f>
        <v>3.56564660341337</v>
      </c>
      <c r="F375" s="10">
        <f>100*'Badj sadj stocks'!F375/'Badj sadj stocks'!F371-100</f>
        <v>3.5656466034133842</v>
      </c>
      <c r="G375" s="10"/>
      <c r="H375" s="7">
        <f>100*'Badj sadj stocks'!H375/'Badj sadj stocks'!H371-100</f>
        <v>2.594585720358509</v>
      </c>
      <c r="L375" s="7">
        <f>100*'Badj sadj stocks'!L375/'Badj sadj stocks'!L371-100</f>
        <v>3.142857142857139</v>
      </c>
      <c r="M375">
        <v>0</v>
      </c>
      <c r="AB375" s="21"/>
      <c r="AC375" s="21"/>
      <c r="AD375" s="21"/>
      <c r="AE375" s="21"/>
      <c r="AF375" s="21"/>
      <c r="AG375" s="21"/>
      <c r="AH375" s="21"/>
      <c r="AI375" s="21"/>
      <c r="AJ375" s="21"/>
    </row>
    <row r="376" spans="2:36" ht="15">
      <c r="B376" t="s">
        <v>1</v>
      </c>
      <c r="C376" s="7">
        <f>100*'Badj sadj stocks'!C376/'Badj sadj stocks'!C372-100</f>
        <v>2.5475111815561746</v>
      </c>
      <c r="D376" s="7">
        <f>100*'Badj sadj stocks'!D376/'Badj sadj stocks'!D372-100</f>
        <v>2.547511181556146</v>
      </c>
      <c r="E376" s="10">
        <f>100*'Badj sadj stocks'!E376/'Badj sadj stocks'!E372-100</f>
        <v>5.9740560996425245</v>
      </c>
      <c r="F376" s="10">
        <f>100*'Badj sadj stocks'!F376/'Badj sadj stocks'!F372-100</f>
        <v>5.9740560996425245</v>
      </c>
      <c r="G376" s="10"/>
      <c r="H376" s="7">
        <f>100*'Badj sadj stocks'!H376/'Badj sadj stocks'!H372-100</f>
        <v>5.1155474224703</v>
      </c>
      <c r="L376" s="7">
        <f>100*'Badj sadj stocks'!L376/'Badj sadj stocks'!L372-100</f>
        <v>5.656171635553079</v>
      </c>
      <c r="M376">
        <v>0</v>
      </c>
      <c r="AB376" s="21"/>
      <c r="AC376" s="21"/>
      <c r="AD376" s="21"/>
      <c r="AE376" s="21"/>
      <c r="AF376" s="21"/>
      <c r="AG376" s="21"/>
      <c r="AH376" s="21"/>
      <c r="AI376" s="21"/>
      <c r="AJ376" s="21"/>
    </row>
    <row r="377" spans="2:36" ht="15">
      <c r="B377" t="s">
        <v>2</v>
      </c>
      <c r="C377" s="7">
        <f>100*'Badj sadj stocks'!C377/'Badj sadj stocks'!C373-100</f>
        <v>3.9181968782189642</v>
      </c>
      <c r="D377" s="7">
        <f>100*'Badj sadj stocks'!D377/'Badj sadj stocks'!D373-100</f>
        <v>3.91819687821895</v>
      </c>
      <c r="E377" s="10">
        <f>100*'Badj sadj stocks'!E377/'Badj sadj stocks'!E373-100</f>
        <v>6.483677286572643</v>
      </c>
      <c r="F377" s="10">
        <f>100*'Badj sadj stocks'!F377/'Badj sadj stocks'!F373-100</f>
        <v>6.483677286572643</v>
      </c>
      <c r="G377" s="10"/>
      <c r="H377" s="7">
        <f>100*'Badj sadj stocks'!H377/'Badj sadj stocks'!H373-100</f>
        <v>6.386830426350244</v>
      </c>
      <c r="L377" s="7">
        <f>100*'Badj sadj stocks'!L377/'Badj sadj stocks'!L373-100</f>
        <v>6.013793103448279</v>
      </c>
      <c r="M377">
        <v>0</v>
      </c>
      <c r="AB377" s="21"/>
      <c r="AC377" s="21"/>
      <c r="AD377" s="21"/>
      <c r="AE377" s="21"/>
      <c r="AF377" s="21"/>
      <c r="AG377" s="21"/>
      <c r="AH377" s="21"/>
      <c r="AI377" s="21"/>
      <c r="AJ377" s="21"/>
    </row>
    <row r="378" spans="2:36" ht="15">
      <c r="B378" t="s">
        <v>3</v>
      </c>
      <c r="C378" s="7">
        <f>100*'Badj sadj stocks'!C378/'Badj sadj stocks'!C374-100</f>
        <v>4.308041138664038</v>
      </c>
      <c r="D378" s="7">
        <f>100*'Badj sadj stocks'!D378/'Badj sadj stocks'!D374-100</f>
        <v>4.308041138664009</v>
      </c>
      <c r="E378" s="10">
        <f>100*'Badj sadj stocks'!E378/'Badj sadj stocks'!E374-100</f>
        <v>8.118000060726843</v>
      </c>
      <c r="F378" s="10">
        <f>100*'Badj sadj stocks'!F378/'Badj sadj stocks'!F374-100</f>
        <v>8.118000060726828</v>
      </c>
      <c r="G378" s="10"/>
      <c r="H378" s="7">
        <f>100*'Badj sadj stocks'!H378/'Badj sadj stocks'!H374-100</f>
        <v>8.827082952393098</v>
      </c>
      <c r="L378" s="7">
        <f>100*'Badj sadj stocks'!L378/'Badj sadj stocks'!L374-100</f>
        <v>8.792416540733612</v>
      </c>
      <c r="M378">
        <v>0</v>
      </c>
      <c r="AB378" s="21"/>
      <c r="AC378" s="21"/>
      <c r="AD378" s="21"/>
      <c r="AE378" s="21"/>
      <c r="AF378" s="21"/>
      <c r="AG378" s="21"/>
      <c r="AH378" s="21"/>
      <c r="AI378" s="21"/>
      <c r="AJ378" s="21"/>
    </row>
    <row r="379" spans="1:36" ht="15">
      <c r="A379">
        <v>1964</v>
      </c>
      <c r="B379" t="s">
        <v>0</v>
      </c>
      <c r="C379" s="7">
        <f>100*'Badj sadj stocks'!C379/'Badj sadj stocks'!C375-100</f>
        <v>5.267475301296287</v>
      </c>
      <c r="D379" s="7">
        <f>100*'Badj sadj stocks'!D379/'Badj sadj stocks'!D375-100</f>
        <v>5.2674753012962725</v>
      </c>
      <c r="E379" s="10">
        <f>100*'Badj sadj stocks'!E379/'Badj sadj stocks'!E375-100</f>
        <v>7.063957173612863</v>
      </c>
      <c r="F379" s="10">
        <f>100*'Badj sadj stocks'!F379/'Badj sadj stocks'!F375-100</f>
        <v>7.063957173612835</v>
      </c>
      <c r="G379" s="10"/>
      <c r="H379" s="7">
        <f>100*'Badj sadj stocks'!H379/'Badj sadj stocks'!H375-100</f>
        <v>9.05061090398651</v>
      </c>
      <c r="L379" s="7">
        <f>100*'Badj sadj stocks'!L379/'Badj sadj stocks'!L375-100</f>
        <v>10.37396121883657</v>
      </c>
      <c r="M379">
        <v>0</v>
      </c>
      <c r="AB379" s="21"/>
      <c r="AC379" s="21"/>
      <c r="AD379" s="21"/>
      <c r="AE379" s="21"/>
      <c r="AF379" s="21"/>
      <c r="AG379" s="21"/>
      <c r="AH379" s="21"/>
      <c r="AI379" s="21"/>
      <c r="AJ379" s="21"/>
    </row>
    <row r="380" spans="2:36" ht="15">
      <c r="B380" t="s">
        <v>1</v>
      </c>
      <c r="C380" s="7">
        <f>100*'Badj sadj stocks'!C380/'Badj sadj stocks'!C376-100</f>
        <v>5.5623781354497055</v>
      </c>
      <c r="D380" s="7">
        <f>100*'Badj sadj stocks'!D380/'Badj sadj stocks'!D376-100</f>
        <v>5.5623781354497055</v>
      </c>
      <c r="E380" s="10">
        <f>100*'Badj sadj stocks'!E380/'Badj sadj stocks'!E376-100</f>
        <v>5.441935901841703</v>
      </c>
      <c r="F380" s="10">
        <f>100*'Badj sadj stocks'!F380/'Badj sadj stocks'!F376-100</f>
        <v>5.441935901841717</v>
      </c>
      <c r="G380" s="10"/>
      <c r="H380" s="7">
        <f>100*'Badj sadj stocks'!H380/'Badj sadj stocks'!H376-100</f>
        <v>8.773587152499388</v>
      </c>
      <c r="L380" s="7">
        <f>100*'Badj sadj stocks'!L380/'Badj sadj stocks'!L376-100</f>
        <v>8.583860759493675</v>
      </c>
      <c r="M380">
        <v>0</v>
      </c>
      <c r="AB380" s="21"/>
      <c r="AC380" s="21"/>
      <c r="AD380" s="21"/>
      <c r="AE380" s="21"/>
      <c r="AF380" s="21"/>
      <c r="AG380" s="21"/>
      <c r="AH380" s="21"/>
      <c r="AI380" s="21"/>
      <c r="AJ380" s="21"/>
    </row>
    <row r="381" spans="2:36" ht="15">
      <c r="B381" t="s">
        <v>2</v>
      </c>
      <c r="C381" s="7">
        <f>100*'Badj sadj stocks'!C381/'Badj sadj stocks'!C377-100</f>
        <v>5.777758126430427</v>
      </c>
      <c r="D381" s="7">
        <f>100*'Badj sadj stocks'!D381/'Badj sadj stocks'!D377-100</f>
        <v>5.777758126430442</v>
      </c>
      <c r="E381" s="10">
        <f>100*'Badj sadj stocks'!E381/'Badj sadj stocks'!E377-100</f>
        <v>6.121411381755124</v>
      </c>
      <c r="F381" s="10">
        <f>100*'Badj sadj stocks'!F381/'Badj sadj stocks'!F377-100</f>
        <v>6.121411381755124</v>
      </c>
      <c r="G381" s="10"/>
      <c r="H381" s="7">
        <f>100*'Badj sadj stocks'!H381/'Badj sadj stocks'!H377-100</f>
        <v>9.264751367619269</v>
      </c>
      <c r="L381" s="7">
        <f>100*'Badj sadj stocks'!L381/'Badj sadj stocks'!L377-100</f>
        <v>9.224564142596932</v>
      </c>
      <c r="M381">
        <v>0</v>
      </c>
      <c r="AB381" s="21"/>
      <c r="AC381" s="21"/>
      <c r="AD381" s="21"/>
      <c r="AE381" s="21"/>
      <c r="AF381" s="21"/>
      <c r="AG381" s="21"/>
      <c r="AH381" s="21"/>
      <c r="AI381" s="21"/>
      <c r="AJ381" s="21"/>
    </row>
    <row r="382" spans="2:36" ht="15">
      <c r="B382" t="s">
        <v>3</v>
      </c>
      <c r="C382" s="7">
        <f>100*'Badj sadj stocks'!C382/'Badj sadj stocks'!C378-100</f>
        <v>7.623001284402349</v>
      </c>
      <c r="D382" s="7">
        <f>100*'Badj sadj stocks'!D382/'Badj sadj stocks'!D378-100</f>
        <v>7.623001284402363</v>
      </c>
      <c r="E382" s="10">
        <f>100*'Badj sadj stocks'!E382/'Badj sadj stocks'!E378-100</f>
        <v>3.2002435961019984</v>
      </c>
      <c r="F382" s="10">
        <f>100*'Badj sadj stocks'!F382/'Badj sadj stocks'!F378-100</f>
        <v>3.2002435961020126</v>
      </c>
      <c r="G382" s="10"/>
      <c r="H382" s="7">
        <f>100*'Badj sadj stocks'!H382/'Badj sadj stocks'!H378-100</f>
        <v>7.720236838657371</v>
      </c>
      <c r="L382" s="7">
        <f>100*'Badj sadj stocks'!L382/'Badj sadj stocks'!L378-100</f>
        <v>8.877383508018696</v>
      </c>
      <c r="M382">
        <v>0</v>
      </c>
      <c r="AB382" s="21"/>
      <c r="AC382" s="21"/>
      <c r="AD382" s="21"/>
      <c r="AE382" s="21"/>
      <c r="AF382" s="21"/>
      <c r="AG382" s="21"/>
      <c r="AH382" s="21"/>
      <c r="AI382" s="21"/>
      <c r="AJ382" s="21"/>
    </row>
    <row r="383" spans="1:36" ht="15">
      <c r="A383">
        <v>1965</v>
      </c>
      <c r="B383" t="s">
        <v>0</v>
      </c>
      <c r="C383" s="7">
        <f>100*'Badj sadj stocks'!C383/'Badj sadj stocks'!C379-100</f>
        <v>7.576946748432846</v>
      </c>
      <c r="D383" s="7">
        <f>100*'Badj sadj stocks'!D383/'Badj sadj stocks'!D379-100</f>
        <v>7.576946748432874</v>
      </c>
      <c r="E383" s="10">
        <f>100*'Badj sadj stocks'!E383/'Badj sadj stocks'!E379-100</f>
        <v>2.943481562754357</v>
      </c>
      <c r="F383" s="10">
        <f>100*'Badj sadj stocks'!F383/'Badj sadj stocks'!F379-100</f>
        <v>2.9434815627543855</v>
      </c>
      <c r="G383" s="10"/>
      <c r="H383" s="7">
        <f>100*'Badj sadj stocks'!H383/'Badj sadj stocks'!H379-100</f>
        <v>7.640813624951875</v>
      </c>
      <c r="L383" s="7">
        <f>100*'Badj sadj stocks'!L383/'Badj sadj stocks'!L379-100</f>
        <v>10.189484251474468</v>
      </c>
      <c r="M383">
        <v>0</v>
      </c>
      <c r="AB383" s="21"/>
      <c r="AC383" s="21"/>
      <c r="AD383" s="21"/>
      <c r="AE383" s="21"/>
      <c r="AF383" s="21"/>
      <c r="AG383" s="21"/>
      <c r="AH383" s="21"/>
      <c r="AI383" s="21"/>
      <c r="AJ383" s="21"/>
    </row>
    <row r="384" spans="2:36" ht="15">
      <c r="B384" t="s">
        <v>1</v>
      </c>
      <c r="C384" s="7">
        <f>100*'Badj sadj stocks'!C384/'Badj sadj stocks'!C380-100</f>
        <v>7.357624226560574</v>
      </c>
      <c r="D384" s="7">
        <f>100*'Badj sadj stocks'!D384/'Badj sadj stocks'!D380-100</f>
        <v>7.3576242265605885</v>
      </c>
      <c r="E384" s="10">
        <f>100*'Badj sadj stocks'!E384/'Badj sadj stocks'!E380-100</f>
        <v>3.4076379175779437</v>
      </c>
      <c r="F384" s="10">
        <f>100*'Badj sadj stocks'!F384/'Badj sadj stocks'!F380-100</f>
        <v>3.4076379175779294</v>
      </c>
      <c r="G384" s="10"/>
      <c r="H384" s="7">
        <f>100*'Badj sadj stocks'!H384/'Badj sadj stocks'!H380-100</f>
        <v>7.740135284921678</v>
      </c>
      <c r="L384" s="7">
        <f>100*'Badj sadj stocks'!L384/'Badj sadj stocks'!L380-100</f>
        <v>7.407407407407405</v>
      </c>
      <c r="M384">
        <v>0</v>
      </c>
      <c r="AB384" s="21"/>
      <c r="AC384" s="21"/>
      <c r="AD384" s="21"/>
      <c r="AE384" s="21"/>
      <c r="AF384" s="21"/>
      <c r="AG384" s="21"/>
      <c r="AH384" s="21"/>
      <c r="AI384" s="21"/>
      <c r="AJ384" s="21"/>
    </row>
    <row r="385" spans="2:36" ht="15">
      <c r="B385" t="s">
        <v>2</v>
      </c>
      <c r="C385" s="7">
        <f>100*'Badj sadj stocks'!C385/'Badj sadj stocks'!C381-100</f>
        <v>6.8494949404468315</v>
      </c>
      <c r="D385" s="7">
        <f>100*'Badj sadj stocks'!D385/'Badj sadj stocks'!D381-100</f>
        <v>6.849494940446817</v>
      </c>
      <c r="E385" s="10">
        <f>100*'Badj sadj stocks'!E385/'Badj sadj stocks'!E381-100</f>
        <v>2.257715397391877</v>
      </c>
      <c r="F385" s="10">
        <f>100*'Badj sadj stocks'!F385/'Badj sadj stocks'!F381-100</f>
        <v>2.2577153973918627</v>
      </c>
      <c r="G385" s="10"/>
      <c r="H385" s="7">
        <f>100*'Badj sadj stocks'!H385/'Badj sadj stocks'!H381-100</f>
        <v>7.911528155542328</v>
      </c>
      <c r="L385" s="7">
        <f>100*'Badj sadj stocks'!L385/'Badj sadj stocks'!L381-100</f>
        <v>7.81417510422871</v>
      </c>
      <c r="M385">
        <v>0</v>
      </c>
      <c r="AB385" s="21"/>
      <c r="AC385" s="21"/>
      <c r="AD385" s="21"/>
      <c r="AE385" s="21"/>
      <c r="AF385" s="21"/>
      <c r="AG385" s="21"/>
      <c r="AH385" s="21"/>
      <c r="AI385" s="21"/>
      <c r="AJ385" s="21"/>
    </row>
    <row r="386" spans="2:36" ht="15">
      <c r="B386" t="s">
        <v>3</v>
      </c>
      <c r="C386" s="7">
        <f>100*'Badj sadj stocks'!C386/'Badj sadj stocks'!C382-100</f>
        <v>4.534591499274043</v>
      </c>
      <c r="D386" s="7">
        <f>100*'Badj sadj stocks'!D386/'Badj sadj stocks'!D382-100</f>
        <v>4.534591499274043</v>
      </c>
      <c r="E386" s="10">
        <f>100*'Badj sadj stocks'!E386/'Badj sadj stocks'!E382-100</f>
        <v>3.8059222103503743</v>
      </c>
      <c r="F386" s="10">
        <f>100*'Badj sadj stocks'!F386/'Badj sadj stocks'!F382-100</f>
        <v>3.80592221035036</v>
      </c>
      <c r="G386" s="10"/>
      <c r="H386" s="7">
        <f>100*'Badj sadj stocks'!H386/'Badj sadj stocks'!H382-100</f>
        <v>9.480890404481585</v>
      </c>
      <c r="L386" s="7">
        <f>100*'Badj sadj stocks'!L386/'Badj sadj stocks'!L382-100</f>
        <v>6.761772210623988</v>
      </c>
      <c r="M386">
        <v>0</v>
      </c>
      <c r="AB386" s="21"/>
      <c r="AC386" s="21"/>
      <c r="AD386" s="21"/>
      <c r="AE386" s="21"/>
      <c r="AF386" s="21"/>
      <c r="AG386" s="21"/>
      <c r="AH386" s="21"/>
      <c r="AI386" s="21"/>
      <c r="AJ386" s="21"/>
    </row>
    <row r="387" spans="1:36" ht="15">
      <c r="A387">
        <v>1966</v>
      </c>
      <c r="B387" t="s">
        <v>0</v>
      </c>
      <c r="C387" s="7">
        <f>100*'Badj sadj stocks'!C387/'Badj sadj stocks'!C383-100</f>
        <v>4.380263440904457</v>
      </c>
      <c r="D387" s="7">
        <f>100*'Badj sadj stocks'!D387/'Badj sadj stocks'!D383-100</f>
        <v>4.380263440904443</v>
      </c>
      <c r="E387" s="10">
        <f>100*'Badj sadj stocks'!E387/'Badj sadj stocks'!E383-100</f>
        <v>5.518879702969329</v>
      </c>
      <c r="F387" s="10">
        <f>100*'Badj sadj stocks'!F387/'Badj sadj stocks'!F383-100</f>
        <v>5.518879702969301</v>
      </c>
      <c r="G387" s="10"/>
      <c r="H387" s="7">
        <f>100*'Badj sadj stocks'!H387/'Badj sadj stocks'!H383-100</f>
        <v>11.193759676952453</v>
      </c>
      <c r="L387" s="7">
        <f>100*'Badj sadj stocks'!L387/'Badj sadj stocks'!L383-100</f>
        <v>6.274911741259544</v>
      </c>
      <c r="M387">
        <v>0</v>
      </c>
      <c r="AB387" s="21"/>
      <c r="AC387" s="21"/>
      <c r="AD387" s="21"/>
      <c r="AE387" s="21"/>
      <c r="AF387" s="21"/>
      <c r="AG387" s="21"/>
      <c r="AH387" s="21"/>
      <c r="AI387" s="21"/>
      <c r="AJ387" s="21"/>
    </row>
    <row r="388" spans="2:36" ht="15">
      <c r="B388" t="s">
        <v>1</v>
      </c>
      <c r="C388" s="7">
        <f>100*'Badj sadj stocks'!C388/'Badj sadj stocks'!C384-100</f>
        <v>4.167179374158991</v>
      </c>
      <c r="D388" s="7">
        <f>100*'Badj sadj stocks'!D388/'Badj sadj stocks'!D384-100</f>
        <v>4.167179374159005</v>
      </c>
      <c r="E388" s="10">
        <f>100*'Badj sadj stocks'!E388/'Badj sadj stocks'!E384-100</f>
        <v>3.704077226469252</v>
      </c>
      <c r="F388" s="10">
        <f>100*'Badj sadj stocks'!F388/'Badj sadj stocks'!F384-100</f>
        <v>3.704077226469238</v>
      </c>
      <c r="G388" s="10"/>
      <c r="H388" s="7">
        <f>100*'Badj sadj stocks'!H388/'Badj sadj stocks'!H384-100</f>
        <v>9.67907696953327</v>
      </c>
      <c r="L388" s="7">
        <f>100*'Badj sadj stocks'!L388/'Badj sadj stocks'!L384-100</f>
        <v>7.247032221594125</v>
      </c>
      <c r="M388">
        <v>0</v>
      </c>
      <c r="AB388" s="21"/>
      <c r="AC388" s="21"/>
      <c r="AD388" s="21"/>
      <c r="AE388" s="21"/>
      <c r="AF388" s="21"/>
      <c r="AG388" s="21"/>
      <c r="AH388" s="21"/>
      <c r="AI388" s="21"/>
      <c r="AJ388" s="21"/>
    </row>
    <row r="389" spans="2:36" ht="15">
      <c r="B389" t="s">
        <v>2</v>
      </c>
      <c r="C389" s="7">
        <f>100*'Badj sadj stocks'!C389/'Badj sadj stocks'!C385-100</f>
        <v>4.374142105788707</v>
      </c>
      <c r="D389" s="7">
        <f>100*'Badj sadj stocks'!D389/'Badj sadj stocks'!D385-100</f>
        <v>4.3741421057886924</v>
      </c>
      <c r="E389" s="10">
        <f>100*'Badj sadj stocks'!E389/'Badj sadj stocks'!E385-100</f>
        <v>3.3986253340853665</v>
      </c>
      <c r="F389" s="10">
        <f>100*'Badj sadj stocks'!F389/'Badj sadj stocks'!F385-100</f>
        <v>3.398625334085338</v>
      </c>
      <c r="G389" s="10"/>
      <c r="H389" s="7">
        <f>100*'Badj sadj stocks'!H389/'Badj sadj stocks'!H385-100</f>
        <v>8.838612653301453</v>
      </c>
      <c r="L389" s="7">
        <f>100*'Badj sadj stocks'!L389/'Badj sadj stocks'!L385-100</f>
        <v>6.507568224505576</v>
      </c>
      <c r="M389">
        <v>0</v>
      </c>
      <c r="AB389" s="21"/>
      <c r="AC389" s="21"/>
      <c r="AD389" s="21"/>
      <c r="AE389" s="21"/>
      <c r="AF389" s="21"/>
      <c r="AG389" s="21"/>
      <c r="AH389" s="21"/>
      <c r="AI389" s="21"/>
      <c r="AJ389" s="21"/>
    </row>
    <row r="390" spans="2:36" ht="15">
      <c r="B390" t="s">
        <v>3</v>
      </c>
      <c r="C390" s="7">
        <f>100*'Badj sadj stocks'!C390/'Badj sadj stocks'!C386-100</f>
        <v>3.325293146174829</v>
      </c>
      <c r="D390" s="7">
        <f>100*'Badj sadj stocks'!D390/'Badj sadj stocks'!D386-100</f>
        <v>3.325293146174829</v>
      </c>
      <c r="E390" s="10">
        <f>100*'Badj sadj stocks'!E390/'Badj sadj stocks'!E386-100</f>
        <v>-0.1966520758400634</v>
      </c>
      <c r="F390" s="10">
        <f>100*'Badj sadj stocks'!F390/'Badj sadj stocks'!F386-100</f>
        <v>-0.1966520758400634</v>
      </c>
      <c r="G390" s="10"/>
      <c r="H390" s="7">
        <f>100*'Badj sadj stocks'!H390/'Badj sadj stocks'!H386-100</f>
        <v>6.50756527766687</v>
      </c>
      <c r="L390" s="7">
        <f>100*'Badj sadj stocks'!L390/'Badj sadj stocks'!L386-100</f>
        <v>5.670831070070619</v>
      </c>
      <c r="M390">
        <v>0</v>
      </c>
      <c r="AB390" s="21"/>
      <c r="AC390" s="21"/>
      <c r="AD390" s="21"/>
      <c r="AE390" s="21"/>
      <c r="AF390" s="21"/>
      <c r="AG390" s="21"/>
      <c r="AH390" s="21"/>
      <c r="AI390" s="21"/>
      <c r="AJ390" s="21"/>
    </row>
    <row r="391" spans="1:36" ht="15">
      <c r="A391">
        <v>1967</v>
      </c>
      <c r="B391" t="s">
        <v>0</v>
      </c>
      <c r="C391" s="7">
        <f>100*'Badj sadj stocks'!C391/'Badj sadj stocks'!C387-100</f>
        <v>3.10234737010569</v>
      </c>
      <c r="D391" s="7">
        <f>100*'Badj sadj stocks'!D391/'Badj sadj stocks'!D387-100</f>
        <v>3.1023473701057043</v>
      </c>
      <c r="E391" s="10">
        <f>100*'Badj sadj stocks'!E391/'Badj sadj stocks'!E387-100</f>
        <v>0.182347157061443</v>
      </c>
      <c r="F391" s="10">
        <f>100*'Badj sadj stocks'!F391/'Badj sadj stocks'!F387-100</f>
        <v>0.182347157061443</v>
      </c>
      <c r="G391" s="10"/>
      <c r="H391" s="7">
        <f>100*'Badj sadj stocks'!H391/'Badj sadj stocks'!H387-100</f>
        <v>5.9389981331538735</v>
      </c>
      <c r="L391" s="7">
        <f>100*'Badj sadj stocks'!L391/'Badj sadj stocks'!L387-100</f>
        <v>5.454350621517364</v>
      </c>
      <c r="M391">
        <v>0</v>
      </c>
      <c r="AB391" s="21"/>
      <c r="AC391" s="21"/>
      <c r="AD391" s="21"/>
      <c r="AE391" s="21"/>
      <c r="AF391" s="21"/>
      <c r="AG391" s="21"/>
      <c r="AH391" s="21"/>
      <c r="AI391" s="21"/>
      <c r="AJ391" s="21"/>
    </row>
    <row r="392" spans="2:36" ht="15">
      <c r="B392" t="s">
        <v>1</v>
      </c>
      <c r="C392" s="7">
        <f>100*'Badj sadj stocks'!C392/'Badj sadj stocks'!C388-100</f>
        <v>1.974681914466231</v>
      </c>
      <c r="D392" s="7">
        <f>100*'Badj sadj stocks'!D392/'Badj sadj stocks'!D388-100</f>
        <v>1.974681914466231</v>
      </c>
      <c r="E392" s="10">
        <f>100*'Badj sadj stocks'!E392/'Badj sadj stocks'!E388-100</f>
        <v>2.277247026726158</v>
      </c>
      <c r="F392" s="10">
        <f>100*'Badj sadj stocks'!F392/'Badj sadj stocks'!F388-100</f>
        <v>2.277247026726144</v>
      </c>
      <c r="G392" s="10"/>
      <c r="H392" s="7">
        <f>100*'Badj sadj stocks'!H392/'Badj sadj stocks'!H388-100</f>
        <v>8.181862229714596</v>
      </c>
      <c r="L392" s="7">
        <f>100*'Badj sadj stocks'!L392/'Badj sadj stocks'!L388-100</f>
        <v>6.356736242884253</v>
      </c>
      <c r="M392">
        <v>0</v>
      </c>
      <c r="AB392" s="21"/>
      <c r="AC392" s="21"/>
      <c r="AD392" s="21"/>
      <c r="AE392" s="21"/>
      <c r="AF392" s="21"/>
      <c r="AG392" s="21"/>
      <c r="AH392" s="21"/>
      <c r="AI392" s="21"/>
      <c r="AJ392" s="21"/>
    </row>
    <row r="393" spans="2:36" ht="15">
      <c r="B393" t="s">
        <v>2</v>
      </c>
      <c r="C393" s="7">
        <f>100*'Badj sadj stocks'!C393/'Badj sadj stocks'!C389-100</f>
        <v>2.407660765502257</v>
      </c>
      <c r="D393" s="7">
        <f>100*'Badj sadj stocks'!D393/'Badj sadj stocks'!D389-100</f>
        <v>2.407660765502257</v>
      </c>
      <c r="E393" s="10">
        <f>100*'Badj sadj stocks'!E393/'Badj sadj stocks'!E389-100</f>
        <v>5.43241783378825</v>
      </c>
      <c r="F393" s="10">
        <f>100*'Badj sadj stocks'!F393/'Badj sadj stocks'!F389-100</f>
        <v>5.43241783378825</v>
      </c>
      <c r="G393" s="10"/>
      <c r="H393" s="7">
        <f>100*'Badj sadj stocks'!H393/'Badj sadj stocks'!H389-100</f>
        <v>10.398835356143266</v>
      </c>
      <c r="L393" s="7">
        <f>100*'Badj sadj stocks'!L393/'Badj sadj stocks'!L389-100</f>
        <v>4.989626556016603</v>
      </c>
      <c r="M393">
        <v>0</v>
      </c>
      <c r="AB393" s="21"/>
      <c r="AC393" s="21"/>
      <c r="AD393" s="21"/>
      <c r="AE393" s="21"/>
      <c r="AF393" s="21"/>
      <c r="AG393" s="21"/>
      <c r="AH393" s="21"/>
      <c r="AI393" s="21"/>
      <c r="AJ393" s="21"/>
    </row>
    <row r="394" spans="2:36" ht="15">
      <c r="B394" t="s">
        <v>3</v>
      </c>
      <c r="C394" s="7">
        <f>100*'Badj sadj stocks'!C394/'Badj sadj stocks'!C390-100</f>
        <v>4.808115619025031</v>
      </c>
      <c r="D394" s="7">
        <f>100*'Badj sadj stocks'!D394/'Badj sadj stocks'!D390-100</f>
        <v>4.808115619025045</v>
      </c>
      <c r="E394" s="10">
        <f>100*'Badj sadj stocks'!E394/'Badj sadj stocks'!E390-100</f>
        <v>8.3247025682373</v>
      </c>
      <c r="F394" s="10">
        <f>100*'Badj sadj stocks'!F394/'Badj sadj stocks'!F390-100</f>
        <v>8.324702568237328</v>
      </c>
      <c r="G394" s="10"/>
      <c r="H394" s="7">
        <f>100*'Badj sadj stocks'!H394/'Badj sadj stocks'!H390-100</f>
        <v>12.337734464863829</v>
      </c>
      <c r="L394" s="7">
        <f>100*'Badj sadj stocks'!L394/'Badj sadj stocks'!L390-100</f>
        <v>5.119769713169532</v>
      </c>
      <c r="M394">
        <v>0</v>
      </c>
      <c r="AB394" s="21"/>
      <c r="AC394" s="21"/>
      <c r="AD394" s="21"/>
      <c r="AE394" s="21"/>
      <c r="AF394" s="21"/>
      <c r="AG394" s="21"/>
      <c r="AH394" s="21"/>
      <c r="AI394" s="21"/>
      <c r="AJ394" s="21"/>
    </row>
    <row r="395" spans="1:36" ht="15">
      <c r="A395">
        <v>1968</v>
      </c>
      <c r="B395" t="s">
        <v>0</v>
      </c>
      <c r="C395" s="7">
        <f>100*'Badj sadj stocks'!C395/'Badj sadj stocks'!C391-100</f>
        <v>5.16674674866006</v>
      </c>
      <c r="D395" s="7">
        <f>100*'Badj sadj stocks'!D395/'Badj sadj stocks'!D391-100</f>
        <v>5.166746748660074</v>
      </c>
      <c r="E395" s="10">
        <f>100*'Badj sadj stocks'!E395/'Badj sadj stocks'!E391-100</f>
        <v>6.594048699064089</v>
      </c>
      <c r="F395" s="10">
        <f>100*'Badj sadj stocks'!F395/'Badj sadj stocks'!F391-100</f>
        <v>6.594048699064089</v>
      </c>
      <c r="G395" s="10"/>
      <c r="H395" s="7">
        <f>100*'Badj sadj stocks'!H395/'Badj sadj stocks'!H391-100</f>
        <v>11.91546025048568</v>
      </c>
      <c r="L395" s="7">
        <f>100*'Badj sadj stocks'!L395/'Badj sadj stocks'!L391-100</f>
        <v>8.037801036480033</v>
      </c>
      <c r="M395">
        <v>0</v>
      </c>
      <c r="AB395" s="21"/>
      <c r="AC395" s="21"/>
      <c r="AD395" s="21"/>
      <c r="AE395" s="21"/>
      <c r="AF395" s="21"/>
      <c r="AG395" s="21"/>
      <c r="AH395" s="21"/>
      <c r="AI395" s="21"/>
      <c r="AJ395" s="21"/>
    </row>
    <row r="396" spans="2:36" ht="15">
      <c r="B396" t="s">
        <v>1</v>
      </c>
      <c r="C396" s="7">
        <f>100*'Badj sadj stocks'!C396/'Badj sadj stocks'!C392-100</f>
        <v>6.2704118407156955</v>
      </c>
      <c r="D396" s="7">
        <f>100*'Badj sadj stocks'!D396/'Badj sadj stocks'!D392-100</f>
        <v>6.2704118407156955</v>
      </c>
      <c r="E396" s="10">
        <f>100*'Badj sadj stocks'!E396/'Badj sadj stocks'!E392-100</f>
        <v>6.689888387612683</v>
      </c>
      <c r="F396" s="10">
        <f>100*'Badj sadj stocks'!F396/'Badj sadj stocks'!F392-100</f>
        <v>6.689888387612669</v>
      </c>
      <c r="G396" s="10"/>
      <c r="H396" s="7">
        <f>100*'Badj sadj stocks'!H396/'Badj sadj stocks'!H392-100</f>
        <v>11.529037115831073</v>
      </c>
      <c r="L396" s="7">
        <f>100*'Badj sadj stocks'!L396/'Badj sadj stocks'!L392-100</f>
        <v>6.056100703736746</v>
      </c>
      <c r="M396">
        <v>0</v>
      </c>
      <c r="AB396" s="21"/>
      <c r="AC396" s="21"/>
      <c r="AD396" s="21"/>
      <c r="AE396" s="21"/>
      <c r="AF396" s="21"/>
      <c r="AG396" s="21"/>
      <c r="AH396" s="21"/>
      <c r="AI396" s="21"/>
      <c r="AJ396" s="21"/>
    </row>
    <row r="397" spans="2:36" ht="15">
      <c r="B397" t="s">
        <v>2</v>
      </c>
      <c r="C397" s="7">
        <f>100*'Badj sadj stocks'!C397/'Badj sadj stocks'!C393-100</f>
        <v>6.115640653115747</v>
      </c>
      <c r="D397" s="7">
        <f>100*'Badj sadj stocks'!D397/'Badj sadj stocks'!D393-100</f>
        <v>6.115640653115747</v>
      </c>
      <c r="E397" s="10">
        <f>100*'Badj sadj stocks'!E397/'Badj sadj stocks'!E393-100</f>
        <v>3.8606337020116115</v>
      </c>
      <c r="F397" s="10">
        <f>100*'Badj sadj stocks'!F397/'Badj sadj stocks'!F393-100</f>
        <v>3.8606337020116115</v>
      </c>
      <c r="G397" s="10"/>
      <c r="H397" s="7">
        <f>100*'Badj sadj stocks'!H397/'Badj sadj stocks'!H393-100</f>
        <v>9.042757499756334</v>
      </c>
      <c r="L397" s="7">
        <f>100*'Badj sadj stocks'!L397/'Badj sadj stocks'!L393-100</f>
        <v>9.040608635510324</v>
      </c>
      <c r="M397">
        <v>0</v>
      </c>
      <c r="AB397" s="21"/>
      <c r="AC397" s="21"/>
      <c r="AD397" s="21"/>
      <c r="AE397" s="21"/>
      <c r="AF397" s="21"/>
      <c r="AG397" s="21"/>
      <c r="AH397" s="21"/>
      <c r="AI397" s="21"/>
      <c r="AJ397" s="21"/>
    </row>
    <row r="398" spans="2:36" ht="15">
      <c r="B398" t="s">
        <v>3</v>
      </c>
      <c r="C398" s="7">
        <f>100*'Badj sadj stocks'!C398/'Badj sadj stocks'!C394-100</f>
        <v>3.625757510522533</v>
      </c>
      <c r="D398" s="7">
        <f>100*'Badj sadj stocks'!D398/'Badj sadj stocks'!D394-100</f>
        <v>3.6257575105225186</v>
      </c>
      <c r="E398" s="10">
        <f>100*'Badj sadj stocks'!E398/'Badj sadj stocks'!E394-100</f>
        <v>3.8540684230718085</v>
      </c>
      <c r="F398" s="10">
        <f>100*'Badj sadj stocks'!F398/'Badj sadj stocks'!F394-100</f>
        <v>3.854068423071766</v>
      </c>
      <c r="G398" s="10"/>
      <c r="H398" s="7">
        <f>100*'Badj sadj stocks'!H398/'Badj sadj stocks'!H394-100</f>
        <v>8.515527262450178</v>
      </c>
      <c r="L398" s="7">
        <f>100*'Badj sadj stocks'!L398/'Badj sadj stocks'!L394-100</f>
        <v>10.317848410757946</v>
      </c>
      <c r="M398">
        <v>0</v>
      </c>
      <c r="AB398" s="21"/>
      <c r="AC398" s="21"/>
      <c r="AD398" s="21"/>
      <c r="AE398" s="21"/>
      <c r="AF398" s="21"/>
      <c r="AG398" s="21"/>
      <c r="AH398" s="21"/>
      <c r="AI398" s="21"/>
      <c r="AJ398" s="21"/>
    </row>
    <row r="399" spans="1:36" ht="15">
      <c r="A399">
        <v>1969</v>
      </c>
      <c r="B399" t="s">
        <v>0</v>
      </c>
      <c r="C399" s="7">
        <f>100*'Badj sadj stocks'!C399/'Badj sadj stocks'!C395-100</f>
        <v>4.234943794777024</v>
      </c>
      <c r="D399" s="7">
        <f>100*'Badj sadj stocks'!D399/'Badj sadj stocks'!D395-100</f>
        <v>4.234943794777024</v>
      </c>
      <c r="E399" s="10">
        <f>100*'Badj sadj stocks'!E399/'Badj sadj stocks'!E395-100</f>
        <v>1.6781434917458</v>
      </c>
      <c r="F399" s="10">
        <f>100*'Badj sadj stocks'!F399/'Badj sadj stocks'!F395-100</f>
        <v>1.6781434917457716</v>
      </c>
      <c r="G399" s="10"/>
      <c r="H399" s="7">
        <f>100*'Badj sadj stocks'!H399/'Badj sadj stocks'!H395-100</f>
        <v>7.834097196358343</v>
      </c>
      <c r="L399" s="7">
        <f>100*'Badj sadj stocks'!L399/'Badj sadj stocks'!L395-100</f>
        <v>7.891271632806621</v>
      </c>
      <c r="M399">
        <v>0</v>
      </c>
      <c r="AB399" s="21"/>
      <c r="AC399" s="21"/>
      <c r="AD399" s="21"/>
      <c r="AE399" s="21"/>
      <c r="AF399" s="21"/>
      <c r="AG399" s="21"/>
      <c r="AH399" s="21"/>
      <c r="AI399" s="21"/>
      <c r="AJ399" s="21"/>
    </row>
    <row r="400" spans="2:36" ht="15">
      <c r="B400" t="s">
        <v>1</v>
      </c>
      <c r="C400" s="7">
        <f>100*'Badj sadj stocks'!C400/'Badj sadj stocks'!C396-100</f>
        <v>4.0093924945961845</v>
      </c>
      <c r="D400" s="7">
        <f>100*'Badj sadj stocks'!D400/'Badj sadj stocks'!D396-100</f>
        <v>4.0093924945961845</v>
      </c>
      <c r="E400" s="10">
        <f>100*'Badj sadj stocks'!E400/'Badj sadj stocks'!E396-100</f>
        <v>-2.1132260726875955</v>
      </c>
      <c r="F400" s="10">
        <f>100*'Badj sadj stocks'!F400/'Badj sadj stocks'!F396-100</f>
        <v>-2.113226072687624</v>
      </c>
      <c r="G400" s="10"/>
      <c r="H400" s="7">
        <f>100*'Badj sadj stocks'!H400/'Badj sadj stocks'!H396-100</f>
        <v>5.025268256674906</v>
      </c>
      <c r="L400" s="7">
        <f>100*'Badj sadj stocks'!L400/'Badj sadj stocks'!L396-100</f>
        <v>8.607476635514018</v>
      </c>
      <c r="M400">
        <v>0</v>
      </c>
      <c r="AB400" s="21"/>
      <c r="AC400" s="21"/>
      <c r="AD400" s="21"/>
      <c r="AE400" s="21"/>
      <c r="AF400" s="21"/>
      <c r="AG400" s="21"/>
      <c r="AH400" s="21"/>
      <c r="AI400" s="21"/>
      <c r="AJ400" s="21"/>
    </row>
    <row r="401" spans="2:36" ht="15">
      <c r="B401" t="s">
        <v>2</v>
      </c>
      <c r="C401" s="7">
        <f>100*'Badj sadj stocks'!C401/'Badj sadj stocks'!C397-100</f>
        <v>3.9044098999892327</v>
      </c>
      <c r="D401" s="7">
        <f>100*'Badj sadj stocks'!D401/'Badj sadj stocks'!D397-100</f>
        <v>3.077746687588345</v>
      </c>
      <c r="E401" s="10">
        <f>100*'Badj sadj stocks'!E401/'Badj sadj stocks'!E397-100</f>
        <v>-1.5942902723570427</v>
      </c>
      <c r="F401" s="10">
        <f>100*'Badj sadj stocks'!F401/'Badj sadj stocks'!F397-100</f>
        <v>-1.594290272357071</v>
      </c>
      <c r="G401" s="10"/>
      <c r="H401" s="7">
        <f>100*'Badj sadj stocks'!H401/'Badj sadj stocks'!H397-100</f>
        <v>5.26367559931461</v>
      </c>
      <c r="L401" s="7">
        <f>100*'Badj sadj stocks'!L401/'Badj sadj stocks'!L397-100</f>
        <v>7.276187024284155</v>
      </c>
      <c r="M401">
        <v>0</v>
      </c>
      <c r="AB401" s="21"/>
      <c r="AC401" s="21"/>
      <c r="AD401" s="21"/>
      <c r="AE401" s="21"/>
      <c r="AF401" s="21"/>
      <c r="AG401" s="21"/>
      <c r="AH401" s="21"/>
      <c r="AI401" s="21"/>
      <c r="AJ401" s="21"/>
    </row>
    <row r="402" spans="2:36" ht="15">
      <c r="B402" t="s">
        <v>3</v>
      </c>
      <c r="C402" s="7">
        <f>100*'Badj sadj stocks'!C402/'Badj sadj stocks'!C398-100</f>
        <v>6.41131661005366</v>
      </c>
      <c r="D402" s="7">
        <f>100*'Badj sadj stocks'!D402/'Badj sadj stocks'!D398-100</f>
        <v>4.124989000517857</v>
      </c>
      <c r="E402" s="10">
        <f>100*'Badj sadj stocks'!E402/'Badj sadj stocks'!E398-100</f>
        <v>0.20940701590681954</v>
      </c>
      <c r="F402" s="10">
        <f>100*'Badj sadj stocks'!F402/'Badj sadj stocks'!F398-100</f>
        <v>0.20940701590679112</v>
      </c>
      <c r="G402" s="10"/>
      <c r="H402" s="7">
        <f>100*'Badj sadj stocks'!H402/'Badj sadj stocks'!H398-100</f>
        <v>5.100619977944277</v>
      </c>
      <c r="L402" s="7">
        <f>100*'Badj sadj stocks'!L402/'Badj sadj stocks'!L398-100</f>
        <v>7.145390070921991</v>
      </c>
      <c r="M402">
        <v>0</v>
      </c>
      <c r="AB402" s="21"/>
      <c r="AC402" s="21"/>
      <c r="AD402" s="21"/>
      <c r="AE402" s="21"/>
      <c r="AF402" s="21"/>
      <c r="AG402" s="21"/>
      <c r="AH402" s="21"/>
      <c r="AI402" s="21"/>
      <c r="AJ402" s="21"/>
    </row>
    <row r="403" spans="1:36" ht="15">
      <c r="A403">
        <v>1970</v>
      </c>
      <c r="B403" t="s">
        <v>0</v>
      </c>
      <c r="C403" s="7">
        <f>100*'Badj sadj stocks'!C403/'Badj sadj stocks'!C399-100</f>
        <v>6.153390523568817</v>
      </c>
      <c r="D403" s="7">
        <f>100*'Badj sadj stocks'!D403/'Badj sadj stocks'!D399-100</f>
        <v>3.07230231329099</v>
      </c>
      <c r="E403" s="10">
        <f>100*'Badj sadj stocks'!E403/'Badj sadj stocks'!E399-100</f>
        <v>2.0867687912177075</v>
      </c>
      <c r="F403" s="10">
        <f>100*'Badj sadj stocks'!F403/'Badj sadj stocks'!F399-100</f>
        <v>2.0867687912176933</v>
      </c>
      <c r="G403" s="10"/>
      <c r="H403" s="7">
        <f>100*'Badj sadj stocks'!H403/'Badj sadj stocks'!H399-100</f>
        <v>5.051225783541781</v>
      </c>
      <c r="L403" s="7">
        <f>100*'Badj sadj stocks'!L403/'Badj sadj stocks'!L399-100</f>
        <v>6.9653909859646035</v>
      </c>
      <c r="M403">
        <v>0</v>
      </c>
      <c r="AB403" s="21"/>
      <c r="AC403" s="21"/>
      <c r="AD403" s="21"/>
      <c r="AE403" s="21"/>
      <c r="AF403" s="21"/>
      <c r="AG403" s="21"/>
      <c r="AH403" s="21"/>
      <c r="AI403" s="21"/>
      <c r="AJ403" s="21"/>
    </row>
    <row r="404" spans="2:36" ht="15">
      <c r="B404" t="s">
        <v>1</v>
      </c>
      <c r="C404" s="7">
        <f>100*'Badj sadj stocks'!C404/'Badj sadj stocks'!C400-100</f>
        <v>6.792899182163424</v>
      </c>
      <c r="D404" s="7">
        <f>100*'Badj sadj stocks'!D404/'Badj sadj stocks'!D400-100</f>
        <v>3.3555478651823023</v>
      </c>
      <c r="E404" s="10">
        <f>100*'Badj sadj stocks'!E404/'Badj sadj stocks'!E400-100</f>
        <v>7.940620101841077</v>
      </c>
      <c r="F404" s="10">
        <f>100*'Badj sadj stocks'!F404/'Badj sadj stocks'!F400-100</f>
        <v>7.9406201018410485</v>
      </c>
      <c r="G404" s="10"/>
      <c r="H404" s="7">
        <f>100*'Badj sadj stocks'!H404/'Badj sadj stocks'!H400-100</f>
        <v>8.875978744870238</v>
      </c>
      <c r="L404" s="7">
        <f>100*'Badj sadj stocks'!L404/'Badj sadj stocks'!L400-100</f>
        <v>9.646329919972459</v>
      </c>
      <c r="M404">
        <v>0</v>
      </c>
      <c r="AB404" s="21"/>
      <c r="AC404" s="21"/>
      <c r="AD404" s="21"/>
      <c r="AE404" s="21"/>
      <c r="AF404" s="21"/>
      <c r="AG404" s="21"/>
      <c r="AH404" s="21"/>
      <c r="AI404" s="21"/>
      <c r="AJ404" s="21"/>
    </row>
    <row r="405" spans="2:36" ht="15">
      <c r="B405" t="s">
        <v>2</v>
      </c>
      <c r="C405" s="7">
        <f>100*'Badj sadj stocks'!C405/'Badj sadj stocks'!C401-100</f>
        <v>8.491021604456748</v>
      </c>
      <c r="D405" s="7">
        <f>100*'Badj sadj stocks'!D405/'Badj sadj stocks'!D401-100</f>
        <v>5.65878382814104</v>
      </c>
      <c r="E405" s="10">
        <f>100*'Badj sadj stocks'!E405/'Badj sadj stocks'!E401-100</f>
        <v>8.82401674627377</v>
      </c>
      <c r="F405" s="10">
        <f>100*'Badj sadj stocks'!F405/'Badj sadj stocks'!F401-100</f>
        <v>8.824016746273756</v>
      </c>
      <c r="G405" s="10"/>
      <c r="H405" s="7">
        <f>100*'Badj sadj stocks'!H405/'Badj sadj stocks'!H401-100</f>
        <v>10.720103829436013</v>
      </c>
      <c r="L405" s="7">
        <f>100*'Badj sadj stocks'!L405/'Badj sadj stocks'!L401-100</f>
        <v>10.862403919249942</v>
      </c>
      <c r="M405">
        <v>0</v>
      </c>
      <c r="AB405" s="21"/>
      <c r="AC405" s="21"/>
      <c r="AD405" s="21"/>
      <c r="AE405" s="21"/>
      <c r="AF405" s="21"/>
      <c r="AG405" s="21"/>
      <c r="AH405" s="21"/>
      <c r="AI405" s="21"/>
      <c r="AJ405" s="21"/>
    </row>
    <row r="406" spans="2:36" ht="15">
      <c r="B406" t="s">
        <v>3</v>
      </c>
      <c r="C406" s="7">
        <f>100*'Badj sadj stocks'!C406/'Badj sadj stocks'!C402-100</f>
        <v>7.001603971693228</v>
      </c>
      <c r="D406" s="7">
        <f>100*'Badj sadj stocks'!D406/'Badj sadj stocks'!D402-100</f>
        <v>5.77330257172278</v>
      </c>
      <c r="E406" s="10">
        <f>100*'Badj sadj stocks'!E406/'Badj sadj stocks'!E402-100</f>
        <v>9.310909072592722</v>
      </c>
      <c r="F406" s="10">
        <f>100*'Badj sadj stocks'!F406/'Badj sadj stocks'!F402-100</f>
        <v>9.310909072592679</v>
      </c>
      <c r="G406" s="10"/>
      <c r="H406" s="7">
        <f>100*'Badj sadj stocks'!H406/'Badj sadj stocks'!H402-100</f>
        <v>11.971533489181965</v>
      </c>
      <c r="L406" s="7">
        <f>100*'Badj sadj stocks'!L406/'Badj sadj stocks'!L402-100</f>
        <v>12.179381102101601</v>
      </c>
      <c r="M406">
        <v>0</v>
      </c>
      <c r="AB406" s="21"/>
      <c r="AC406" s="21"/>
      <c r="AD406" s="21"/>
      <c r="AE406" s="21"/>
      <c r="AF406" s="21"/>
      <c r="AG406" s="21"/>
      <c r="AH406" s="21"/>
      <c r="AI406" s="21"/>
      <c r="AJ406" s="21"/>
    </row>
    <row r="407" spans="1:36" ht="15">
      <c r="A407">
        <v>1971</v>
      </c>
      <c r="B407" t="s">
        <v>0</v>
      </c>
      <c r="C407" s="7">
        <f>100*'Badj sadj stocks'!C407/'Badj sadj stocks'!C403-100</f>
        <v>12.632544636731282</v>
      </c>
      <c r="D407" s="7">
        <f>100*'Badj sadj stocks'!D407/'Badj sadj stocks'!D403-100</f>
        <v>12.666268295332841</v>
      </c>
      <c r="E407" s="10">
        <f>100*'Badj sadj stocks'!E407/'Badj sadj stocks'!E403-100</f>
        <v>14.022342008292952</v>
      </c>
      <c r="F407" s="10">
        <f>100*'Badj sadj stocks'!F407/'Badj sadj stocks'!F403-100</f>
        <v>14.02234200829291</v>
      </c>
      <c r="G407" s="10"/>
      <c r="H407" s="7">
        <f>100*'Badj sadj stocks'!H407/'Badj sadj stocks'!H403-100</f>
        <v>14.518363954638588</v>
      </c>
      <c r="L407" s="7">
        <f>100*'Badj sadj stocks'!L407/'Badj sadj stocks'!L403-100</f>
        <v>12.09453952730236</v>
      </c>
      <c r="M407">
        <v>0</v>
      </c>
      <c r="AB407" s="21"/>
      <c r="AC407" s="21"/>
      <c r="AD407" s="21"/>
      <c r="AE407" s="21"/>
      <c r="AF407" s="21"/>
      <c r="AG407" s="21"/>
      <c r="AH407" s="21"/>
      <c r="AI407" s="21"/>
      <c r="AJ407" s="21"/>
    </row>
    <row r="408" spans="2:36" ht="15">
      <c r="B408" t="s">
        <v>1</v>
      </c>
      <c r="C408" s="7">
        <f>100*'Badj sadj stocks'!C408/'Badj sadj stocks'!C404-100</f>
        <v>8.13762960711854</v>
      </c>
      <c r="D408" s="7">
        <f>100*'Badj sadj stocks'!D408/'Badj sadj stocks'!D404-100</f>
        <v>9.030058522061736</v>
      </c>
      <c r="E408" s="10">
        <f>100*'Badj sadj stocks'!E408/'Badj sadj stocks'!E404-100</f>
        <v>10.783992108827391</v>
      </c>
      <c r="F408" s="10">
        <f>100*'Badj sadj stocks'!F408/'Badj sadj stocks'!F404-100</f>
        <v>10.783992108827391</v>
      </c>
      <c r="G408" s="10"/>
      <c r="H408" s="7">
        <f>100*'Badj sadj stocks'!H408/'Badj sadj stocks'!H404-100</f>
        <v>13.842963891989982</v>
      </c>
      <c r="L408" s="7">
        <f>100*'Badj sadj stocks'!L408/'Badj sadj stocks'!L404-100</f>
        <v>11.49741013969549</v>
      </c>
      <c r="M408">
        <v>0</v>
      </c>
      <c r="AB408" s="21"/>
      <c r="AC408" s="21"/>
      <c r="AD408" s="21"/>
      <c r="AE408" s="21"/>
      <c r="AF408" s="21"/>
      <c r="AG408" s="21"/>
      <c r="AH408" s="21"/>
      <c r="AI408" s="21"/>
      <c r="AJ408" s="21"/>
    </row>
    <row r="409" spans="2:36" ht="15">
      <c r="B409" t="s">
        <v>2</v>
      </c>
      <c r="C409" s="7">
        <f>100*'Badj sadj stocks'!C409/'Badj sadj stocks'!C405-100</f>
        <v>5.768415660192019</v>
      </c>
      <c r="D409" s="7">
        <f>100*'Badj sadj stocks'!D409/'Badj sadj stocks'!D405-100</f>
        <v>6.5166789554957205</v>
      </c>
      <c r="E409" s="10">
        <f>100*'Badj sadj stocks'!E409/'Badj sadj stocks'!E405-100</f>
        <v>13.204786564419848</v>
      </c>
      <c r="F409" s="10">
        <f>100*'Badj sadj stocks'!F409/'Badj sadj stocks'!F405-100</f>
        <v>13.204786564419848</v>
      </c>
      <c r="G409" s="10"/>
      <c r="H409" s="7">
        <f>100*'Badj sadj stocks'!H409/'Badj sadj stocks'!H405-100</f>
        <v>14.198688163115122</v>
      </c>
      <c r="L409" s="7">
        <f>100*'Badj sadj stocks'!L409/'Badj sadj stocks'!L405-100</f>
        <v>11.786666666666662</v>
      </c>
      <c r="M409">
        <v>0</v>
      </c>
      <c r="AB409" s="21"/>
      <c r="AC409" s="21"/>
      <c r="AD409" s="21"/>
      <c r="AE409" s="21"/>
      <c r="AF409" s="21"/>
      <c r="AG409" s="21"/>
      <c r="AH409" s="21"/>
      <c r="AI409" s="21"/>
      <c r="AJ409" s="21"/>
    </row>
    <row r="410" spans="2:36" ht="15">
      <c r="B410" t="s">
        <v>3</v>
      </c>
      <c r="C410" s="7">
        <f>100*'Badj sadj stocks'!C410/'Badj sadj stocks'!C406-100</f>
        <v>5.343702213023704</v>
      </c>
      <c r="D410" s="7">
        <f>100*'Badj sadj stocks'!D410/'Badj sadj stocks'!D406-100</f>
        <v>4.969338822219385</v>
      </c>
      <c r="E410" s="10">
        <f>100*'Badj sadj stocks'!E410/'Badj sadj stocks'!E406-100</f>
        <v>15.136456398266617</v>
      </c>
      <c r="F410" s="10">
        <f>100*'Badj sadj stocks'!F410/'Badj sadj stocks'!F406-100</f>
        <v>15.136456398266603</v>
      </c>
      <c r="G410" s="10"/>
      <c r="H410" s="7">
        <f>100*'Badj sadj stocks'!H410/'Badj sadj stocks'!H406-100</f>
        <v>16.33925224077248</v>
      </c>
      <c r="L410" s="7">
        <f>100*'Badj sadj stocks'!L410/'Badj sadj stocks'!L406-100</f>
        <v>10.790677091016377</v>
      </c>
      <c r="M410">
        <v>0</v>
      </c>
      <c r="AB410" s="21"/>
      <c r="AC410" s="21"/>
      <c r="AD410" s="21"/>
      <c r="AE410" s="21"/>
      <c r="AF410" s="21"/>
      <c r="AG410" s="21"/>
      <c r="AH410" s="21"/>
      <c r="AI410" s="21"/>
      <c r="AJ410" s="21"/>
    </row>
    <row r="411" spans="1:36" ht="15">
      <c r="A411">
        <v>1972</v>
      </c>
      <c r="B411" t="s">
        <v>0</v>
      </c>
      <c r="C411" s="7">
        <f>100*'Badj sadj stocks'!C411/'Badj sadj stocks'!C407-100</f>
        <v>0.6215052919675088</v>
      </c>
      <c r="D411" s="7">
        <f>100*'Badj sadj stocks'!D411/'Badj sadj stocks'!D407-100</f>
        <v>-0.137381655123491</v>
      </c>
      <c r="E411" s="10">
        <f>100*'Badj sadj stocks'!E411/'Badj sadj stocks'!E407-100</f>
        <v>15.253956102652921</v>
      </c>
      <c r="F411" s="10">
        <f>100*'Badj sadj stocks'!F411/'Badj sadj stocks'!F407-100</f>
        <v>15.253956102652893</v>
      </c>
      <c r="G411" s="10"/>
      <c r="H411" s="7">
        <f>100*'Badj sadj stocks'!H411/'Badj sadj stocks'!H407-100</f>
        <v>17.92637415228525</v>
      </c>
      <c r="L411" s="7">
        <f>100*'Badj sadj stocks'!L411/'Badj sadj stocks'!L407-100</f>
        <v>10.745964810237027</v>
      </c>
      <c r="M411">
        <v>0</v>
      </c>
      <c r="AB411" s="21"/>
      <c r="AC411" s="21"/>
      <c r="AD411" s="21"/>
      <c r="AE411" s="21"/>
      <c r="AF411" s="21"/>
      <c r="AG411" s="21"/>
      <c r="AH411" s="21"/>
      <c r="AI411" s="21"/>
      <c r="AJ411" s="21"/>
    </row>
    <row r="412" spans="2:36" ht="15">
      <c r="B412" t="s">
        <v>1</v>
      </c>
      <c r="C412" s="7">
        <f>100*'Badj sadj stocks'!C412/'Badj sadj stocks'!C408-100</f>
        <v>7.1572860715821065</v>
      </c>
      <c r="D412" s="7">
        <f>100*'Badj sadj stocks'!D412/'Badj sadj stocks'!D408-100</f>
        <v>6.6759827377442775</v>
      </c>
      <c r="E412" s="10">
        <f>100*'Badj sadj stocks'!E412/'Badj sadj stocks'!E408-100</f>
        <v>18.581988869868454</v>
      </c>
      <c r="F412" s="10">
        <f>100*'Badj sadj stocks'!F412/'Badj sadj stocks'!F408-100</f>
        <v>18.581988869868397</v>
      </c>
      <c r="G412" s="10"/>
      <c r="H412" s="7">
        <f>100*'Badj sadj stocks'!H412/'Badj sadj stocks'!H408-100</f>
        <v>21.372045285787095</v>
      </c>
      <c r="L412" s="7">
        <f>100*'Badj sadj stocks'!L412/'Badj sadj stocks'!L408-100</f>
        <v>12.12782431195889</v>
      </c>
      <c r="M412">
        <v>0</v>
      </c>
      <c r="AB412" s="21"/>
      <c r="AC412" s="21"/>
      <c r="AD412" s="21"/>
      <c r="AE412" s="21"/>
      <c r="AF412" s="21"/>
      <c r="AG412" s="21"/>
      <c r="AH412" s="21"/>
      <c r="AI412" s="21"/>
      <c r="AJ412" s="21"/>
    </row>
    <row r="413" spans="2:36" ht="15">
      <c r="B413" t="s">
        <v>2</v>
      </c>
      <c r="C413" s="7">
        <f>100*'Badj sadj stocks'!C413/'Badj sadj stocks'!C409-100</f>
        <v>8.47165181962319</v>
      </c>
      <c r="D413" s="7">
        <f>100*'Badj sadj stocks'!D413/'Badj sadj stocks'!D409-100</f>
        <v>7.784782873216358</v>
      </c>
      <c r="E413" s="10">
        <f>100*'Badj sadj stocks'!E413/'Badj sadj stocks'!E409-100</f>
        <v>16.17902891614095</v>
      </c>
      <c r="F413" s="10">
        <f>100*'Badj sadj stocks'!F413/'Badj sadj stocks'!F409-100</f>
        <v>16.179028916140908</v>
      </c>
      <c r="G413" s="10"/>
      <c r="H413" s="7">
        <f>100*'Badj sadj stocks'!H413/'Badj sadj stocks'!H409-100</f>
        <v>21.819305974673924</v>
      </c>
      <c r="L413" s="7">
        <f>100*'Badj sadj stocks'!L413/'Badj sadj stocks'!L409-100</f>
        <v>10.714285714285708</v>
      </c>
      <c r="M413">
        <v>0</v>
      </c>
      <c r="AB413" s="21"/>
      <c r="AC413" s="21"/>
      <c r="AD413" s="21"/>
      <c r="AE413" s="21"/>
      <c r="AF413" s="21"/>
      <c r="AG413" s="21"/>
      <c r="AH413" s="21"/>
      <c r="AI413" s="21"/>
      <c r="AJ413" s="21"/>
    </row>
    <row r="414" spans="2:36" ht="15">
      <c r="B414" t="s">
        <v>3</v>
      </c>
      <c r="C414" s="7">
        <f>100*'Badj sadj stocks'!C414/'Badj sadj stocks'!C410-100</f>
        <v>12.157621977429656</v>
      </c>
      <c r="D414" s="7">
        <f>100*'Badj sadj stocks'!D414/'Badj sadj stocks'!D410-100</f>
        <v>13.12594688353883</v>
      </c>
      <c r="E414" s="10">
        <f>100*'Badj sadj stocks'!E414/'Badj sadj stocks'!E410-100</f>
        <v>13.765137677990921</v>
      </c>
      <c r="F414" s="10">
        <f>100*'Badj sadj stocks'!F414/'Badj sadj stocks'!F410-100</f>
        <v>13.765137677990879</v>
      </c>
      <c r="G414" s="10"/>
      <c r="H414" s="7">
        <f>100*'Badj sadj stocks'!H414/'Badj sadj stocks'!H410-100</f>
        <v>21.72438937661876</v>
      </c>
      <c r="L414" s="7">
        <f>100*'Badj sadj stocks'!L414/'Badj sadj stocks'!L410-100</f>
        <v>14.47972838026763</v>
      </c>
      <c r="M414">
        <v>0</v>
      </c>
      <c r="AB414" s="21"/>
      <c r="AC414" s="21"/>
      <c r="AD414" s="21"/>
      <c r="AE414" s="21"/>
      <c r="AF414" s="21"/>
      <c r="AG414" s="21"/>
      <c r="AH414" s="21"/>
      <c r="AI414" s="21"/>
      <c r="AJ414" s="21"/>
    </row>
    <row r="415" spans="1:36" ht="15">
      <c r="A415">
        <v>1973</v>
      </c>
      <c r="B415" t="s">
        <v>0</v>
      </c>
      <c r="C415" s="7">
        <f>100*'Badj sadj stocks'!C415/'Badj sadj stocks'!C411-100</f>
        <v>13.118067513922057</v>
      </c>
      <c r="D415" s="7">
        <f>100*'Badj sadj stocks'!D415/'Badj sadj stocks'!D411-100</f>
        <v>13.97129007289854</v>
      </c>
      <c r="E415" s="10">
        <f>100*'Badj sadj stocks'!E415/'Badj sadj stocks'!E411-100</f>
        <v>9.835070611745891</v>
      </c>
      <c r="F415" s="10">
        <f>100*'Badj sadj stocks'!F415/'Badj sadj stocks'!F411-100</f>
        <v>9.835070611745849</v>
      </c>
      <c r="G415" s="10"/>
      <c r="H415" s="7">
        <f>100*'Badj sadj stocks'!H415/'Badj sadj stocks'!H411-100</f>
        <v>21.737711507322956</v>
      </c>
      <c r="L415" s="7">
        <f>100*'Badj sadj stocks'!L415/'Badj sadj stocks'!L411-100</f>
        <v>20.10241596638656</v>
      </c>
      <c r="M415">
        <v>0</v>
      </c>
      <c r="AB415" s="21"/>
      <c r="AC415" s="21"/>
      <c r="AD415" s="21"/>
      <c r="AE415" s="21"/>
      <c r="AF415" s="21"/>
      <c r="AG415" s="21"/>
      <c r="AH415" s="21"/>
      <c r="AI415" s="21"/>
      <c r="AJ415" s="21"/>
    </row>
    <row r="416" spans="2:36" ht="15">
      <c r="B416" t="s">
        <v>1</v>
      </c>
      <c r="C416" s="7">
        <f>100*'Badj sadj stocks'!C416/'Badj sadj stocks'!C412-100</f>
        <v>11.482831788232033</v>
      </c>
      <c r="D416" s="7">
        <f>100*'Badj sadj stocks'!D416/'Badj sadj stocks'!D412-100</f>
        <v>11.292901511595673</v>
      </c>
      <c r="E416" s="10">
        <f>100*'Badj sadj stocks'!E416/'Badj sadj stocks'!E412-100</f>
        <v>12.31457829197457</v>
      </c>
      <c r="F416" s="10">
        <f>100*'Badj sadj stocks'!F416/'Badj sadj stocks'!F412-100</f>
        <v>12.31457829197457</v>
      </c>
      <c r="G416" s="10"/>
      <c r="H416" s="7">
        <f>100*'Badj sadj stocks'!H416/'Badj sadj stocks'!H412-100</f>
        <v>20.725483744681682</v>
      </c>
      <c r="L416" s="7">
        <f>100*'Badj sadj stocks'!L416/'Badj sadj stocks'!L412-100</f>
        <v>13.647206528562464</v>
      </c>
      <c r="M416">
        <v>0</v>
      </c>
      <c r="AB416" s="21"/>
      <c r="AC416" s="21"/>
      <c r="AD416" s="21"/>
      <c r="AE416" s="21"/>
      <c r="AF416" s="21"/>
      <c r="AG416" s="21"/>
      <c r="AH416" s="21"/>
      <c r="AI416" s="21"/>
      <c r="AJ416" s="21"/>
    </row>
    <row r="417" spans="2:36" ht="15">
      <c r="B417" t="s">
        <v>2</v>
      </c>
      <c r="C417" s="7">
        <f>100*'Badj sadj stocks'!C417/'Badj sadj stocks'!C413-100</f>
        <v>11.086856352126759</v>
      </c>
      <c r="D417" s="7">
        <f>100*'Badj sadj stocks'!D417/'Badj sadj stocks'!D413-100</f>
        <v>11.926872919481951</v>
      </c>
      <c r="E417" s="10">
        <f>100*'Badj sadj stocks'!E417/'Badj sadj stocks'!E413-100</f>
        <v>7.790334659204845</v>
      </c>
      <c r="F417" s="10">
        <f>100*'Badj sadj stocks'!F417/'Badj sadj stocks'!F413-100</f>
        <v>7.7903346592048734</v>
      </c>
      <c r="G417" s="10"/>
      <c r="H417" s="7">
        <f>100*'Badj sadj stocks'!H417/'Badj sadj stocks'!H413-100</f>
        <v>22.928546663313753</v>
      </c>
      <c r="L417" s="7">
        <f>100*'Badj sadj stocks'!L417/'Badj sadj stocks'!L413-100</f>
        <v>15.328736764343759</v>
      </c>
      <c r="M417">
        <v>0</v>
      </c>
      <c r="AB417" s="21"/>
      <c r="AC417" s="21"/>
      <c r="AD417" s="21"/>
      <c r="AE417" s="21"/>
      <c r="AF417" s="21"/>
      <c r="AG417" s="21"/>
      <c r="AH417" s="21"/>
      <c r="AI417" s="21"/>
      <c r="AJ417" s="21"/>
    </row>
    <row r="418" spans="2:36" ht="15">
      <c r="B418" t="s">
        <v>3</v>
      </c>
      <c r="C418" s="7">
        <f>100*'Badj sadj stocks'!C418/'Badj sadj stocks'!C414-100</f>
        <v>9.65016923855974</v>
      </c>
      <c r="D418" s="7">
        <f>100*'Badj sadj stocks'!D418/'Badj sadj stocks'!D414-100</f>
        <v>10.177277176898286</v>
      </c>
      <c r="E418" s="10">
        <f>100*'Badj sadj stocks'!E418/'Badj sadj stocks'!E414-100</f>
        <v>5.3326252740754825</v>
      </c>
      <c r="F418" s="10">
        <f>100*'Badj sadj stocks'!F418/'Badj sadj stocks'!F414-100</f>
        <v>5.332625274075497</v>
      </c>
      <c r="G418" s="10"/>
      <c r="H418" s="7">
        <f>100*'Badj sadj stocks'!H418/'Badj sadj stocks'!H414-100</f>
        <v>22.254627823500584</v>
      </c>
      <c r="L418" s="7">
        <f>100*'Badj sadj stocks'!L418/'Badj sadj stocks'!L414-100</f>
        <v>12.671551523610148</v>
      </c>
      <c r="M418">
        <v>0</v>
      </c>
      <c r="AB418" s="21"/>
      <c r="AC418" s="21"/>
      <c r="AD418" s="21"/>
      <c r="AE418" s="21"/>
      <c r="AF418" s="21"/>
      <c r="AG418" s="21"/>
      <c r="AH418" s="21"/>
      <c r="AI418" s="21"/>
      <c r="AJ418" s="21"/>
    </row>
    <row r="419" spans="1:36" ht="15">
      <c r="A419">
        <v>1974</v>
      </c>
      <c r="B419" t="s">
        <v>0</v>
      </c>
      <c r="C419" s="7">
        <f>100*'Badj sadj stocks'!C419/'Badj sadj stocks'!C415-100</f>
        <v>9.285951263594896</v>
      </c>
      <c r="D419" s="7">
        <f>100*'Badj sadj stocks'!D419/'Badj sadj stocks'!D415-100</f>
        <v>10.79241584089307</v>
      </c>
      <c r="E419" s="10">
        <f>100*'Badj sadj stocks'!E419/'Badj sadj stocks'!E415-100</f>
        <v>3.444914158939909</v>
      </c>
      <c r="F419" s="10">
        <f>100*'Badj sadj stocks'!F419/'Badj sadj stocks'!F415-100</f>
        <v>3.4449141589399375</v>
      </c>
      <c r="G419" s="10"/>
      <c r="H419" s="7">
        <f>100*'Badj sadj stocks'!H419/'Badj sadj stocks'!H415-100</f>
        <v>19.442129159329212</v>
      </c>
      <c r="L419" s="7">
        <f>100*'Badj sadj stocks'!L419/'Badj sadj stocks'!L415-100</f>
        <v>4.515141576473155</v>
      </c>
      <c r="M419">
        <v>0</v>
      </c>
      <c r="AB419" s="21"/>
      <c r="AC419" s="21"/>
      <c r="AD419" s="21"/>
      <c r="AE419" s="21"/>
      <c r="AF419" s="21"/>
      <c r="AG419" s="21"/>
      <c r="AH419" s="21"/>
      <c r="AI419" s="21"/>
      <c r="AJ419" s="21"/>
    </row>
    <row r="420" spans="2:36" ht="15">
      <c r="B420" t="s">
        <v>1</v>
      </c>
      <c r="C420" s="7">
        <f>100*'Badj sadj stocks'!C420/'Badj sadj stocks'!C416-100</f>
        <v>9.581075683456675</v>
      </c>
      <c r="D420" s="7">
        <f>100*'Badj sadj stocks'!D420/'Badj sadj stocks'!D416-100</f>
        <v>9.439613814428967</v>
      </c>
      <c r="E420" s="10">
        <f>100*'Badj sadj stocks'!E420/'Badj sadj stocks'!E416-100</f>
        <v>0.16762016716415928</v>
      </c>
      <c r="F420" s="10">
        <f>100*'Badj sadj stocks'!F420/'Badj sadj stocks'!F416-100</f>
        <v>0.1676201671641877</v>
      </c>
      <c r="G420" s="10"/>
      <c r="H420" s="7">
        <f>100*'Badj sadj stocks'!H420/'Badj sadj stocks'!H416-100</f>
        <v>15.617574378875062</v>
      </c>
      <c r="L420" s="7">
        <f>100*'Badj sadj stocks'!L420/'Badj sadj stocks'!L416-100</f>
        <v>13.908528501988513</v>
      </c>
      <c r="M420">
        <v>0</v>
      </c>
      <c r="AB420" s="21"/>
      <c r="AC420" s="21"/>
      <c r="AD420" s="21"/>
      <c r="AE420" s="21"/>
      <c r="AF420" s="21"/>
      <c r="AG420" s="21"/>
      <c r="AH420" s="21"/>
      <c r="AI420" s="21"/>
      <c r="AJ420" s="21"/>
    </row>
    <row r="421" spans="2:36" ht="15">
      <c r="B421" t="s">
        <v>2</v>
      </c>
      <c r="C421" s="7">
        <f>100*'Badj sadj stocks'!C421/'Badj sadj stocks'!C417-100</f>
        <v>13.413732317431226</v>
      </c>
      <c r="D421" s="7">
        <f>100*'Badj sadj stocks'!D421/'Badj sadj stocks'!D417-100</f>
        <v>13.343578082657544</v>
      </c>
      <c r="E421" s="10">
        <f>100*'Badj sadj stocks'!E421/'Badj sadj stocks'!E417-100</f>
        <v>4.573732768294747</v>
      </c>
      <c r="F421" s="10">
        <f>100*'Badj sadj stocks'!F421/'Badj sadj stocks'!F417-100</f>
        <v>4.573732768294775</v>
      </c>
      <c r="G421" s="10"/>
      <c r="H421" s="7">
        <f>100*'Badj sadj stocks'!H421/'Badj sadj stocks'!H417-100</f>
        <v>11.065134837892444</v>
      </c>
      <c r="L421" s="7">
        <f>100*'Badj sadj stocks'!L421/'Badj sadj stocks'!L417-100</f>
        <v>16.40866873065015</v>
      </c>
      <c r="M421">
        <v>0</v>
      </c>
      <c r="AB421" s="21"/>
      <c r="AC421" s="21"/>
      <c r="AD421" s="21"/>
      <c r="AE421" s="21"/>
      <c r="AF421" s="21"/>
      <c r="AG421" s="21"/>
      <c r="AH421" s="21"/>
      <c r="AI421" s="21"/>
      <c r="AJ421" s="21"/>
    </row>
    <row r="422" spans="2:36" ht="15">
      <c r="B422" t="s">
        <v>3</v>
      </c>
      <c r="C422" s="7">
        <f>100*'Badj sadj stocks'!C422/'Badj sadj stocks'!C418-100</f>
        <v>15.508659797422766</v>
      </c>
      <c r="D422" s="7">
        <f>100*'Badj sadj stocks'!D422/'Badj sadj stocks'!D418-100</f>
        <v>15.578084311440364</v>
      </c>
      <c r="E422" s="10">
        <f>100*'Badj sadj stocks'!E422/'Badj sadj stocks'!E418-100</f>
        <v>11.068179804737767</v>
      </c>
      <c r="F422" s="10">
        <f>100*'Badj sadj stocks'!F422/'Badj sadj stocks'!F418-100</f>
        <v>11.068179804737781</v>
      </c>
      <c r="G422" s="10"/>
      <c r="H422" s="7">
        <f>100*'Badj sadj stocks'!H422/'Badj sadj stocks'!H418-100</f>
        <v>10.928698530772806</v>
      </c>
      <c r="L422" s="7">
        <f>100*'Badj sadj stocks'!L422/'Badj sadj stocks'!L418-100</f>
        <v>18.322580645161295</v>
      </c>
      <c r="M422">
        <v>0</v>
      </c>
      <c r="AB422" s="21"/>
      <c r="AC422" s="21"/>
      <c r="AD422" s="21"/>
      <c r="AE422" s="21"/>
      <c r="AF422" s="21"/>
      <c r="AG422" s="21"/>
      <c r="AH422" s="21"/>
      <c r="AI422" s="21"/>
      <c r="AJ422" s="21"/>
    </row>
    <row r="423" spans="1:36" ht="15">
      <c r="A423">
        <v>1975</v>
      </c>
      <c r="B423" t="s">
        <v>0</v>
      </c>
      <c r="C423" s="7">
        <f>100*'Badj sadj stocks'!C423/'Badj sadj stocks'!C419-100</f>
        <v>15.609219287079412</v>
      </c>
      <c r="D423" s="7">
        <f>100*'Badj sadj stocks'!D423/'Badj sadj stocks'!D419-100</f>
        <v>15.039748771703273</v>
      </c>
      <c r="E423" s="10">
        <f>100*'Badj sadj stocks'!E423/'Badj sadj stocks'!E419-100</f>
        <v>15.19158301240168</v>
      </c>
      <c r="F423" s="10">
        <f>100*'Badj sadj stocks'!F423/'Badj sadj stocks'!F419-100</f>
        <v>15.191583012401722</v>
      </c>
      <c r="G423" s="10"/>
      <c r="H423" s="7">
        <f>100*'Badj sadj stocks'!H423/'Badj sadj stocks'!H419-100</f>
        <v>11.413065074385699</v>
      </c>
      <c r="L423" s="7">
        <f>100*'Badj sadj stocks'!L423/'Badj sadj stocks'!L419-100</f>
        <v>29.184100418410054</v>
      </c>
      <c r="M423">
        <v>0</v>
      </c>
      <c r="AB423" s="21"/>
      <c r="AC423" s="21"/>
      <c r="AD423" s="21"/>
      <c r="AE423" s="21"/>
      <c r="AF423" s="21"/>
      <c r="AG423" s="21"/>
      <c r="AH423" s="21"/>
      <c r="AI423" s="21"/>
      <c r="AJ423" s="21"/>
    </row>
    <row r="424" spans="2:36" ht="15">
      <c r="B424" t="s">
        <v>1</v>
      </c>
      <c r="C424" s="7">
        <f>100*'Badj sadj stocks'!C424/'Badj sadj stocks'!C420-100</f>
        <v>16.719925708572205</v>
      </c>
      <c r="D424" s="7">
        <f>100*'Badj sadj stocks'!D424/'Badj sadj stocks'!D420-100</f>
        <v>17.343828059377728</v>
      </c>
      <c r="E424" s="10">
        <f>100*'Badj sadj stocks'!E424/'Badj sadj stocks'!E420-100</f>
        <v>15.410186687745096</v>
      </c>
      <c r="F424" s="10">
        <f>100*'Badj sadj stocks'!F424/'Badj sadj stocks'!F420-100</f>
        <v>15.41018668774511</v>
      </c>
      <c r="G424" s="10"/>
      <c r="H424" s="7">
        <f>100*'Badj sadj stocks'!H424/'Badj sadj stocks'!H420-100</f>
        <v>12.905203580945653</v>
      </c>
      <c r="L424" s="7">
        <f>100*'Badj sadj stocks'!L424/'Badj sadj stocks'!L420-100</f>
        <v>26.40384055862671</v>
      </c>
      <c r="M424">
        <v>0</v>
      </c>
      <c r="AB424" s="21"/>
      <c r="AC424" s="21"/>
      <c r="AD424" s="21"/>
      <c r="AE424" s="21"/>
      <c r="AF424" s="21"/>
      <c r="AG424" s="21"/>
      <c r="AH424" s="21"/>
      <c r="AI424" s="21"/>
      <c r="AJ424" s="21"/>
    </row>
    <row r="425" spans="2:36" ht="15">
      <c r="B425" t="s">
        <v>2</v>
      </c>
      <c r="C425" s="7">
        <f>100*'Badj sadj stocks'!C425/'Badj sadj stocks'!C421-100</f>
        <v>13.447281709729438</v>
      </c>
      <c r="D425" s="7">
        <f>100*'Badj sadj stocks'!D425/'Badj sadj stocks'!D421-100</f>
        <v>13.584109008686639</v>
      </c>
      <c r="E425" s="10">
        <f>100*'Badj sadj stocks'!E425/'Badj sadj stocks'!E421-100</f>
        <v>18.13862513585724</v>
      </c>
      <c r="F425" s="10">
        <f>100*'Badj sadj stocks'!F425/'Badj sadj stocks'!F421-100</f>
        <v>18.13862513585724</v>
      </c>
      <c r="G425" s="10"/>
      <c r="H425" s="7">
        <f>100*'Badj sadj stocks'!H425/'Badj sadj stocks'!H421-100</f>
        <v>14.832755820441989</v>
      </c>
      <c r="L425" s="7">
        <f>100*'Badj sadj stocks'!L425/'Badj sadj stocks'!L421-100</f>
        <v>24.761555392516513</v>
      </c>
      <c r="M425">
        <v>0</v>
      </c>
      <c r="AB425" s="21"/>
      <c r="AC425" s="21"/>
      <c r="AD425" s="21"/>
      <c r="AE425" s="21"/>
      <c r="AF425" s="21"/>
      <c r="AG425" s="21"/>
      <c r="AH425" s="21"/>
      <c r="AI425" s="21"/>
      <c r="AJ425" s="21"/>
    </row>
    <row r="426" spans="2:36" ht="15">
      <c r="B426" t="s">
        <v>3</v>
      </c>
      <c r="C426" s="7">
        <f>100*'Badj sadj stocks'!C426/'Badj sadj stocks'!C422-100</f>
        <v>11.233736823157955</v>
      </c>
      <c r="D426" s="7">
        <f>100*'Badj sadj stocks'!D426/'Badj sadj stocks'!D422-100</f>
        <v>11.15597388359133</v>
      </c>
      <c r="E426" s="10">
        <f>100*'Badj sadj stocks'!E426/'Badj sadj stocks'!E422-100</f>
        <v>13.385644234241624</v>
      </c>
      <c r="F426" s="10">
        <f>100*'Badj sadj stocks'!F426/'Badj sadj stocks'!F422-100</f>
        <v>13.385644234241624</v>
      </c>
      <c r="G426" s="10"/>
      <c r="H426" s="7">
        <f>100*'Badj sadj stocks'!H426/'Badj sadj stocks'!H422-100</f>
        <v>12.073706762299253</v>
      </c>
      <c r="L426" s="7">
        <f>100*'Badj sadj stocks'!L426/'Badj sadj stocks'!L422-100</f>
        <v>25.37404580152672</v>
      </c>
      <c r="M426">
        <v>0</v>
      </c>
      <c r="AB426" s="21"/>
      <c r="AC426" s="21"/>
      <c r="AD426" s="21"/>
      <c r="AE426" s="21"/>
      <c r="AF426" s="21"/>
      <c r="AG426" s="21"/>
      <c r="AH426" s="21"/>
      <c r="AI426" s="21"/>
      <c r="AJ426" s="21"/>
    </row>
    <row r="427" spans="1:36" ht="15">
      <c r="A427">
        <v>1976</v>
      </c>
      <c r="B427" t="s">
        <v>0</v>
      </c>
      <c r="C427" s="7">
        <f>100*'Badj sadj stocks'!C427/'Badj sadj stocks'!C423-100</f>
        <v>12.231581077587919</v>
      </c>
      <c r="D427" s="7">
        <f>100*'Badj sadj stocks'!D427/'Badj sadj stocks'!D423-100</f>
        <v>10.961558063503162</v>
      </c>
      <c r="E427" s="10">
        <f>100*'Badj sadj stocks'!E427/'Badj sadj stocks'!E423-100</f>
        <v>15.032353560607817</v>
      </c>
      <c r="F427" s="10">
        <f>100*'Badj sadj stocks'!F427/'Badj sadj stocks'!F423-100</f>
        <v>15.032353560607788</v>
      </c>
      <c r="G427" s="10"/>
      <c r="H427" s="7">
        <f>100*'Badj sadj stocks'!H427/'Badj sadj stocks'!H423-100</f>
        <v>12.355594833862568</v>
      </c>
      <c r="L427" s="7">
        <f>100*'Badj sadj stocks'!L427/'Badj sadj stocks'!L423-100</f>
        <v>21.97975708502024</v>
      </c>
      <c r="M427">
        <v>0</v>
      </c>
      <c r="AB427" s="21"/>
      <c r="AC427" s="21"/>
      <c r="AD427" s="21"/>
      <c r="AE427" s="21"/>
      <c r="AF427" s="21"/>
      <c r="AG427" s="21"/>
      <c r="AH427" s="21"/>
      <c r="AI427" s="21"/>
      <c r="AJ427" s="21"/>
    </row>
    <row r="428" spans="2:36" ht="15">
      <c r="B428" t="s">
        <v>1</v>
      </c>
      <c r="C428" s="7">
        <f>100*'Badj sadj stocks'!C428/'Badj sadj stocks'!C424-100</f>
        <v>11.336743012431569</v>
      </c>
      <c r="D428" s="7">
        <f>100*'Badj sadj stocks'!D428/'Badj sadj stocks'!D424-100</f>
        <v>10.566879951670558</v>
      </c>
      <c r="E428" s="10">
        <f>100*'Badj sadj stocks'!E428/'Badj sadj stocks'!E424-100</f>
        <v>15.339854963127621</v>
      </c>
      <c r="F428" s="10">
        <f>100*'Badj sadj stocks'!F428/'Badj sadj stocks'!F424-100</f>
        <v>15.339854963127593</v>
      </c>
      <c r="G428" s="10"/>
      <c r="H428" s="7">
        <f>100*'Badj sadj stocks'!H428/'Badj sadj stocks'!H424-100</f>
        <v>12.346229530244827</v>
      </c>
      <c r="L428" s="7">
        <f>100*'Badj sadj stocks'!L428/'Badj sadj stocks'!L424-100</f>
        <v>17.94989833889592</v>
      </c>
      <c r="M428">
        <v>0</v>
      </c>
      <c r="AB428" s="21"/>
      <c r="AC428" s="21"/>
      <c r="AD428" s="21"/>
      <c r="AE428" s="21"/>
      <c r="AF428" s="21"/>
      <c r="AG428" s="21"/>
      <c r="AH428" s="21"/>
      <c r="AI428" s="21"/>
      <c r="AJ428" s="21"/>
    </row>
    <row r="429" spans="2:36" ht="15">
      <c r="B429" t="s">
        <v>2</v>
      </c>
      <c r="C429" s="7">
        <f>100*'Badj sadj stocks'!C429/'Badj sadj stocks'!C425-100</f>
        <v>12.618747495772169</v>
      </c>
      <c r="D429" s="7">
        <f>100*'Badj sadj stocks'!D429/'Badj sadj stocks'!D425-100</f>
        <v>11.749133210054538</v>
      </c>
      <c r="E429" s="10">
        <f>100*'Badj sadj stocks'!E429/'Badj sadj stocks'!E425-100</f>
        <v>14.366557880728777</v>
      </c>
      <c r="F429" s="10">
        <f>100*'Badj sadj stocks'!F429/'Badj sadj stocks'!F425-100</f>
        <v>14.366557880728777</v>
      </c>
      <c r="G429" s="10"/>
      <c r="H429" s="7">
        <f>100*'Badj sadj stocks'!H429/'Badj sadj stocks'!H425-100</f>
        <v>12.494586964419838</v>
      </c>
      <c r="L429" s="7">
        <f>100*'Badj sadj stocks'!L429/'Badj sadj stocks'!L425-100</f>
        <v>16.74875036753896</v>
      </c>
      <c r="M429">
        <v>0</v>
      </c>
      <c r="AB429" s="21"/>
      <c r="AC429" s="21"/>
      <c r="AD429" s="21"/>
      <c r="AE429" s="21"/>
      <c r="AF429" s="21"/>
      <c r="AG429" s="21"/>
      <c r="AH429" s="21"/>
      <c r="AI429" s="21"/>
      <c r="AJ429" s="21"/>
    </row>
    <row r="430" spans="2:36" ht="15">
      <c r="B430" t="s">
        <v>3</v>
      </c>
      <c r="C430" s="7">
        <f>100*'Badj sadj stocks'!C430/'Badj sadj stocks'!C426-100</f>
        <v>11.92291592005347</v>
      </c>
      <c r="D430" s="7">
        <f>100*'Badj sadj stocks'!D430/'Badj sadj stocks'!D426-100</f>
        <v>11.40288166690189</v>
      </c>
      <c r="E430" s="10">
        <f>100*'Badj sadj stocks'!E430/'Badj sadj stocks'!E426-100</f>
        <v>11.525669316591419</v>
      </c>
      <c r="F430" s="10">
        <f>100*'Badj sadj stocks'!F430/'Badj sadj stocks'!F426-100</f>
        <v>11.525669316591433</v>
      </c>
      <c r="G430" s="10"/>
      <c r="H430" s="7">
        <f>100*'Badj sadj stocks'!H430/'Badj sadj stocks'!H426-100</f>
        <v>11.907066393447622</v>
      </c>
      <c r="L430" s="7">
        <f>100*'Badj sadj stocks'!L430/'Badj sadj stocks'!L426-100</f>
        <v>17.23957970913645</v>
      </c>
      <c r="M430">
        <v>0</v>
      </c>
      <c r="AB430" s="21"/>
      <c r="AC430" s="21"/>
      <c r="AD430" s="21"/>
      <c r="AE430" s="21"/>
      <c r="AF430" s="21"/>
      <c r="AG430" s="21"/>
      <c r="AH430" s="21"/>
      <c r="AI430" s="21"/>
      <c r="AJ430" s="21"/>
    </row>
    <row r="431" spans="1:36" ht="15">
      <c r="A431">
        <v>1977</v>
      </c>
      <c r="B431" t="s">
        <v>0</v>
      </c>
      <c r="C431" s="7">
        <f>100*'Badj sadj stocks'!C431/'Badj sadj stocks'!C427-100</f>
        <v>10.74806956642098</v>
      </c>
      <c r="D431" s="7">
        <f>100*'Badj sadj stocks'!D431/'Badj sadj stocks'!D427-100</f>
        <v>10.626886739938044</v>
      </c>
      <c r="E431" s="10">
        <f>100*'Badj sadj stocks'!E431/'Badj sadj stocks'!E427-100</f>
        <v>9.71733165274459</v>
      </c>
      <c r="F431" s="10">
        <f>100*'Badj sadj stocks'!F431/'Badj sadj stocks'!F427-100</f>
        <v>9.71733165274459</v>
      </c>
      <c r="G431" s="10"/>
      <c r="H431" s="7">
        <f>100*'Badj sadj stocks'!H431/'Badj sadj stocks'!H427-100</f>
        <v>10.146971981201716</v>
      </c>
      <c r="I431" s="7"/>
      <c r="J431" s="10"/>
      <c r="K431" s="10"/>
      <c r="L431" s="7">
        <f>100*'Badj sadj stocks'!L431/'Badj sadj stocks'!L427-100</f>
        <v>15.812008364034654</v>
      </c>
      <c r="M431">
        <v>0</v>
      </c>
      <c r="AB431" s="21"/>
      <c r="AC431" s="21"/>
      <c r="AD431" s="21"/>
      <c r="AE431" s="21"/>
      <c r="AF431" s="21"/>
      <c r="AG431" s="21"/>
      <c r="AH431" s="21"/>
      <c r="AI431" s="21"/>
      <c r="AJ431" s="21"/>
    </row>
    <row r="432" spans="2:36" ht="15">
      <c r="B432" t="s">
        <v>1</v>
      </c>
      <c r="C432" s="7">
        <f>100*'Badj sadj stocks'!C432/'Badj sadj stocks'!C428-100</f>
        <v>12.219373793982186</v>
      </c>
      <c r="D432" s="7">
        <f>100*'Badj sadj stocks'!D432/'Badj sadj stocks'!D428-100</f>
        <v>12.044641057514042</v>
      </c>
      <c r="E432" s="10">
        <f>100*'Badj sadj stocks'!E432/'Badj sadj stocks'!E428-100</f>
        <v>10.906345241339125</v>
      </c>
      <c r="F432" s="10">
        <f>100*'Badj sadj stocks'!F432/'Badj sadj stocks'!F428-100</f>
        <v>11.740676767522842</v>
      </c>
      <c r="G432" s="10"/>
      <c r="H432" s="7">
        <f>100*'Badj sadj stocks'!H432/'Badj sadj stocks'!H428-100</f>
        <v>10.860414674105684</v>
      </c>
      <c r="I432" s="7"/>
      <c r="J432" s="10"/>
      <c r="K432" s="10"/>
      <c r="L432" s="7">
        <f>100*'Badj sadj stocks'!L432/'Badj sadj stocks'!L428-100</f>
        <v>17.573017628309373</v>
      </c>
      <c r="M432">
        <v>0</v>
      </c>
      <c r="AB432" s="21"/>
      <c r="AC432" s="21"/>
      <c r="AD432" s="21"/>
      <c r="AE432" s="21"/>
      <c r="AF432" s="21"/>
      <c r="AG432" s="21"/>
      <c r="AH432" s="21"/>
      <c r="AI432" s="21"/>
      <c r="AJ432" s="21"/>
    </row>
    <row r="433" spans="2:36" ht="15">
      <c r="B433" t="s">
        <v>2</v>
      </c>
      <c r="C433" s="7">
        <f>100*'Badj sadj stocks'!C433/'Badj sadj stocks'!C429-100</f>
        <v>9.884283486052297</v>
      </c>
      <c r="D433" s="7">
        <f>100*'Badj sadj stocks'!D433/'Badj sadj stocks'!D429-100</f>
        <v>9.95441574299663</v>
      </c>
      <c r="E433" s="10">
        <f>100*'Badj sadj stocks'!E433/'Badj sadj stocks'!E429-100</f>
        <v>12.628883706273925</v>
      </c>
      <c r="F433" s="10">
        <f>100*'Badj sadj stocks'!F433/'Badj sadj stocks'!F429-100</f>
        <v>15.696897396644232</v>
      </c>
      <c r="G433" s="10"/>
      <c r="H433" s="7">
        <f>100*'Badj sadj stocks'!H433/'Badj sadj stocks'!H429-100</f>
        <v>10.87704061321736</v>
      </c>
      <c r="I433" s="7"/>
      <c r="J433" s="10"/>
      <c r="K433" s="10"/>
      <c r="L433" s="7">
        <f>100*'Badj sadj stocks'!L433/'Badj sadj stocks'!L429-100</f>
        <v>17.292617660947585</v>
      </c>
      <c r="M433">
        <v>0</v>
      </c>
      <c r="AB433" s="21"/>
      <c r="AC433" s="21"/>
      <c r="AD433" s="21"/>
      <c r="AE433" s="21"/>
      <c r="AF433" s="21"/>
      <c r="AG433" s="21"/>
      <c r="AH433" s="21"/>
      <c r="AI433" s="21"/>
      <c r="AJ433" s="21"/>
    </row>
    <row r="434" spans="2:36" ht="15">
      <c r="B434" t="s">
        <v>3</v>
      </c>
      <c r="C434" s="7">
        <f>100*'Badj sadj stocks'!C434/'Badj sadj stocks'!C430-100</f>
        <v>13.709961541823802</v>
      </c>
      <c r="D434" s="7">
        <f>100*'Badj sadj stocks'!D434/'Badj sadj stocks'!D430-100</f>
        <v>12.83701319730956</v>
      </c>
      <c r="E434" s="10">
        <f>100*'Badj sadj stocks'!E434/'Badj sadj stocks'!E430-100</f>
        <v>20.557370890149258</v>
      </c>
      <c r="F434" s="10">
        <f>100*'Badj sadj stocks'!F434/'Badj sadj stocks'!F430-100</f>
        <v>21.992184452923027</v>
      </c>
      <c r="G434" s="10"/>
      <c r="H434" s="7">
        <f>100*'Badj sadj stocks'!H434/'Badj sadj stocks'!H430-100</f>
        <v>14.87485685559021</v>
      </c>
      <c r="I434" s="7"/>
      <c r="J434" s="10"/>
      <c r="K434" s="10"/>
      <c r="L434" s="7">
        <f>100*'Badj sadj stocks'!L434/'Badj sadj stocks'!L430-100</f>
        <v>15.048817402142618</v>
      </c>
      <c r="M434">
        <v>0</v>
      </c>
      <c r="AB434" s="21"/>
      <c r="AC434" s="21"/>
      <c r="AD434" s="21"/>
      <c r="AE434" s="21"/>
      <c r="AF434" s="21"/>
      <c r="AG434" s="21"/>
      <c r="AH434" s="21"/>
      <c r="AI434" s="21"/>
      <c r="AJ434" s="21"/>
    </row>
    <row r="435" spans="1:36" ht="15">
      <c r="A435">
        <v>1978</v>
      </c>
      <c r="B435" t="s">
        <v>0</v>
      </c>
      <c r="C435" s="7">
        <f>100*'Badj sadj stocks'!C435/'Badj sadj stocks'!C431-100</f>
        <v>14.038458293299527</v>
      </c>
      <c r="D435" s="7">
        <f>100*'Badj sadj stocks'!D435/'Badj sadj stocks'!D431-100</f>
        <v>14.173559577201729</v>
      </c>
      <c r="E435" s="10">
        <f>100*'Badj sadj stocks'!E435/'Badj sadj stocks'!E431-100</f>
        <v>23.178268667793077</v>
      </c>
      <c r="F435" s="10">
        <f>100*'Badj sadj stocks'!F435/'Badj sadj stocks'!F431-100</f>
        <v>24.720841289349593</v>
      </c>
      <c r="G435" s="10"/>
      <c r="H435" s="7">
        <f>100*'Badj sadj stocks'!H435/'Badj sadj stocks'!H431-100</f>
        <v>18.762400040734946</v>
      </c>
      <c r="I435" s="7">
        <f>100*'Badj sadj stocks'!I435/'Badj sadj stocks'!I431-100</f>
        <v>15.549999999999997</v>
      </c>
      <c r="J435" s="10">
        <f>100*'Badj sadj stocks'!J435/'Badj sadj stocks'!J431-100</f>
        <v>14.379999999999995</v>
      </c>
      <c r="K435" s="10">
        <f>100*'Badj sadj stocks'!K435/'Badj sadj stocks'!K431-100</f>
        <v>18</v>
      </c>
      <c r="L435" s="7">
        <f>100*'Badj sadj stocks'!L435/'Badj sadj stocks'!L431-100</f>
        <v>15.659301292522855</v>
      </c>
      <c r="M435">
        <v>0</v>
      </c>
      <c r="AB435" s="21"/>
      <c r="AC435" s="21"/>
      <c r="AD435" s="21"/>
      <c r="AE435" s="21"/>
      <c r="AF435" s="21"/>
      <c r="AG435" s="21"/>
      <c r="AH435" s="21"/>
      <c r="AI435" s="21"/>
      <c r="AJ435" s="21"/>
    </row>
    <row r="436" spans="2:36" ht="15">
      <c r="B436" t="s">
        <v>1</v>
      </c>
      <c r="C436" s="7">
        <f>100*'Badj sadj stocks'!C436/'Badj sadj stocks'!C432-100</f>
        <v>13.745678597474296</v>
      </c>
      <c r="D436" s="7">
        <f>100*'Badj sadj stocks'!D436/'Badj sadj stocks'!D432-100</f>
        <v>14.115188396479411</v>
      </c>
      <c r="E436" s="10">
        <f>100*'Badj sadj stocks'!E436/'Badj sadj stocks'!E432-100</f>
        <v>21.264464687155623</v>
      </c>
      <c r="F436" s="7">
        <f>100*'Badj sadj stocks'!F436/'Badj sadj stocks'!F432-100</f>
        <v>21.837825908550613</v>
      </c>
      <c r="G436" s="10"/>
      <c r="H436" s="7">
        <f>100*'Badj sadj stocks'!H436/'Badj sadj stocks'!H432-100</f>
        <v>17.374001928377865</v>
      </c>
      <c r="I436" s="7">
        <f>100*'Badj sadj stocks'!I436/'Badj sadj stocks'!I432-100</f>
        <v>15.601047831570781</v>
      </c>
      <c r="J436" s="10">
        <f>100*'Badj sadj stocks'!J436/'Badj sadj stocks'!J432-100</f>
        <v>14.964532115440676</v>
      </c>
      <c r="K436" s="10">
        <f>100*'Badj sadj stocks'!K436/'Badj sadj stocks'!K432-100</f>
        <v>13.787471176018443</v>
      </c>
      <c r="L436" s="7">
        <f>100*'Badj sadj stocks'!L436/'Badj sadj stocks'!L432-100</f>
        <v>15.770837367562038</v>
      </c>
      <c r="M436">
        <v>0</v>
      </c>
      <c r="AB436" s="21"/>
      <c r="AC436" s="21"/>
      <c r="AD436" s="21"/>
      <c r="AE436" s="21"/>
      <c r="AF436" s="21"/>
      <c r="AG436" s="21"/>
      <c r="AH436" s="21"/>
      <c r="AI436" s="21"/>
      <c r="AJ436" s="21"/>
    </row>
    <row r="437" spans="2:36" ht="15">
      <c r="B437" t="s">
        <v>2</v>
      </c>
      <c r="C437" s="7">
        <f>100*'Badj sadj stocks'!C437/'Badj sadj stocks'!C433-100</f>
        <v>16.140556855919655</v>
      </c>
      <c r="D437" s="7">
        <f>100*'Badj sadj stocks'!D437/'Badj sadj stocks'!D433-100</f>
        <v>15.634615522162832</v>
      </c>
      <c r="E437" s="10">
        <f>100*'Badj sadj stocks'!E437/'Badj sadj stocks'!E433-100</f>
        <v>20.356337470482956</v>
      </c>
      <c r="F437" s="7">
        <f>100*'Badj sadj stocks'!F437/'Badj sadj stocks'!F433-100</f>
        <v>18.46297963604009</v>
      </c>
      <c r="G437" s="10"/>
      <c r="H437" s="7">
        <f>100*'Badj sadj stocks'!H437/'Badj sadj stocks'!H433-100</f>
        <v>16.605956522268542</v>
      </c>
      <c r="I437" s="7">
        <f>100*'Badj sadj stocks'!I437/'Badj sadj stocks'!I433-100</f>
        <v>16.0232383808096</v>
      </c>
      <c r="J437" s="10">
        <f>100*'Badj sadj stocks'!J437/'Badj sadj stocks'!J433-100</f>
        <v>15.677607448509363</v>
      </c>
      <c r="K437" s="10">
        <f>100*'Badj sadj stocks'!K437/'Badj sadj stocks'!K433-100</f>
        <v>19.380980277289595</v>
      </c>
      <c r="L437" s="7">
        <f>100*'Badj sadj stocks'!L437/'Badj sadj stocks'!L433-100</f>
        <v>15.223576144720596</v>
      </c>
      <c r="M437">
        <v>0</v>
      </c>
      <c r="AB437" s="21"/>
      <c r="AC437" s="21"/>
      <c r="AD437" s="21"/>
      <c r="AE437" s="21"/>
      <c r="AF437" s="21"/>
      <c r="AG437" s="21"/>
      <c r="AH437" s="21"/>
      <c r="AI437" s="21"/>
      <c r="AJ437" s="21"/>
    </row>
    <row r="438" spans="2:36" ht="15">
      <c r="B438" t="s">
        <v>3</v>
      </c>
      <c r="C438" s="7">
        <f>100*'Badj sadj stocks'!C438/'Badj sadj stocks'!C434-100</f>
        <v>14.175546070872556</v>
      </c>
      <c r="D438" s="7">
        <f>100*'Badj sadj stocks'!D438/'Badj sadj stocks'!D434-100</f>
        <v>14.077300649135452</v>
      </c>
      <c r="E438" s="10">
        <f>100*'Badj sadj stocks'!E438/'Badj sadj stocks'!E434-100</f>
        <v>15.457725930093034</v>
      </c>
      <c r="F438" s="7">
        <f>100*'Badj sadj stocks'!F438/'Badj sadj stocks'!F434-100</f>
        <v>16.326315437849715</v>
      </c>
      <c r="G438" s="10"/>
      <c r="H438" s="7">
        <f>100*'Badj sadj stocks'!H438/'Badj sadj stocks'!H434-100</f>
        <v>15.162667527632195</v>
      </c>
      <c r="I438" s="7">
        <f>100*'Badj sadj stocks'!I438/'Badj sadj stocks'!I434-100</f>
        <v>15.183009489380922</v>
      </c>
      <c r="J438" s="10">
        <f>100*'Badj sadj stocks'!J438/'Badj sadj stocks'!J434-100</f>
        <v>15.236968980260158</v>
      </c>
      <c r="K438" s="10">
        <f>100*'Badj sadj stocks'!K438/'Badj sadj stocks'!K434-100</f>
        <v>11.401360544217681</v>
      </c>
      <c r="L438" s="7">
        <f>100*'Badj sadj stocks'!L438/'Badj sadj stocks'!L434-100</f>
        <v>14.310771770532398</v>
      </c>
      <c r="M438">
        <v>0</v>
      </c>
      <c r="AB438" s="21"/>
      <c r="AC438" s="21"/>
      <c r="AD438" s="21"/>
      <c r="AE438" s="21"/>
      <c r="AF438" s="21"/>
      <c r="AG438" s="21"/>
      <c r="AH438" s="21"/>
      <c r="AI438" s="21"/>
      <c r="AJ438" s="21"/>
    </row>
    <row r="439" spans="1:36" ht="15">
      <c r="A439">
        <v>1979</v>
      </c>
      <c r="B439" t="s">
        <v>0</v>
      </c>
      <c r="C439" s="7">
        <f>100*'Badj sadj stocks'!C439/'Badj sadj stocks'!C435-100</f>
        <v>14.94080594822563</v>
      </c>
      <c r="D439" s="7">
        <f>100*'Badj sadj stocks'!D439/'Badj sadj stocks'!D435-100</f>
        <v>13.741595011101253</v>
      </c>
      <c r="E439" s="10">
        <f>100*'Badj sadj stocks'!E439/'Badj sadj stocks'!E435-100</f>
        <v>12.658184764445409</v>
      </c>
      <c r="F439" s="7">
        <f>100*'Badj sadj stocks'!F439/'Badj sadj stocks'!F435-100</f>
        <v>13.194994344146352</v>
      </c>
      <c r="G439" s="10"/>
      <c r="H439" s="7">
        <f>100*'Badj sadj stocks'!H439/'Badj sadj stocks'!H435-100</f>
        <v>12.874949788006617</v>
      </c>
      <c r="I439" s="7">
        <f>100*'Badj sadj stocks'!I439/'Badj sadj stocks'!I435-100</f>
        <v>14.201644309822584</v>
      </c>
      <c r="J439" s="10">
        <f>100*'Badj sadj stocks'!J439/'Badj sadj stocks'!J435-100</f>
        <v>14.836509879349535</v>
      </c>
      <c r="K439" s="10">
        <f>100*'Badj sadj stocks'!K439/'Badj sadj stocks'!K435-100</f>
        <v>6.398305084745758</v>
      </c>
      <c r="L439" s="7">
        <f>100*'Badj sadj stocks'!L439/'Badj sadj stocks'!L435-100</f>
        <v>12.850310974552116</v>
      </c>
      <c r="M439">
        <v>0</v>
      </c>
      <c r="AB439" s="21"/>
      <c r="AC439" s="21"/>
      <c r="AD439" s="21"/>
      <c r="AE439" s="21"/>
      <c r="AF439" s="21"/>
      <c r="AG439" s="21"/>
      <c r="AH439" s="21"/>
      <c r="AI439" s="21"/>
      <c r="AJ439" s="21"/>
    </row>
    <row r="440" spans="2:36" ht="15">
      <c r="B440" t="s">
        <v>1</v>
      </c>
      <c r="C440" s="7">
        <f>100*'Badj sadj stocks'!C440/'Badj sadj stocks'!C436-100</f>
        <v>12.813385036138087</v>
      </c>
      <c r="D440" s="7">
        <f>100*'Badj sadj stocks'!D440/'Badj sadj stocks'!D436-100</f>
        <v>12.37752741582888</v>
      </c>
      <c r="E440" s="10">
        <f>100*'Badj sadj stocks'!E440/'Badj sadj stocks'!E436-100</f>
        <v>11.978980085601407</v>
      </c>
      <c r="F440" s="7">
        <f>100*'Badj sadj stocks'!F440/'Badj sadj stocks'!F436-100</f>
        <v>12.213532505946048</v>
      </c>
      <c r="G440" s="10"/>
      <c r="H440" s="7">
        <f>100*'Badj sadj stocks'!H440/'Badj sadj stocks'!H436-100</f>
        <v>13.97192669026974</v>
      </c>
      <c r="I440" s="7">
        <f>100*'Badj sadj stocks'!I440/'Badj sadj stocks'!I436-100</f>
        <v>14.141838019303393</v>
      </c>
      <c r="J440" s="10">
        <f>100*'Badj sadj stocks'!J440/'Badj sadj stocks'!J436-100</f>
        <v>14.639506381540016</v>
      </c>
      <c r="K440" s="10">
        <f>100*'Badj sadj stocks'!K440/'Badj sadj stocks'!K436-100</f>
        <v>7.700751498775645</v>
      </c>
      <c r="L440" s="7">
        <f>100*'Badj sadj stocks'!L440/'Badj sadj stocks'!L436-100</f>
        <v>16.422939068100362</v>
      </c>
      <c r="M440">
        <v>0</v>
      </c>
      <c r="AB440" s="21"/>
      <c r="AC440" s="21"/>
      <c r="AD440" s="21"/>
      <c r="AE440" s="21"/>
      <c r="AF440" s="21"/>
      <c r="AG440" s="21"/>
      <c r="AH440" s="21"/>
      <c r="AI440" s="21"/>
      <c r="AJ440" s="21"/>
    </row>
    <row r="441" spans="2:36" ht="15">
      <c r="B441" t="s">
        <v>2</v>
      </c>
      <c r="C441" s="7">
        <f>100*'Badj sadj stocks'!C441/'Badj sadj stocks'!C437-100</f>
        <v>11.761728812271073</v>
      </c>
      <c r="D441" s="7">
        <f>100*'Badj sadj stocks'!D441/'Badj sadj stocks'!D437-100</f>
        <v>12.91465729163913</v>
      </c>
      <c r="E441" s="10">
        <f>100*'Badj sadj stocks'!E441/'Badj sadj stocks'!E437-100</f>
        <v>9.815828775153761</v>
      </c>
      <c r="F441" s="7">
        <f>100*'Badj sadj stocks'!F441/'Badj sadj stocks'!F437-100</f>
        <v>11.036719857586661</v>
      </c>
      <c r="G441" s="10"/>
      <c r="H441" s="7">
        <f>100*'Badj sadj stocks'!H441/'Badj sadj stocks'!H437-100</f>
        <v>14.608381824633696</v>
      </c>
      <c r="I441" s="7">
        <f>100*'Badj sadj stocks'!I441/'Badj sadj stocks'!I437-100</f>
        <v>13.947665966725893</v>
      </c>
      <c r="J441" s="10">
        <f>100*'Badj sadj stocks'!J441/'Badj sadj stocks'!J437-100</f>
        <v>14.934959349593498</v>
      </c>
      <c r="K441" s="10">
        <f>100*'Badj sadj stocks'!K441/'Badj sadj stocks'!K437-100</f>
        <v>3.467735339821715</v>
      </c>
      <c r="L441" s="7">
        <f>100*'Badj sadj stocks'!L441/'Badj sadj stocks'!L437-100</f>
        <v>19.231306778476593</v>
      </c>
      <c r="M441">
        <v>0</v>
      </c>
      <c r="AB441" s="21"/>
      <c r="AC441" s="21"/>
      <c r="AD441" s="21"/>
      <c r="AE441" s="21"/>
      <c r="AF441" s="21"/>
      <c r="AG441" s="21"/>
      <c r="AH441" s="21"/>
      <c r="AI441" s="21"/>
      <c r="AJ441" s="21"/>
    </row>
    <row r="442" spans="2:36" ht="15">
      <c r="B442" t="s">
        <v>3</v>
      </c>
      <c r="C442" s="7">
        <f>100*'Badj sadj stocks'!C442/'Badj sadj stocks'!C438-100</f>
        <v>11.48708331549743</v>
      </c>
      <c r="D442" s="7">
        <f>100*'Badj sadj stocks'!D442/'Badj sadj stocks'!D438-100</f>
        <v>11.732019006086546</v>
      </c>
      <c r="E442" s="10">
        <f>100*'Badj sadj stocks'!E442/'Badj sadj stocks'!E438-100</f>
        <v>9.072253470031498</v>
      </c>
      <c r="F442" s="7">
        <f>100*'Badj sadj stocks'!F442/'Badj sadj stocks'!F438-100</f>
        <v>9.104402387087688</v>
      </c>
      <c r="G442" s="10"/>
      <c r="H442" s="7">
        <f>100*'Badj sadj stocks'!H442/'Badj sadj stocks'!H438-100</f>
        <v>14.48249903003628</v>
      </c>
      <c r="I442" s="7">
        <f>100*'Badj sadj stocks'!I442/'Badj sadj stocks'!I438-100</f>
        <v>13.981953707336217</v>
      </c>
      <c r="J442" s="10">
        <f>100*'Badj sadj stocks'!J442/'Badj sadj stocks'!J438-100</f>
        <v>14.927376065677294</v>
      </c>
      <c r="K442" s="10">
        <f>100*'Badj sadj stocks'!K442/'Badj sadj stocks'!K438-100</f>
        <v>3.5254844487868553</v>
      </c>
      <c r="L442" s="7">
        <f>100*'Badj sadj stocks'!L442/'Badj sadj stocks'!L438-100</f>
        <v>21.398591930679657</v>
      </c>
      <c r="M442">
        <v>0</v>
      </c>
      <c r="AB442" s="21"/>
      <c r="AC442" s="21"/>
      <c r="AD442" s="21"/>
      <c r="AE442" s="21"/>
      <c r="AF442" s="21"/>
      <c r="AG442" s="21"/>
      <c r="AH442" s="21"/>
      <c r="AI442" s="21"/>
      <c r="AJ442" s="21"/>
    </row>
    <row r="443" spans="1:36" ht="15">
      <c r="A443">
        <v>1980</v>
      </c>
      <c r="B443" t="s">
        <v>0</v>
      </c>
      <c r="C443" s="7">
        <f>100*'Badj sadj stocks'!C443/'Badj sadj stocks'!C439-100</f>
        <v>9.496449838345569</v>
      </c>
      <c r="D443" s="7">
        <f>100*'Badj sadj stocks'!D443/'Badj sadj stocks'!D439-100</f>
        <v>10.075787911405655</v>
      </c>
      <c r="E443" s="10">
        <f>100*'Badj sadj stocks'!E443/'Badj sadj stocks'!E439-100</f>
        <v>5.018360377379523</v>
      </c>
      <c r="F443" s="7">
        <f>100*'Badj sadj stocks'!F443/'Badj sadj stocks'!F439-100</f>
        <v>5.814986203641595</v>
      </c>
      <c r="G443" s="10"/>
      <c r="H443" s="7">
        <f>100*'Badj sadj stocks'!H443/'Badj sadj stocks'!H439-100</f>
        <v>13.965783126469233</v>
      </c>
      <c r="I443" s="7">
        <f>100*'Badj sadj stocks'!I443/'Badj sadj stocks'!I439-100</f>
        <v>12.268869354349789</v>
      </c>
      <c r="J443" s="10">
        <f>100*'Badj sadj stocks'!J443/'Badj sadj stocks'!J439-100</f>
        <v>13.604872478111915</v>
      </c>
      <c r="K443" s="10">
        <f>100*'Badj sadj stocks'!K443/'Badj sadj stocks'!K439-100</f>
        <v>-5.2489048187972855</v>
      </c>
      <c r="L443" s="7">
        <f>100*'Badj sadj stocks'!L443/'Badj sadj stocks'!L439-100</f>
        <v>22.536943108710446</v>
      </c>
      <c r="M443">
        <v>0</v>
      </c>
      <c r="AB443" s="21"/>
      <c r="AC443" s="21"/>
      <c r="AD443" s="21"/>
      <c r="AE443" s="21"/>
      <c r="AF443" s="21"/>
      <c r="AG443" s="21"/>
      <c r="AH443" s="21"/>
      <c r="AI443" s="21"/>
      <c r="AJ443" s="21"/>
    </row>
    <row r="444" spans="2:36" ht="15">
      <c r="B444" t="s">
        <v>1</v>
      </c>
      <c r="C444" s="7">
        <f>100*'Badj sadj stocks'!C444/'Badj sadj stocks'!C440-100</f>
        <v>9.050875884376268</v>
      </c>
      <c r="D444" s="7">
        <f>100*'Badj sadj stocks'!D444/'Badj sadj stocks'!D440-100</f>
        <v>9.258272822188715</v>
      </c>
      <c r="E444" s="10">
        <f>100*'Badj sadj stocks'!E444/'Badj sadj stocks'!E440-100</f>
        <v>4.435014868518778</v>
      </c>
      <c r="F444" s="7">
        <f>100*'Badj sadj stocks'!F444/'Badj sadj stocks'!F440-100</f>
        <v>6.282314282040176</v>
      </c>
      <c r="G444" s="10"/>
      <c r="H444" s="7">
        <f>100*'Badj sadj stocks'!H444/'Badj sadj stocks'!H440-100</f>
        <v>15.129619165562474</v>
      </c>
      <c r="I444" s="7">
        <f>100*'Badj sadj stocks'!I444/'Badj sadj stocks'!I440-100</f>
        <v>12.308823529411768</v>
      </c>
      <c r="J444" s="10">
        <f>100*'Badj sadj stocks'!J444/'Badj sadj stocks'!J440-100</f>
        <v>13.426233134262333</v>
      </c>
      <c r="K444" s="10">
        <f>100*'Badj sadj stocks'!K444/'Badj sadj stocks'!K440-100</f>
        <v>-5.731085848686789</v>
      </c>
      <c r="L444" s="7">
        <f>100*'Badj sadj stocks'!L444/'Badj sadj stocks'!L440-100</f>
        <v>17.620015187898943</v>
      </c>
      <c r="M444">
        <v>0</v>
      </c>
      <c r="AB444" s="21"/>
      <c r="AC444" s="21"/>
      <c r="AD444" s="21"/>
      <c r="AE444" s="21"/>
      <c r="AF444" s="21"/>
      <c r="AG444" s="21"/>
      <c r="AH444" s="21"/>
      <c r="AI444" s="21"/>
      <c r="AJ444" s="21"/>
    </row>
    <row r="445" spans="2:36" ht="15">
      <c r="B445" t="s">
        <v>2</v>
      </c>
      <c r="C445" s="7">
        <f>100*'Badj sadj stocks'!C445/'Badj sadj stocks'!C441-100</f>
        <v>7.525439383004652</v>
      </c>
      <c r="D445" s="7">
        <f>100*'Badj sadj stocks'!D445/'Badj sadj stocks'!D441-100</f>
        <v>7.498670778840264</v>
      </c>
      <c r="E445" s="10">
        <f>100*'Badj sadj stocks'!E445/'Badj sadj stocks'!E441-100</f>
        <v>2.385803470815091</v>
      </c>
      <c r="F445" s="7">
        <f>100*'Badj sadj stocks'!F445/'Badj sadj stocks'!F441-100</f>
        <v>2.797552831435027</v>
      </c>
      <c r="G445" s="10"/>
      <c r="H445" s="7">
        <f>100*'Badj sadj stocks'!H445/'Badj sadj stocks'!H441-100</f>
        <v>15.669094135546104</v>
      </c>
      <c r="I445" s="7">
        <f>100*'Badj sadj stocks'!I445/'Badj sadj stocks'!I441-100</f>
        <v>10.773265291657808</v>
      </c>
      <c r="J445" s="10">
        <f>100*'Badj sadj stocks'!J445/'Badj sadj stocks'!J441-100</f>
        <v>11.678573954870188</v>
      </c>
      <c r="K445" s="10">
        <f>100*'Badj sadj stocks'!K445/'Badj sadj stocks'!K441-100</f>
        <v>-3.7388348747134614</v>
      </c>
      <c r="L445" s="7">
        <f>100*'Badj sadj stocks'!L445/'Badj sadj stocks'!L441-100</f>
        <v>15.719141952877735</v>
      </c>
      <c r="M445">
        <v>0</v>
      </c>
      <c r="AB445" s="21"/>
      <c r="AC445" s="21"/>
      <c r="AD445" s="21"/>
      <c r="AE445" s="21"/>
      <c r="AF445" s="21"/>
      <c r="AG445" s="21"/>
      <c r="AH445" s="21"/>
      <c r="AI445" s="21"/>
      <c r="AJ445" s="21"/>
    </row>
    <row r="446" spans="2:36" ht="15">
      <c r="B446" t="s">
        <v>3</v>
      </c>
      <c r="C446" s="7">
        <f>100*'Badj sadj stocks'!C446/'Badj sadj stocks'!C442-100</f>
        <v>5.463278359379771</v>
      </c>
      <c r="D446" s="7">
        <f>100*'Badj sadj stocks'!D446/'Badj sadj stocks'!D442-100</f>
        <v>5.89686105426135</v>
      </c>
      <c r="E446" s="10">
        <f>100*'Badj sadj stocks'!E446/'Badj sadj stocks'!E442-100</f>
        <v>3.9431350645753867</v>
      </c>
      <c r="F446" s="7">
        <f>100*'Badj sadj stocks'!F446/'Badj sadj stocks'!F442-100</f>
        <v>4.416849225344194</v>
      </c>
      <c r="G446" s="10"/>
      <c r="H446" s="7">
        <f>100*'Badj sadj stocks'!H446/'Badj sadj stocks'!H442-100</f>
        <v>17.262483676416863</v>
      </c>
      <c r="I446" s="7">
        <f>100*'Badj sadj stocks'!I446/'Badj sadj stocks'!I442-100</f>
        <v>11.654161217044106</v>
      </c>
      <c r="J446" s="10">
        <f>100*'Badj sadj stocks'!J446/'Badj sadj stocks'!J442-100</f>
        <v>12.782471323579912</v>
      </c>
      <c r="K446" s="10">
        <f>100*'Badj sadj stocks'!K446/'Badj sadj stocks'!K442-100</f>
        <v>-1.8953991348800656</v>
      </c>
      <c r="L446" s="7">
        <f>100*'Badj sadj stocks'!L446/'Badj sadj stocks'!L442-100</f>
        <v>13.082027546980427</v>
      </c>
      <c r="M446">
        <v>0</v>
      </c>
      <c r="AB446" s="21"/>
      <c r="AC446" s="21"/>
      <c r="AD446" s="21"/>
      <c r="AE446" s="21"/>
      <c r="AF446" s="21"/>
      <c r="AG446" s="21"/>
      <c r="AH446" s="21"/>
      <c r="AI446" s="21"/>
      <c r="AJ446" s="21"/>
    </row>
    <row r="447" spans="1:36" ht="15">
      <c r="A447">
        <v>1981</v>
      </c>
      <c r="B447" t="s">
        <v>0</v>
      </c>
      <c r="C447" s="7">
        <f>100*'Badj sadj stocks'!C447/'Badj sadj stocks'!C443-100</f>
        <v>5.47648550661404</v>
      </c>
      <c r="D447" s="7">
        <f>100*'Badj sadj stocks'!D447/'Badj sadj stocks'!D443-100</f>
        <v>6.950452525053535</v>
      </c>
      <c r="E447" s="10">
        <f>100*'Badj sadj stocks'!E447/'Badj sadj stocks'!E443-100</f>
        <v>8.204517746075467</v>
      </c>
      <c r="F447" s="7">
        <f>100*'Badj sadj stocks'!F447/'Badj sadj stocks'!F443-100</f>
        <v>8.196395488159311</v>
      </c>
      <c r="G447" s="10"/>
      <c r="H447" s="7">
        <f>100*'Badj sadj stocks'!H447/'Badj sadj stocks'!H443-100</f>
        <v>17.293591878267364</v>
      </c>
      <c r="I447" s="7">
        <f>100*'Badj sadj stocks'!I447/'Badj sadj stocks'!I443-100</f>
        <v>12.905838677016533</v>
      </c>
      <c r="J447" s="10">
        <f>100*'Badj sadj stocks'!J447/'Badj sadj stocks'!J443-100</f>
        <v>13.074654872001076</v>
      </c>
      <c r="K447" s="10">
        <f>100*'Badj sadj stocks'!K447/'Badj sadj stocks'!K443-100</f>
        <v>14.32414256893074</v>
      </c>
      <c r="L447" s="7">
        <f>100*'Badj sadj stocks'!L447/'Badj sadj stocks'!L443-100</f>
        <v>11.070295841023523</v>
      </c>
      <c r="M447">
        <v>0</v>
      </c>
      <c r="AB447" s="21"/>
      <c r="AC447" s="21"/>
      <c r="AD447" s="21"/>
      <c r="AE447" s="21"/>
      <c r="AF447" s="21"/>
      <c r="AG447" s="21"/>
      <c r="AH447" s="21"/>
      <c r="AI447" s="21"/>
      <c r="AJ447" s="21"/>
    </row>
    <row r="448" spans="2:36" ht="15">
      <c r="B448" t="s">
        <v>1</v>
      </c>
      <c r="C448" s="7">
        <f>100*'Badj sadj stocks'!C448/'Badj sadj stocks'!C444-100</f>
        <v>5.144711861090499</v>
      </c>
      <c r="D448" s="7">
        <f>100*'Badj sadj stocks'!D448/'Badj sadj stocks'!D444-100</f>
        <v>5.65423260856403</v>
      </c>
      <c r="E448" s="10">
        <f>100*'Badj sadj stocks'!E448/'Badj sadj stocks'!E444-100</f>
        <v>9.699071415160958</v>
      </c>
      <c r="F448" s="7">
        <f>100*'Badj sadj stocks'!F448/'Badj sadj stocks'!F444-100</f>
        <v>9.829703288687924</v>
      </c>
      <c r="G448" s="10"/>
      <c r="H448" s="7">
        <f>100*'Badj sadj stocks'!H448/'Badj sadj stocks'!H444-100</f>
        <v>16.89598596109603</v>
      </c>
      <c r="I448" s="7">
        <f>100*'Badj sadj stocks'!I448/'Badj sadj stocks'!I444-100</f>
        <v>12.786434463794677</v>
      </c>
      <c r="J448" s="10">
        <f>100*'Badj sadj stocks'!J448/'Badj sadj stocks'!J444-100</f>
        <v>12.695007800312013</v>
      </c>
      <c r="K448" s="10">
        <f>100*'Badj sadj stocks'!K448/'Badj sadj stocks'!K444-100</f>
        <v>21.73153692614771</v>
      </c>
      <c r="L448" s="7">
        <f>100*'Badj sadj stocks'!L448/'Badj sadj stocks'!L444-100</f>
        <v>10.052697703636497</v>
      </c>
      <c r="M448">
        <v>0</v>
      </c>
      <c r="AB448" s="21"/>
      <c r="AC448" s="21"/>
      <c r="AD448" s="21"/>
      <c r="AE448" s="21"/>
      <c r="AF448" s="21"/>
      <c r="AG448" s="21"/>
      <c r="AH448" s="21"/>
      <c r="AI448" s="21"/>
      <c r="AJ448" s="21"/>
    </row>
    <row r="449" spans="2:36" ht="15">
      <c r="B449" t="s">
        <v>2</v>
      </c>
      <c r="C449" s="7">
        <f>100*'Badj sadj stocks'!C449/'Badj sadj stocks'!C445-100</f>
        <v>5.405677555179793</v>
      </c>
      <c r="D449" s="7">
        <f>100*'Badj sadj stocks'!D449/'Badj sadj stocks'!D445-100</f>
        <v>5.462412270122698</v>
      </c>
      <c r="E449" s="10">
        <f>100*'Badj sadj stocks'!E449/'Badj sadj stocks'!E445-100</f>
        <v>8.968332683419646</v>
      </c>
      <c r="F449" s="7">
        <f>100*'Badj sadj stocks'!F449/'Badj sadj stocks'!F445-100</f>
        <v>11.987111082389916</v>
      </c>
      <c r="G449" s="10"/>
      <c r="H449" s="7">
        <f>100*'Badj sadj stocks'!H449/'Badj sadj stocks'!H445-100</f>
        <v>16.508137362701717</v>
      </c>
      <c r="I449" s="7">
        <f>100*'Badj sadj stocks'!I449/'Badj sadj stocks'!I445-100</f>
        <v>12.751935504510854</v>
      </c>
      <c r="J449" s="10">
        <f>100*'Badj sadj stocks'!J449/'Badj sadj stocks'!J445-100</f>
        <v>12.332151000760078</v>
      </c>
      <c r="K449" s="10">
        <f>100*'Badj sadj stocks'!K449/'Badj sadj stocks'!K445-100</f>
        <v>19.321727705698805</v>
      </c>
      <c r="L449" s="7">
        <f>100*'Badj sadj stocks'!L449/'Badj sadj stocks'!L445-100</f>
        <v>9.395259319286879</v>
      </c>
      <c r="M449">
        <v>0</v>
      </c>
      <c r="AB449" s="21"/>
      <c r="AC449" s="21"/>
      <c r="AD449" s="21"/>
      <c r="AE449" s="21"/>
      <c r="AF449" s="21"/>
      <c r="AG449" s="21"/>
      <c r="AH449" s="21"/>
      <c r="AI449" s="21"/>
      <c r="AJ449" s="21"/>
    </row>
    <row r="450" spans="2:36" ht="15">
      <c r="B450" t="s">
        <v>3</v>
      </c>
      <c r="C450" s="7">
        <f>100*'Badj sadj stocks'!C450/'Badj sadj stocks'!C446-100</f>
        <v>5.380157053453985</v>
      </c>
      <c r="D450" s="7">
        <f>100*'Badj sadj stocks'!D450/'Badj sadj stocks'!D446-100</f>
        <v>5.4836899859790975</v>
      </c>
      <c r="E450" s="10">
        <f>100*'Badj sadj stocks'!E450/'Badj sadj stocks'!E446-100</f>
        <v>5.919679658986226</v>
      </c>
      <c r="F450" s="7">
        <f>100*'Badj sadj stocks'!F450/'Badj sadj stocks'!F446-100</f>
        <v>11.620865858793124</v>
      </c>
      <c r="G450" s="10"/>
      <c r="H450" s="7">
        <f>100*'Badj sadj stocks'!H450/'Badj sadj stocks'!H446-100</f>
        <v>14.044663248302882</v>
      </c>
      <c r="I450" s="7">
        <f>100*'Badj sadj stocks'!I450/'Badj sadj stocks'!I446-100</f>
        <v>10.733662145499395</v>
      </c>
      <c r="J450" s="10">
        <f>100*'Badj sadj stocks'!J450/'Badj sadj stocks'!J446-100</f>
        <v>10.529841656516453</v>
      </c>
      <c r="K450" s="10">
        <f>100*'Badj sadj stocks'!K450/'Badj sadj stocks'!K446-100</f>
        <v>15.247715247715249</v>
      </c>
      <c r="L450" s="7">
        <f>100*'Badj sadj stocks'!L450/'Badj sadj stocks'!L446-100</f>
        <v>9.454772589049426</v>
      </c>
      <c r="M450">
        <v>0</v>
      </c>
      <c r="AB450" s="21"/>
      <c r="AC450" s="21"/>
      <c r="AD450" s="21"/>
      <c r="AE450" s="21"/>
      <c r="AF450" s="21"/>
      <c r="AG450" s="21"/>
      <c r="AH450" s="21"/>
      <c r="AI450" s="21"/>
      <c r="AJ450" s="21"/>
    </row>
    <row r="451" spans="1:36" ht="15">
      <c r="A451">
        <v>1982</v>
      </c>
      <c r="B451" t="s">
        <v>0</v>
      </c>
      <c r="C451" s="7">
        <f>100*'Badj sadj stocks'!C451/'Badj sadj stocks'!C447-100</f>
        <v>3.3196062527072883</v>
      </c>
      <c r="D451" s="7">
        <f>100*'Badj sadj stocks'!D451/'Badj sadj stocks'!D447-100</f>
        <v>2.460956242198179</v>
      </c>
      <c r="E451" s="10">
        <f>100*'Badj sadj stocks'!E451/'Badj sadj stocks'!E447-100</f>
        <v>2.648541717357361</v>
      </c>
      <c r="F451" s="7">
        <f>100*'Badj sadj stocks'!F451/'Badj sadj stocks'!F447-100</f>
        <v>9.127185383802129</v>
      </c>
      <c r="G451" s="10"/>
      <c r="H451" s="7">
        <f>100*'Badj sadj stocks'!H451/'Badj sadj stocks'!H447-100</f>
        <v>13.79390923841197</v>
      </c>
      <c r="I451" s="7">
        <f>100*'Badj sadj stocks'!I451/'Badj sadj stocks'!I447-100</f>
        <v>9.302325581395337</v>
      </c>
      <c r="J451" s="10">
        <f>100*'Badj sadj stocks'!J451/'Badj sadj stocks'!J447-100</f>
        <v>9.595211284300362</v>
      </c>
      <c r="K451" s="10">
        <f>100*'Badj sadj stocks'!K451/'Badj sadj stocks'!K447-100</f>
        <v>3.4117647058823337</v>
      </c>
      <c r="L451" s="7">
        <f>100*'Badj sadj stocks'!L451/'Badj sadj stocks'!L447-100</f>
        <v>10.095990965556183</v>
      </c>
      <c r="M451">
        <v>0</v>
      </c>
      <c r="AB451" s="21"/>
      <c r="AC451" s="21"/>
      <c r="AD451" s="21"/>
      <c r="AE451" s="21"/>
      <c r="AF451" s="21"/>
      <c r="AG451" s="21"/>
      <c r="AH451" s="21"/>
      <c r="AI451" s="21"/>
      <c r="AJ451" s="21"/>
    </row>
    <row r="452" spans="2:36" ht="15">
      <c r="B452" t="s">
        <v>1</v>
      </c>
      <c r="C452" s="7">
        <f>100*'Badj sadj stocks'!C452/'Badj sadj stocks'!C448-100</f>
        <v>2.588291907236595</v>
      </c>
      <c r="D452" s="7">
        <f>100*'Badj sadj stocks'!D452/'Badj sadj stocks'!D448-100</f>
        <v>2.351411397257266</v>
      </c>
      <c r="E452" s="10">
        <f>100*'Badj sadj stocks'!E452/'Badj sadj stocks'!E448-100</f>
        <v>1.8183476098686384</v>
      </c>
      <c r="F452" s="7">
        <f>100*'Badj sadj stocks'!F452/'Badj sadj stocks'!F448-100</f>
        <v>7.668943910206295</v>
      </c>
      <c r="G452" s="10"/>
      <c r="H452" s="7">
        <f>100*'Badj sadj stocks'!H452/'Badj sadj stocks'!H448-100</f>
        <v>11.967113657001306</v>
      </c>
      <c r="I452" s="7">
        <f>100*'Badj sadj stocks'!I452/'Badj sadj stocks'!I448-100</f>
        <v>8.991699077030233</v>
      </c>
      <c r="J452" s="10">
        <f>100*'Badj sadj stocks'!J452/'Badj sadj stocks'!J448-100</f>
        <v>9.540289554132784</v>
      </c>
      <c r="K452" s="10">
        <f>100*'Badj sadj stocks'!K452/'Badj sadj stocks'!K448-100</f>
        <v>-3.5936325749812</v>
      </c>
      <c r="L452" s="7">
        <f>100*'Badj sadj stocks'!L452/'Badj sadj stocks'!L448-100</f>
        <v>10.380694160364044</v>
      </c>
      <c r="M452">
        <v>0</v>
      </c>
      <c r="AB452" s="21"/>
      <c r="AC452" s="21"/>
      <c r="AD452" s="21"/>
      <c r="AE452" s="21"/>
      <c r="AF452" s="21"/>
      <c r="AG452" s="21"/>
      <c r="AH452" s="21"/>
      <c r="AI452" s="21"/>
      <c r="AJ452" s="21"/>
    </row>
    <row r="453" spans="2:36" ht="15">
      <c r="B453" t="s">
        <v>2</v>
      </c>
      <c r="C453" s="7">
        <f>100*'Badj sadj stocks'!C453/'Badj sadj stocks'!C449-100</f>
        <v>3.023786699339965</v>
      </c>
      <c r="D453" s="7">
        <f>100*'Badj sadj stocks'!D453/'Badj sadj stocks'!D449-100</f>
        <v>2.2957748561232876</v>
      </c>
      <c r="E453" s="10">
        <f>100*'Badj sadj stocks'!E453/'Badj sadj stocks'!E449-100</f>
        <v>5.105781648018208</v>
      </c>
      <c r="F453" s="7">
        <f>100*'Badj sadj stocks'!F453/'Badj sadj stocks'!F449-100</f>
        <v>9.244907476286599</v>
      </c>
      <c r="G453" s="10"/>
      <c r="H453" s="7">
        <f>100*'Badj sadj stocks'!H453/'Badj sadj stocks'!H449-100</f>
        <v>11.535533782773214</v>
      </c>
      <c r="I453" s="7">
        <f>100*'Badj sadj stocks'!I453/'Badj sadj stocks'!I449-100</f>
        <v>9.90806945863126</v>
      </c>
      <c r="J453" s="10">
        <f>100*'Badj sadj stocks'!J453/'Badj sadj stocks'!J449-100</f>
        <v>10.470820411615449</v>
      </c>
      <c r="K453" s="10">
        <f>100*'Badj sadj stocks'!K453/'Badj sadj stocks'!K449-100</f>
        <v>0.8258206592801542</v>
      </c>
      <c r="L453" s="7">
        <f>100*'Badj sadj stocks'!L453/'Badj sadj stocks'!L449-100</f>
        <v>9.210302946124045</v>
      </c>
      <c r="M453">
        <v>0</v>
      </c>
      <c r="AB453" s="21"/>
      <c r="AC453" s="21"/>
      <c r="AD453" s="21"/>
      <c r="AE453" s="21"/>
      <c r="AF453" s="21"/>
      <c r="AG453" s="21"/>
      <c r="AH453" s="21"/>
      <c r="AI453" s="21"/>
      <c r="AJ453" s="21"/>
    </row>
    <row r="454" spans="2:36" ht="15">
      <c r="B454" t="s">
        <v>3</v>
      </c>
      <c r="C454" s="7">
        <f>100*'Badj sadj stocks'!C454/'Badj sadj stocks'!C450-100</f>
        <v>3.4081888121269657</v>
      </c>
      <c r="D454" s="7">
        <f>100*'Badj sadj stocks'!D454/'Badj sadj stocks'!D450-100</f>
        <v>2.9777655431871466</v>
      </c>
      <c r="E454" s="10">
        <f>100*'Badj sadj stocks'!E454/'Badj sadj stocks'!E450-100</f>
        <v>7.639583895958339</v>
      </c>
      <c r="F454" s="7">
        <f>100*'Badj sadj stocks'!F454/'Badj sadj stocks'!F450-100</f>
        <v>11.792467119392981</v>
      </c>
      <c r="G454" s="10"/>
      <c r="H454" s="7">
        <f>100*'Badj sadj stocks'!H454/'Badj sadj stocks'!H450-100</f>
        <v>12.571564314174921</v>
      </c>
      <c r="I454" s="7">
        <f>100*'Badj sadj stocks'!I454/'Badj sadj stocks'!I450-100</f>
        <v>10.856856522465336</v>
      </c>
      <c r="J454" s="10">
        <f>100*'Badj sadj stocks'!J454/'Badj sadj stocks'!J450-100</f>
        <v>11.466196484654802</v>
      </c>
      <c r="K454" s="10">
        <f>100*'Badj sadj stocks'!K454/'Badj sadj stocks'!K450-100</f>
        <v>-6.163049526989425</v>
      </c>
      <c r="L454" s="7">
        <f>100*'Badj sadj stocks'!L454/'Badj sadj stocks'!L450-100</f>
        <v>9.066061962185941</v>
      </c>
      <c r="M454">
        <v>0</v>
      </c>
      <c r="AB454" s="21"/>
      <c r="AC454" s="21"/>
      <c r="AD454" s="21"/>
      <c r="AE454" s="21"/>
      <c r="AF454" s="21"/>
      <c r="AG454" s="21"/>
      <c r="AH454" s="21"/>
      <c r="AI454" s="21"/>
      <c r="AJ454" s="21"/>
    </row>
    <row r="455" spans="1:36" ht="15">
      <c r="A455">
        <v>1983</v>
      </c>
      <c r="B455" t="s">
        <v>0</v>
      </c>
      <c r="C455" s="7">
        <f>100*'Badj sadj stocks'!C455/'Badj sadj stocks'!C451-100</f>
        <v>5.741454145009925</v>
      </c>
      <c r="D455" s="7">
        <f>100*'Badj sadj stocks'!D455/'Badj sadj stocks'!D451-100</f>
        <v>5.220888658011276</v>
      </c>
      <c r="E455" s="10">
        <f>100*'Badj sadj stocks'!E455/'Badj sadj stocks'!E451-100</f>
        <v>12.128217785428419</v>
      </c>
      <c r="F455" s="7">
        <f>100*'Badj sadj stocks'!F455/'Badj sadj stocks'!F451-100</f>
        <v>14.969408601159358</v>
      </c>
      <c r="G455" s="10"/>
      <c r="H455" s="7">
        <f>100*'Badj sadj stocks'!H455/'Badj sadj stocks'!H451-100</f>
        <v>13.403201003212814</v>
      </c>
      <c r="I455" s="7">
        <f>100*'Badj sadj stocks'!I455/'Badj sadj stocks'!I451-100</f>
        <v>13.777826396105667</v>
      </c>
      <c r="J455" s="10">
        <f>100*'Badj sadj stocks'!J455/'Badj sadj stocks'!J451-100</f>
        <v>14.963227341553107</v>
      </c>
      <c r="K455" s="10">
        <f>100*'Badj sadj stocks'!K455/'Badj sadj stocks'!K451-100</f>
        <v>-16.808873720136518</v>
      </c>
      <c r="L455" s="7">
        <f>100*'Badj sadj stocks'!L455/'Badj sadj stocks'!L451-100</f>
        <v>9.687440470084837</v>
      </c>
      <c r="M455">
        <v>0</v>
      </c>
      <c r="AB455" s="21"/>
      <c r="AC455" s="21"/>
      <c r="AD455" s="21"/>
      <c r="AE455" s="21"/>
      <c r="AF455" s="21"/>
      <c r="AG455" s="21"/>
      <c r="AH455" s="21"/>
      <c r="AI455" s="21"/>
      <c r="AJ455" s="21"/>
    </row>
    <row r="456" spans="2:36" ht="15">
      <c r="B456" t="s">
        <v>1</v>
      </c>
      <c r="C456" s="7">
        <f>100*'Badj sadj stocks'!C456/'Badj sadj stocks'!C452-100</f>
        <v>7.104131157368826</v>
      </c>
      <c r="D456" s="7">
        <f>100*'Badj sadj stocks'!D456/'Badj sadj stocks'!D452-100</f>
        <v>6.175245779745595</v>
      </c>
      <c r="E456" s="10">
        <f>100*'Badj sadj stocks'!E456/'Badj sadj stocks'!E452-100</f>
        <v>9.971351096730388</v>
      </c>
      <c r="F456" s="7">
        <f>100*'Badj sadj stocks'!F456/'Badj sadj stocks'!F452-100</f>
        <v>15.18882379177677</v>
      </c>
      <c r="G456" s="10"/>
      <c r="H456" s="7">
        <f>100*'Badj sadj stocks'!H456/'Badj sadj stocks'!H452-100</f>
        <v>14.033003498688359</v>
      </c>
      <c r="I456" s="7">
        <f>100*'Badj sadj stocks'!I456/'Badj sadj stocks'!I452-100</f>
        <v>12.398806987643809</v>
      </c>
      <c r="J456" s="10">
        <f>100*'Badj sadj stocks'!J456/'Badj sadj stocks'!J452-100</f>
        <v>12.911379074298353</v>
      </c>
      <c r="K456" s="10">
        <f>100*'Badj sadj stocks'!K456/'Badj sadj stocks'!K452-100</f>
        <v>-1.2614272553327197</v>
      </c>
      <c r="L456" s="7">
        <f>100*'Badj sadj stocks'!L456/'Badj sadj stocks'!L452-100</f>
        <v>8.429096759365663</v>
      </c>
      <c r="M456">
        <v>0</v>
      </c>
      <c r="AB456" s="21"/>
      <c r="AC456" s="21"/>
      <c r="AD456" s="21"/>
      <c r="AE456" s="21"/>
      <c r="AF456" s="21"/>
      <c r="AG456" s="21"/>
      <c r="AH456" s="21"/>
      <c r="AI456" s="21"/>
      <c r="AJ456" s="21"/>
    </row>
    <row r="457" spans="2:36" ht="15">
      <c r="B457" t="s">
        <v>2</v>
      </c>
      <c r="C457" s="7">
        <f>100*'Badj sadj stocks'!C457/'Badj sadj stocks'!C453-100</f>
        <v>6.625960098003972</v>
      </c>
      <c r="D457" s="7">
        <f>100*'Badj sadj stocks'!D457/'Badj sadj stocks'!D453-100</f>
        <v>5.789018635257534</v>
      </c>
      <c r="E457" s="10">
        <f>100*'Badj sadj stocks'!E457/'Badj sadj stocks'!E453-100</f>
        <v>8.212058786800824</v>
      </c>
      <c r="F457" s="7">
        <f>100*'Badj sadj stocks'!F457/'Badj sadj stocks'!F453-100</f>
        <v>12.862953784359306</v>
      </c>
      <c r="G457" s="10">
        <f>100*'Badj sadj stocks'!G457/'Badj sadj stocks'!G453-100</f>
        <v>11.524507666973093</v>
      </c>
      <c r="H457" s="7">
        <f>100*'Badj sadj stocks'!H457/'Badj sadj stocks'!H453-100</f>
        <v>13.073732830143513</v>
      </c>
      <c r="I457" s="7">
        <f>100*'Badj sadj stocks'!I457/'Badj sadj stocks'!I453-100</f>
        <v>11.013011152416354</v>
      </c>
      <c r="J457" s="10">
        <f>100*'Badj sadj stocks'!J457/'Badj sadj stocks'!J453-100</f>
        <v>11.95896284197633</v>
      </c>
      <c r="K457" s="10">
        <f>100*'Badj sadj stocks'!K457/'Badj sadj stocks'!K453-100</f>
        <v>-14.340318067026132</v>
      </c>
      <c r="L457" s="7">
        <f>100*'Badj sadj stocks'!L457/'Badj sadj stocks'!L453-100</f>
        <v>9.555571256977316</v>
      </c>
      <c r="M457">
        <v>0</v>
      </c>
      <c r="AB457" s="21"/>
      <c r="AC457" s="21"/>
      <c r="AD457" s="21"/>
      <c r="AE457" s="21"/>
      <c r="AF457" s="21"/>
      <c r="AG457" s="21"/>
      <c r="AH457" s="21"/>
      <c r="AI457" s="21"/>
      <c r="AJ457" s="21"/>
    </row>
    <row r="458" spans="2:36" ht="15">
      <c r="B458" t="s">
        <v>3</v>
      </c>
      <c r="C458" s="7">
        <f>100*'Badj sadj stocks'!C458/'Badj sadj stocks'!C454-100</f>
        <v>6.4485635645644095</v>
      </c>
      <c r="D458" s="7">
        <f>100*'Badj sadj stocks'!D458/'Badj sadj stocks'!D454-100</f>
        <v>5.63345219710483</v>
      </c>
      <c r="E458" s="10">
        <f>100*'Badj sadj stocks'!E458/'Badj sadj stocks'!E454-100</f>
        <v>9.100281265406807</v>
      </c>
      <c r="F458" s="7">
        <f>100*'Badj sadj stocks'!F458/'Badj sadj stocks'!F454-100</f>
        <v>11.285051430687659</v>
      </c>
      <c r="G458" s="10">
        <f>100*'Badj sadj stocks'!G458/'Badj sadj stocks'!G454-100</f>
        <v>11.71763490746396</v>
      </c>
      <c r="H458" s="7">
        <f>100*'Badj sadj stocks'!H458/'Badj sadj stocks'!H454-100</f>
        <v>13.164146560446923</v>
      </c>
      <c r="I458" s="7">
        <f>100*'Badj sadj stocks'!I458/'Badj sadj stocks'!I454-100</f>
        <v>10.58711265129827</v>
      </c>
      <c r="J458" s="10">
        <f>100*'Badj sadj stocks'!J458/'Badj sadj stocks'!J454-100</f>
        <v>9.09045971329708</v>
      </c>
      <c r="K458" s="10">
        <f>100*'Badj sadj stocks'!K458/'Badj sadj stocks'!K454-100</f>
        <v>32.364714603409936</v>
      </c>
      <c r="L458" s="7">
        <f>100*'Badj sadj stocks'!L458/'Badj sadj stocks'!L454-100</f>
        <v>9.547544956351715</v>
      </c>
      <c r="M458">
        <v>0</v>
      </c>
      <c r="AB458" s="21"/>
      <c r="AC458" s="21"/>
      <c r="AD458" s="21"/>
      <c r="AE458" s="21"/>
      <c r="AF458" s="21"/>
      <c r="AG458" s="21"/>
      <c r="AH458" s="21"/>
      <c r="AI458" s="21"/>
      <c r="AJ458" s="21"/>
    </row>
    <row r="459" spans="1:36" ht="15">
      <c r="A459">
        <v>1984</v>
      </c>
      <c r="B459" t="s">
        <v>0</v>
      </c>
      <c r="C459" s="7">
        <f>100*'Badj sadj stocks'!C459/'Badj sadj stocks'!C455-100</f>
        <v>5.630638386335036</v>
      </c>
      <c r="D459" s="7">
        <f>100*'Badj sadj stocks'!D459/'Badj sadj stocks'!D455-100</f>
        <v>5.8130785133389935</v>
      </c>
      <c r="E459" s="10">
        <f>100*'Badj sadj stocks'!E459/'Badj sadj stocks'!E455-100</f>
        <v>6.991097815976417</v>
      </c>
      <c r="F459" s="7">
        <f>100*'Badj sadj stocks'!F459/'Badj sadj stocks'!F455-100</f>
        <v>12.467751823733636</v>
      </c>
      <c r="G459" s="10">
        <f>100*'Badj sadj stocks'!G459/'Badj sadj stocks'!G455-100</f>
        <v>11.132383756033633</v>
      </c>
      <c r="H459" s="7">
        <f>100*'Badj sadj stocks'!H459/'Badj sadj stocks'!H455-100</f>
        <v>12.331161595611476</v>
      </c>
      <c r="I459" s="7">
        <f>100*'Badj sadj stocks'!I459/'Badj sadj stocks'!I455-100</f>
        <v>8.244399576963744</v>
      </c>
      <c r="J459" s="10">
        <f>100*'Badj sadj stocks'!J459/'Badj sadj stocks'!J455-100</f>
        <v>6.223246624958833</v>
      </c>
      <c r="K459" s="10">
        <f>100*'Badj sadj stocks'!K459/'Badj sadj stocks'!K455-100</f>
        <v>45.06837606837607</v>
      </c>
      <c r="L459" s="7">
        <f>100*'Badj sadj stocks'!L459/'Badj sadj stocks'!L455-100</f>
        <v>7.173965319154618</v>
      </c>
      <c r="M459">
        <v>0</v>
      </c>
      <c r="AB459" s="21"/>
      <c r="AC459" s="21"/>
      <c r="AD459" s="21"/>
      <c r="AE459" s="21"/>
      <c r="AF459" s="21"/>
      <c r="AG459" s="21"/>
      <c r="AH459" s="21"/>
      <c r="AI459" s="21"/>
      <c r="AJ459" s="21"/>
    </row>
    <row r="460" spans="2:36" ht="15">
      <c r="B460" t="s">
        <v>1</v>
      </c>
      <c r="C460" s="7">
        <f>100*'Badj sadj stocks'!C460/'Badj sadj stocks'!C456-100</f>
        <v>5.530364128493105</v>
      </c>
      <c r="D460" s="7">
        <f>100*'Badj sadj stocks'!D460/'Badj sadj stocks'!D456-100</f>
        <v>5.754221495978712</v>
      </c>
      <c r="E460" s="10">
        <f>100*'Badj sadj stocks'!E460/'Badj sadj stocks'!E456-100</f>
        <v>9.597154379919289</v>
      </c>
      <c r="F460" s="7">
        <f>100*'Badj sadj stocks'!F460/'Badj sadj stocks'!F456-100</f>
        <v>14.308808251566631</v>
      </c>
      <c r="G460" s="10">
        <f>100*'Badj sadj stocks'!G460/'Badj sadj stocks'!G456-100</f>
        <v>11.555040808167817</v>
      </c>
      <c r="H460" s="7">
        <f>100*'Badj sadj stocks'!H460/'Badj sadj stocks'!H456-100</f>
        <v>12.975879612708013</v>
      </c>
      <c r="I460" s="7">
        <f>100*'Badj sadj stocks'!I460/'Badj sadj stocks'!I456-100</f>
        <v>9.84173616376043</v>
      </c>
      <c r="J460" s="10">
        <f>100*'Badj sadj stocks'!J460/'Badj sadj stocks'!J456-100</f>
        <v>8.70680408524926</v>
      </c>
      <c r="K460" s="10">
        <f>100*'Badj sadj stocks'!K460/'Badj sadj stocks'!K456-100</f>
        <v>18.682265125959944</v>
      </c>
      <c r="L460" s="7">
        <f>100*'Badj sadj stocks'!L460/'Badj sadj stocks'!L456-100</f>
        <v>8.730326956706051</v>
      </c>
      <c r="M460">
        <v>0</v>
      </c>
      <c r="AB460" s="21"/>
      <c r="AC460" s="21"/>
      <c r="AD460" s="21"/>
      <c r="AE460" s="21"/>
      <c r="AF460" s="21"/>
      <c r="AG460" s="21"/>
      <c r="AH460" s="21"/>
      <c r="AI460" s="21"/>
      <c r="AJ460" s="21"/>
    </row>
    <row r="461" spans="2:36" ht="15">
      <c r="B461" t="s">
        <v>2</v>
      </c>
      <c r="C461" s="7">
        <f>100*'Badj sadj stocks'!C461/'Badj sadj stocks'!C457-100</f>
        <v>5.695133928647422</v>
      </c>
      <c r="D461" s="7">
        <f>100*'Badj sadj stocks'!D461/'Badj sadj stocks'!D457-100</f>
        <v>6.015956813885282</v>
      </c>
      <c r="E461" s="10">
        <f>100*'Badj sadj stocks'!E461/'Badj sadj stocks'!E457-100</f>
        <v>8.577947434996233</v>
      </c>
      <c r="F461" s="7">
        <f>100*'Badj sadj stocks'!F461/'Badj sadj stocks'!F457-100</f>
        <v>16.380210836015365</v>
      </c>
      <c r="G461" s="10">
        <f>100*'Badj sadj stocks'!G461/'Badj sadj stocks'!G457-100</f>
        <v>11.459693541343498</v>
      </c>
      <c r="H461" s="7">
        <f>100*'Badj sadj stocks'!H461/'Badj sadj stocks'!H457-100</f>
        <v>13.456687937638122</v>
      </c>
      <c r="I461" s="7">
        <f>100*'Badj sadj stocks'!I461/'Badj sadj stocks'!I457-100</f>
        <v>9.785591367843367</v>
      </c>
      <c r="J461" s="10">
        <f>100*'Badj sadj stocks'!J461/'Badj sadj stocks'!J457-100</f>
        <v>8.12856165944838</v>
      </c>
      <c r="K461" s="10">
        <f>100*'Badj sadj stocks'!K461/'Badj sadj stocks'!K457-100</f>
        <v>34.677290836653384</v>
      </c>
      <c r="L461" s="7">
        <f>100*'Badj sadj stocks'!L461/'Badj sadj stocks'!L457-100</f>
        <v>6.685412823919407</v>
      </c>
      <c r="M461">
        <v>0</v>
      </c>
      <c r="AB461" s="21"/>
      <c r="AC461" s="21"/>
      <c r="AD461" s="21"/>
      <c r="AE461" s="21"/>
      <c r="AF461" s="21"/>
      <c r="AG461" s="21"/>
      <c r="AH461" s="21"/>
      <c r="AI461" s="21"/>
      <c r="AJ461" s="21"/>
    </row>
    <row r="462" spans="2:36" ht="15">
      <c r="B462" t="s">
        <v>3</v>
      </c>
      <c r="C462" s="7">
        <f>100*'Badj sadj stocks'!C462/'Badj sadj stocks'!C458-100</f>
        <v>5.318633483313576</v>
      </c>
      <c r="D462" s="7">
        <f>100*'Badj sadj stocks'!D462/'Badj sadj stocks'!D458-100</f>
        <v>5.744388047758832</v>
      </c>
      <c r="E462" s="10">
        <f>100*'Badj sadj stocks'!E462/'Badj sadj stocks'!E458-100</f>
        <v>7.7792826672527156</v>
      </c>
      <c r="F462" s="7">
        <f>100*'Badj sadj stocks'!F462/'Badj sadj stocks'!F458-100</f>
        <v>15.977699350430626</v>
      </c>
      <c r="G462" s="10">
        <f>100*'Badj sadj stocks'!G462/'Badj sadj stocks'!G458-100</f>
        <v>12.815134694139786</v>
      </c>
      <c r="H462" s="7">
        <f>100*'Badj sadj stocks'!H462/'Badj sadj stocks'!H458-100</f>
        <v>13.62672430643866</v>
      </c>
      <c r="I462" s="7">
        <f>100*'Badj sadj stocks'!I462/'Badj sadj stocks'!I458-100</f>
        <v>10.336527544393476</v>
      </c>
      <c r="J462" s="10">
        <f>100*'Badj sadj stocks'!J462/'Badj sadj stocks'!J458-100</f>
        <v>10.439983687525483</v>
      </c>
      <c r="K462" s="10">
        <f>100*'Badj sadj stocks'!K462/'Badj sadj stocks'!K458-100</f>
        <v>0.6944444444444429</v>
      </c>
      <c r="L462" s="7">
        <f>100*'Badj sadj stocks'!L462/'Badj sadj stocks'!L458-100</f>
        <v>6.860231271995971</v>
      </c>
      <c r="M462">
        <v>0</v>
      </c>
      <c r="AB462" s="21"/>
      <c r="AC462" s="21"/>
      <c r="AD462" s="21"/>
      <c r="AE462" s="21"/>
      <c r="AF462" s="21"/>
      <c r="AG462" s="21"/>
      <c r="AH462" s="21"/>
      <c r="AI462" s="21"/>
      <c r="AJ462" s="21"/>
    </row>
    <row r="463" spans="1:36" ht="15">
      <c r="A463">
        <v>1985</v>
      </c>
      <c r="B463" t="s">
        <v>0</v>
      </c>
      <c r="C463" s="7">
        <f>100*'Badj sadj stocks'!C463/'Badj sadj stocks'!C459-100</f>
        <v>5.9529715354347985</v>
      </c>
      <c r="D463" s="7">
        <f>100*'Badj sadj stocks'!D463/'Badj sadj stocks'!D459-100</f>
        <v>5.510558043734449</v>
      </c>
      <c r="E463" s="10">
        <f>100*'Badj sadj stocks'!E463/'Badj sadj stocks'!E459-100</f>
        <v>5.894796933307617</v>
      </c>
      <c r="F463" s="7">
        <f>100*'Badj sadj stocks'!F463/'Badj sadj stocks'!F459-100</f>
        <v>15.045588825168437</v>
      </c>
      <c r="G463" s="10">
        <f>100*'Badj sadj stocks'!G463/'Badj sadj stocks'!G459-100</f>
        <v>12.358916822305162</v>
      </c>
      <c r="H463" s="7">
        <f>100*'Badj sadj stocks'!H463/'Badj sadj stocks'!H459-100</f>
        <v>13.806231238566397</v>
      </c>
      <c r="I463" s="7">
        <f>100*'Badj sadj stocks'!I463/'Badj sadj stocks'!I459-100</f>
        <v>10.170093706976957</v>
      </c>
      <c r="J463" s="10">
        <f>100*'Badj sadj stocks'!J463/'Badj sadj stocks'!J459-100</f>
        <v>10.80506598175539</v>
      </c>
      <c r="K463" s="10">
        <f>100*'Badj sadj stocks'!K463/'Badj sadj stocks'!K459-100</f>
        <v>2.922288340305201</v>
      </c>
      <c r="L463" s="7">
        <f>100*'Badj sadj stocks'!L463/'Badj sadj stocks'!L459-100</f>
        <v>8.357848025528526</v>
      </c>
      <c r="M463">
        <v>0</v>
      </c>
      <c r="AB463" s="21"/>
      <c r="AC463" s="21"/>
      <c r="AD463" s="21"/>
      <c r="AE463" s="21"/>
      <c r="AF463" s="21"/>
      <c r="AG463" s="21"/>
      <c r="AH463" s="21"/>
      <c r="AI463" s="21"/>
      <c r="AJ463" s="21"/>
    </row>
    <row r="464" spans="2:36" ht="15">
      <c r="B464" t="s">
        <v>1</v>
      </c>
      <c r="C464" s="7">
        <f>100*'Badj sadj stocks'!C464/'Badj sadj stocks'!C460-100</f>
        <v>4.924149020437866</v>
      </c>
      <c r="D464" s="7">
        <f>100*'Badj sadj stocks'!D464/'Badj sadj stocks'!D460-100</f>
        <v>5.0173004200723454</v>
      </c>
      <c r="E464" s="10">
        <f>100*'Badj sadj stocks'!E464/'Badj sadj stocks'!E460-100</f>
        <v>1.7713842085425142</v>
      </c>
      <c r="F464" s="7">
        <f>100*'Badj sadj stocks'!F464/'Badj sadj stocks'!F460-100</f>
        <v>14.912857614335223</v>
      </c>
      <c r="G464" s="10">
        <f>100*'Badj sadj stocks'!G464/'Badj sadj stocks'!G460-100</f>
        <v>11.974233305663518</v>
      </c>
      <c r="H464" s="7">
        <f>100*'Badj sadj stocks'!H464/'Badj sadj stocks'!H460-100</f>
        <v>13.328887241019416</v>
      </c>
      <c r="I464" s="7">
        <f>100*'Badj sadj stocks'!I464/'Badj sadj stocks'!I460-100</f>
        <v>8.541477934515328</v>
      </c>
      <c r="J464" s="10">
        <f>100*'Badj sadj stocks'!J464/'Badj sadj stocks'!J460-100</f>
        <v>9.455169455169454</v>
      </c>
      <c r="K464" s="10">
        <f>100*'Badj sadj stocks'!K464/'Badj sadj stocks'!K460-100</f>
        <v>1.4090469279148436</v>
      </c>
      <c r="L464" s="7">
        <f>100*'Badj sadj stocks'!L464/'Badj sadj stocks'!L460-100</f>
        <v>10.05434120427907</v>
      </c>
      <c r="M464">
        <v>0</v>
      </c>
      <c r="AB464" s="21"/>
      <c r="AC464" s="21"/>
      <c r="AD464" s="21"/>
      <c r="AE464" s="21"/>
      <c r="AF464" s="21"/>
      <c r="AG464" s="21"/>
      <c r="AH464" s="21"/>
      <c r="AI464" s="21"/>
      <c r="AJ464" s="21"/>
    </row>
    <row r="465" spans="2:36" ht="15">
      <c r="B465" t="s">
        <v>2</v>
      </c>
      <c r="C465" s="7">
        <f>100*'Badj sadj stocks'!C465/'Badj sadj stocks'!C461-100</f>
        <v>4.020636276153127</v>
      </c>
      <c r="D465" s="7">
        <f>100*'Badj sadj stocks'!D465/'Badj sadj stocks'!D461-100</f>
        <v>3.699767008377634</v>
      </c>
      <c r="E465" s="10">
        <f>100*'Badj sadj stocks'!E465/'Badj sadj stocks'!E461-100</f>
        <v>3.0981093035927643</v>
      </c>
      <c r="F465" s="7">
        <f>100*'Badj sadj stocks'!F465/'Badj sadj stocks'!F461-100</f>
        <v>16.945984405352064</v>
      </c>
      <c r="G465" s="10">
        <f>100*'Badj sadj stocks'!G465/'Badj sadj stocks'!G461-100</f>
        <v>13.36682705411701</v>
      </c>
      <c r="H465" s="7">
        <f>100*'Badj sadj stocks'!H465/'Badj sadj stocks'!H461-100</f>
        <v>14.694078892225832</v>
      </c>
      <c r="I465" s="7">
        <f>100*'Badj sadj stocks'!I465/'Badj sadj stocks'!I461-100</f>
        <v>9.294640965897045</v>
      </c>
      <c r="J465" s="10">
        <f>100*'Badj sadj stocks'!J465/'Badj sadj stocks'!J461-100</f>
        <v>10.161059111223523</v>
      </c>
      <c r="K465" s="10">
        <f>100*'Badj sadj stocks'!K465/'Badj sadj stocks'!K461-100</f>
        <v>2.668323275352023</v>
      </c>
      <c r="L465" s="7">
        <f>100*'Badj sadj stocks'!L465/'Badj sadj stocks'!L461-100</f>
        <v>10.395357272397533</v>
      </c>
      <c r="M465">
        <v>0</v>
      </c>
      <c r="AB465" s="21"/>
      <c r="AC465" s="21"/>
      <c r="AD465" s="21"/>
      <c r="AE465" s="21"/>
      <c r="AF465" s="21"/>
      <c r="AG465" s="21"/>
      <c r="AH465" s="21"/>
      <c r="AI465" s="21"/>
      <c r="AJ465" s="21"/>
    </row>
    <row r="466" spans="2:36" ht="15">
      <c r="B466" t="s">
        <v>3</v>
      </c>
      <c r="C466" s="7">
        <f>100*'Badj sadj stocks'!C466/'Badj sadj stocks'!C462-100</f>
        <v>3.717412361327632</v>
      </c>
      <c r="D466" s="7">
        <f>100*'Badj sadj stocks'!D466/'Badj sadj stocks'!D462-100</f>
        <v>3.9725628343998096</v>
      </c>
      <c r="E466" s="10">
        <f>100*'Badj sadj stocks'!E466/'Badj sadj stocks'!E462-100</f>
        <v>2.852149501713882</v>
      </c>
      <c r="F466" s="7">
        <f>100*'Badj sadj stocks'!F466/'Badj sadj stocks'!F462-100</f>
        <v>19.005180113297044</v>
      </c>
      <c r="G466" s="10">
        <f>100*'Badj sadj stocks'!G466/'Badj sadj stocks'!G462-100</f>
        <v>12.229512180423441</v>
      </c>
      <c r="H466" s="7">
        <f>100*'Badj sadj stocks'!H466/'Badj sadj stocks'!H462-100</f>
        <v>14.730315930722043</v>
      </c>
      <c r="I466" s="7">
        <f>100*'Badj sadj stocks'!I466/'Badj sadj stocks'!I462-100</f>
        <v>9.19942374974275</v>
      </c>
      <c r="J466" s="10">
        <f>100*'Badj sadj stocks'!J466/'Badj sadj stocks'!J462-100</f>
        <v>10.158782259057162</v>
      </c>
      <c r="K466" s="10">
        <f>100*'Badj sadj stocks'!K466/'Badj sadj stocks'!K462-100</f>
        <v>2.34149054505005</v>
      </c>
      <c r="L466" s="7">
        <f>100*'Badj sadj stocks'!L466/'Badj sadj stocks'!L462-100</f>
        <v>9.617963254840149</v>
      </c>
      <c r="M466">
        <v>0</v>
      </c>
      <c r="AB466" s="21"/>
      <c r="AC466" s="21"/>
      <c r="AD466" s="21"/>
      <c r="AE466" s="21"/>
      <c r="AF466" s="21"/>
      <c r="AG466" s="21"/>
      <c r="AH466" s="21"/>
      <c r="AI466" s="21"/>
      <c r="AJ466" s="21"/>
    </row>
    <row r="467" spans="1:36" ht="15">
      <c r="A467">
        <v>1986</v>
      </c>
      <c r="B467" t="s">
        <v>0</v>
      </c>
      <c r="C467" s="7">
        <f>100*'Badj sadj stocks'!C467/'Badj sadj stocks'!C463-100</f>
        <v>3.3189487553862023</v>
      </c>
      <c r="D467" s="7">
        <f>100*'Badj sadj stocks'!D467/'Badj sadj stocks'!D463-100</f>
        <v>3.429270601899674</v>
      </c>
      <c r="E467" s="10">
        <f>100*'Badj sadj stocks'!E467/'Badj sadj stocks'!E463-100</f>
        <v>4.100393803500609</v>
      </c>
      <c r="F467" s="7">
        <f>100*'Badj sadj stocks'!F467/'Badj sadj stocks'!F463-100</f>
        <v>19.579231385431015</v>
      </c>
      <c r="G467" s="10">
        <f>100*'Badj sadj stocks'!G467/'Badj sadj stocks'!G463-100</f>
        <v>13.109368874354473</v>
      </c>
      <c r="H467" s="7">
        <f>100*'Badj sadj stocks'!H467/'Badj sadj stocks'!H463-100</f>
        <v>16.877122836010656</v>
      </c>
      <c r="I467" s="7">
        <f>100*'Badj sadj stocks'!I467/'Badj sadj stocks'!I463-100</f>
        <v>10.44866368363769</v>
      </c>
      <c r="J467" s="10">
        <f>100*'Badj sadj stocks'!J467/'Badj sadj stocks'!J463-100</f>
        <v>11.68971305251381</v>
      </c>
      <c r="K467" s="10">
        <f>100*'Badj sadj stocks'!K467/'Badj sadj stocks'!K463-100</f>
        <v>-2.4386055297956375</v>
      </c>
      <c r="L467" s="7">
        <f>100*'Badj sadj stocks'!L467/'Badj sadj stocks'!L463-100</f>
        <v>9.078673400131137</v>
      </c>
      <c r="M467">
        <v>0</v>
      </c>
      <c r="AB467" s="21"/>
      <c r="AC467" s="21"/>
      <c r="AD467" s="21"/>
      <c r="AE467" s="21"/>
      <c r="AF467" s="21"/>
      <c r="AG467" s="21"/>
      <c r="AH467" s="21"/>
      <c r="AI467" s="21"/>
      <c r="AJ467" s="21"/>
    </row>
    <row r="468" spans="2:36" ht="15">
      <c r="B468" t="s">
        <v>1</v>
      </c>
      <c r="C468" s="7">
        <f>100*'Badj sadj stocks'!C468/'Badj sadj stocks'!C464-100</f>
        <v>3.5233101000868174</v>
      </c>
      <c r="D468" s="7">
        <f>100*'Badj sadj stocks'!D468/'Badj sadj stocks'!D464-100</f>
        <v>3.3617536186995807</v>
      </c>
      <c r="E468" s="10">
        <f>100*'Badj sadj stocks'!E468/'Badj sadj stocks'!E464-100</f>
        <v>9.859514840649453</v>
      </c>
      <c r="F468" s="7">
        <f>100*'Badj sadj stocks'!F468/'Badj sadj stocks'!F464-100</f>
        <v>21.57960371365111</v>
      </c>
      <c r="G468" s="10">
        <f>100*'Badj sadj stocks'!G468/'Badj sadj stocks'!G464-100</f>
        <v>13.979386138452156</v>
      </c>
      <c r="H468" s="7">
        <f>100*'Badj sadj stocks'!H468/'Badj sadj stocks'!H464-100</f>
        <v>17.607960563201303</v>
      </c>
      <c r="I468" s="7">
        <f>100*'Badj sadj stocks'!I468/'Badj sadj stocks'!I464-100</f>
        <v>13.151305591987594</v>
      </c>
      <c r="J468" s="10">
        <f>100*'Badj sadj stocks'!J468/'Badj sadj stocks'!J464-100</f>
        <v>14.035431527788674</v>
      </c>
      <c r="K468" s="10">
        <f>100*'Badj sadj stocks'!K468/'Badj sadj stocks'!K464-100</f>
        <v>3.226191186117248</v>
      </c>
      <c r="L468" s="7">
        <f>100*'Badj sadj stocks'!L468/'Badj sadj stocks'!L464-100</f>
        <v>6.641498571839776</v>
      </c>
      <c r="M468">
        <v>0</v>
      </c>
      <c r="AB468" s="21"/>
      <c r="AC468" s="21"/>
      <c r="AD468" s="21"/>
      <c r="AE468" s="21"/>
      <c r="AF468" s="21"/>
      <c r="AG468" s="21"/>
      <c r="AH468" s="21"/>
      <c r="AI468" s="21"/>
      <c r="AJ468" s="21"/>
    </row>
    <row r="469" spans="2:36" ht="15">
      <c r="B469" t="s">
        <v>2</v>
      </c>
      <c r="C469" s="7">
        <f>100*'Badj sadj stocks'!C469/'Badj sadj stocks'!C465-100</f>
        <v>4.329527646245268</v>
      </c>
      <c r="D469" s="7">
        <f>100*'Badj sadj stocks'!D469/'Badj sadj stocks'!D465-100</f>
        <v>4.7069848981929</v>
      </c>
      <c r="E469" s="10">
        <f>100*'Badj sadj stocks'!E469/'Badj sadj stocks'!E465-100</f>
        <v>16.702597085429844</v>
      </c>
      <c r="F469" s="7">
        <f>100*'Badj sadj stocks'!F469/'Badj sadj stocks'!F465-100</f>
        <v>24.695179978474528</v>
      </c>
      <c r="G469" s="10">
        <f>100*'Badj sadj stocks'!G469/'Badj sadj stocks'!G465-100</f>
        <v>13.913281496797907</v>
      </c>
      <c r="H469" s="7">
        <f>100*'Badj sadj stocks'!H469/'Badj sadj stocks'!H465-100</f>
        <v>16.723647591150197</v>
      </c>
      <c r="I469" s="7">
        <f>100*'Badj sadj stocks'!I469/'Badj sadj stocks'!I465-100</f>
        <v>17.25648280941121</v>
      </c>
      <c r="J469" s="10">
        <f>100*'Badj sadj stocks'!J469/'Badj sadj stocks'!J465-100</f>
        <v>13.17360685854257</v>
      </c>
      <c r="K469" s="10">
        <f>100*'Badj sadj stocks'!K469/'Badj sadj stocks'!K465-100</f>
        <v>67.12960295049848</v>
      </c>
      <c r="L469" s="7">
        <f>100*'Badj sadj stocks'!L469/'Badj sadj stocks'!L465-100</f>
        <v>7.001577079773952</v>
      </c>
      <c r="M469">
        <v>0</v>
      </c>
      <c r="AB469" s="21"/>
      <c r="AC469" s="21"/>
      <c r="AD469" s="21"/>
      <c r="AE469" s="21"/>
      <c r="AF469" s="21"/>
      <c r="AG469" s="21"/>
      <c r="AH469" s="21"/>
      <c r="AI469" s="21"/>
      <c r="AJ469" s="21"/>
    </row>
    <row r="470" spans="2:36" ht="15">
      <c r="B470" t="s">
        <v>3</v>
      </c>
      <c r="C470" s="7">
        <f>100*'Badj sadj stocks'!C470/'Badj sadj stocks'!C466-100</f>
        <v>5.03904094860431</v>
      </c>
      <c r="D470" s="7">
        <f>100*'Badj sadj stocks'!D470/'Badj sadj stocks'!D466-100</f>
        <v>5.335518680823199</v>
      </c>
      <c r="E470" s="10">
        <f>100*'Badj sadj stocks'!E470/'Badj sadj stocks'!E466-100</f>
        <v>13.752060802446067</v>
      </c>
      <c r="F470" s="7">
        <f>100*'Badj sadj stocks'!F470/'Badj sadj stocks'!F466-100</f>
        <v>23.388832916963793</v>
      </c>
      <c r="G470" s="10">
        <f>100*'Badj sadj stocks'!G470/'Badj sadj stocks'!G466-100</f>
        <v>13.065280438250966</v>
      </c>
      <c r="H470" s="7">
        <f>100*'Badj sadj stocks'!H470/'Badj sadj stocks'!H466-100</f>
        <v>15.774303501320475</v>
      </c>
      <c r="I470" s="7">
        <f>100*'Badj sadj stocks'!I470/'Badj sadj stocks'!I466-100</f>
        <v>16.00829249905766</v>
      </c>
      <c r="J470" s="10">
        <f>100*'Badj sadj stocks'!J470/'Badj sadj stocks'!J466-100</f>
        <v>12.436217363775185</v>
      </c>
      <c r="K470" s="10">
        <f>100*'Badj sadj stocks'!K470/'Badj sadj stocks'!K466-100</f>
        <v>59.52393891636328</v>
      </c>
      <c r="L470" s="7">
        <f>100*'Badj sadj stocks'!L470/'Badj sadj stocks'!L466-100</f>
        <v>7.625945597939804</v>
      </c>
      <c r="M470">
        <v>0</v>
      </c>
      <c r="AB470" s="21"/>
      <c r="AC470" s="21"/>
      <c r="AD470" s="21"/>
      <c r="AE470" s="21"/>
      <c r="AF470" s="21"/>
      <c r="AG470" s="21"/>
      <c r="AH470" s="21"/>
      <c r="AI470" s="21"/>
      <c r="AJ470" s="21"/>
    </row>
    <row r="471" spans="1:36" ht="15">
      <c r="A471">
        <v>1987</v>
      </c>
      <c r="B471" t="s">
        <v>0</v>
      </c>
      <c r="C471" s="7">
        <f>100*'Badj sadj stocks'!C471/'Badj sadj stocks'!C467-100</f>
        <v>4.1920389188375395</v>
      </c>
      <c r="D471" s="7">
        <f>100*'Badj sadj stocks'!D471/'Badj sadj stocks'!D467-100</f>
        <v>4.426941665981303</v>
      </c>
      <c r="E471" s="10">
        <f>100*'Badj sadj stocks'!E471/'Badj sadj stocks'!E467-100</f>
        <v>14.152596161262295</v>
      </c>
      <c r="F471" s="7">
        <f>100*'Badj sadj stocks'!F471/'Badj sadj stocks'!F467-100</f>
        <v>25.37565140485684</v>
      </c>
      <c r="G471" s="10">
        <f>100*'Badj sadj stocks'!G471/'Badj sadj stocks'!G467-100</f>
        <v>11.890543511173348</v>
      </c>
      <c r="H471" s="7">
        <f>100*'Badj sadj stocks'!H471/'Badj sadj stocks'!H467-100</f>
        <v>14.931866824416204</v>
      </c>
      <c r="I471" s="7">
        <f>100*'Badj sadj stocks'!I471/'Badj sadj stocks'!I467-100</f>
        <v>15.35457498448848</v>
      </c>
      <c r="J471" s="10">
        <f>100*'Badj sadj stocks'!J471/'Badj sadj stocks'!J467-100</f>
        <v>10.534225498264576</v>
      </c>
      <c r="K471" s="10">
        <f>100*'Badj sadj stocks'!K471/'Badj sadj stocks'!K467-100</f>
        <v>75.73783958223316</v>
      </c>
      <c r="L471" s="7">
        <f>100*'Badj sadj stocks'!L471/'Badj sadj stocks'!L467-100</f>
        <v>8.27664757806815</v>
      </c>
      <c r="M471">
        <v>0</v>
      </c>
      <c r="AB471" s="21"/>
      <c r="AC471" s="21"/>
      <c r="AD471" s="21"/>
      <c r="AE471" s="21"/>
      <c r="AF471" s="21"/>
      <c r="AG471" s="21"/>
      <c r="AH471" s="21"/>
      <c r="AI471" s="21"/>
      <c r="AJ471" s="21"/>
    </row>
    <row r="472" spans="2:36" ht="15">
      <c r="B472" t="s">
        <v>1</v>
      </c>
      <c r="C472" s="7">
        <f>100*'Badj sadj stocks'!C472/'Badj sadj stocks'!C468-100</f>
        <v>4.6509981362224835</v>
      </c>
      <c r="D472" s="7">
        <f>100*'Badj sadj stocks'!D472/'Badj sadj stocks'!D468-100</f>
        <v>4.2170812805342734</v>
      </c>
      <c r="E472" s="10">
        <f>100*'Badj sadj stocks'!E472/'Badj sadj stocks'!E468-100</f>
        <v>14.603376790891758</v>
      </c>
      <c r="F472" s="7">
        <f>100*'Badj sadj stocks'!F472/'Badj sadj stocks'!F468-100</f>
        <v>24.82901035902856</v>
      </c>
      <c r="G472" s="10">
        <f>100*'Badj sadj stocks'!G472/'Badj sadj stocks'!G468-100</f>
        <v>12.066565395050887</v>
      </c>
      <c r="H472" s="7">
        <f>100*'Badj sadj stocks'!H472/'Badj sadj stocks'!H468-100</f>
        <v>14.761993264676377</v>
      </c>
      <c r="I472" s="7">
        <f>100*'Badj sadj stocks'!I472/'Badj sadj stocks'!I468-100</f>
        <v>15.58482613277134</v>
      </c>
      <c r="J472" s="10">
        <f>100*'Badj sadj stocks'!J472/'Badj sadj stocks'!J468-100</f>
        <v>10.623818525519852</v>
      </c>
      <c r="K472" s="10">
        <f>100*'Badj sadj stocks'!K472/'Badj sadj stocks'!K468-100</f>
        <v>82.7094165222415</v>
      </c>
      <c r="L472" s="7">
        <f>100*'Badj sadj stocks'!L472/'Badj sadj stocks'!L468-100</f>
        <v>9.513625746171812</v>
      </c>
      <c r="M472">
        <v>0</v>
      </c>
      <c r="AB472" s="21"/>
      <c r="AC472" s="21"/>
      <c r="AD472" s="21"/>
      <c r="AE472" s="21"/>
      <c r="AF472" s="21"/>
      <c r="AG472" s="21"/>
      <c r="AH472" s="21"/>
      <c r="AI472" s="21"/>
      <c r="AJ472" s="21"/>
    </row>
    <row r="473" spans="2:36" ht="15">
      <c r="B473" t="s">
        <v>2</v>
      </c>
      <c r="C473" s="7">
        <f>100*'Badj sadj stocks'!C473/'Badj sadj stocks'!C469-100</f>
        <v>4.848442292174369</v>
      </c>
      <c r="D473" s="7">
        <f>100*'Badj sadj stocks'!D473/'Badj sadj stocks'!D469-100</f>
        <v>4.73766821510236</v>
      </c>
      <c r="E473" s="10">
        <f>100*'Badj sadj stocks'!E473/'Badj sadj stocks'!E469-100</f>
        <v>7.6770914607817105</v>
      </c>
      <c r="F473" s="7">
        <f>100*'Badj sadj stocks'!F473/'Badj sadj stocks'!F469-100</f>
        <v>22.102078860542193</v>
      </c>
      <c r="G473" s="10">
        <f>100*'Badj sadj stocks'!G473/'Badj sadj stocks'!G469-100</f>
        <v>10.572205015064156</v>
      </c>
      <c r="H473" s="7">
        <f>100*'Badj sadj stocks'!H473/'Badj sadj stocks'!H469-100</f>
        <v>15.390391763618226</v>
      </c>
      <c r="I473" s="7">
        <f>100*'Badj sadj stocks'!I473/'Badj sadj stocks'!I469-100</f>
        <v>11.602922217447357</v>
      </c>
      <c r="J473" s="10">
        <f>100*'Badj sadj stocks'!J473/'Badj sadj stocks'!J469-100</f>
        <v>11.765302671626657</v>
      </c>
      <c r="K473" s="10">
        <f>100*'Badj sadj stocks'!K473/'Badj sadj stocks'!K469-100</f>
        <v>11.630232397765681</v>
      </c>
      <c r="L473" s="7">
        <f>100*'Badj sadj stocks'!L473/'Badj sadj stocks'!L469-100</f>
        <v>12.205606902692907</v>
      </c>
      <c r="M473">
        <v>0</v>
      </c>
      <c r="AB473" s="21"/>
      <c r="AC473" s="21"/>
      <c r="AD473" s="21"/>
      <c r="AE473" s="21"/>
      <c r="AF473" s="21"/>
      <c r="AG473" s="21"/>
      <c r="AH473" s="21"/>
      <c r="AI473" s="21"/>
      <c r="AJ473" s="21"/>
    </row>
    <row r="474" spans="2:36" ht="15">
      <c r="B474" t="s">
        <v>3</v>
      </c>
      <c r="C474" s="7">
        <f>100*'Badj sadj stocks'!C474/'Badj sadj stocks'!C470-100</f>
        <v>5.223211873113016</v>
      </c>
      <c r="D474" s="7">
        <f>100*'Badj sadj stocks'!D474/'Badj sadj stocks'!D470-100</f>
        <v>4.732933286535257</v>
      </c>
      <c r="E474" s="10">
        <f>100*'Badj sadj stocks'!E474/'Badj sadj stocks'!E470-100</f>
        <v>9.299522145963493</v>
      </c>
      <c r="F474" s="7">
        <f>100*'Badj sadj stocks'!F474/'Badj sadj stocks'!F470-100</f>
        <v>23.00768040054578</v>
      </c>
      <c r="G474" s="10">
        <f>100*'Badj sadj stocks'!G474/'Badj sadj stocks'!G470-100</f>
        <v>10.969630610323392</v>
      </c>
      <c r="H474" s="7">
        <f>100*'Badj sadj stocks'!H474/'Badj sadj stocks'!H470-100</f>
        <v>16.68957694420287</v>
      </c>
      <c r="I474" s="7">
        <f>100*'Badj sadj stocks'!I474/'Badj sadj stocks'!I470-100</f>
        <v>12.886246222828746</v>
      </c>
      <c r="J474" s="10">
        <f>100*'Badj sadj stocks'!J474/'Badj sadj stocks'!J470-100</f>
        <v>13.210547237312838</v>
      </c>
      <c r="K474" s="10">
        <f>100*'Badj sadj stocks'!K474/'Badj sadj stocks'!K470-100</f>
        <v>9.48422702187095</v>
      </c>
      <c r="L474" s="7">
        <f>100*'Badj sadj stocks'!L474/'Badj sadj stocks'!L470-100</f>
        <v>11.492293274311578</v>
      </c>
      <c r="M474">
        <v>0</v>
      </c>
      <c r="AB474" s="21"/>
      <c r="AC474" s="21"/>
      <c r="AD474" s="21"/>
      <c r="AE474" s="21"/>
      <c r="AF474" s="21"/>
      <c r="AG474" s="21"/>
      <c r="AH474" s="21"/>
      <c r="AI474" s="21"/>
      <c r="AJ474" s="21"/>
    </row>
    <row r="475" spans="1:36" ht="15">
      <c r="A475">
        <v>1988</v>
      </c>
      <c r="B475" t="s">
        <v>0</v>
      </c>
      <c r="C475" s="7">
        <f>100*'Badj sadj stocks'!C475/'Badj sadj stocks'!C471-100</f>
        <v>6.341028203497075</v>
      </c>
      <c r="D475" s="7">
        <f>100*'Badj sadj stocks'!D475/'Badj sadj stocks'!D471-100</f>
        <v>5.719891968668037</v>
      </c>
      <c r="E475" s="10">
        <f>100*'Badj sadj stocks'!E475/'Badj sadj stocks'!E471-100</f>
        <v>15.164227250973482</v>
      </c>
      <c r="F475" s="7">
        <f>100*'Badj sadj stocks'!F475/'Badj sadj stocks'!F471-100</f>
        <v>21.201881915742064</v>
      </c>
      <c r="G475" s="10">
        <f>100*'Badj sadj stocks'!G475/'Badj sadj stocks'!G471-100</f>
        <v>12.991056864806723</v>
      </c>
      <c r="H475" s="7">
        <f>100*'Badj sadj stocks'!H475/'Badj sadj stocks'!H471-100</f>
        <v>16.93675492038257</v>
      </c>
      <c r="I475" s="7">
        <f>100*'Badj sadj stocks'!I475/'Badj sadj stocks'!I471-100</f>
        <v>16.61709801936341</v>
      </c>
      <c r="J475" s="10">
        <f>100*'Badj sadj stocks'!J475/'Badj sadj stocks'!J471-100</f>
        <v>14.331034929267418</v>
      </c>
      <c r="K475" s="10">
        <f>100*'Badj sadj stocks'!K475/'Badj sadj stocks'!K471-100</f>
        <v>47.94163800874762</v>
      </c>
      <c r="L475" s="7">
        <f>100*'Badj sadj stocks'!L475/'Badj sadj stocks'!L471-100</f>
        <v>12.398094848493699</v>
      </c>
      <c r="M475">
        <v>0</v>
      </c>
      <c r="AB475" s="21"/>
      <c r="AC475" s="21"/>
      <c r="AD475" s="21"/>
      <c r="AE475" s="21"/>
      <c r="AF475" s="21"/>
      <c r="AG475" s="21"/>
      <c r="AH475" s="21"/>
      <c r="AI475" s="21"/>
      <c r="AJ475" s="21"/>
    </row>
    <row r="476" spans="2:36" ht="15">
      <c r="B476" t="s">
        <v>1</v>
      </c>
      <c r="C476" s="7">
        <f>100*'Badj sadj stocks'!C476/'Badj sadj stocks'!C472-100</f>
        <v>6.935236871070501</v>
      </c>
      <c r="D476" s="7">
        <f>100*'Badj sadj stocks'!D476/'Badj sadj stocks'!D472-100</f>
        <v>7.015028563220795</v>
      </c>
      <c r="E476" s="10">
        <f>100*'Badj sadj stocks'!E476/'Badj sadj stocks'!E472-100</f>
        <v>13.084238618874167</v>
      </c>
      <c r="F476" s="7">
        <f>100*'Badj sadj stocks'!F476/'Badj sadj stocks'!F472-100</f>
        <v>19.820453534408713</v>
      </c>
      <c r="G476" s="10">
        <f>100*'Badj sadj stocks'!G476/'Badj sadj stocks'!G472-100</f>
        <v>13.552367795757618</v>
      </c>
      <c r="H476" s="7">
        <f>100*'Badj sadj stocks'!H476/'Badj sadj stocks'!H472-100</f>
        <v>16.700575932609794</v>
      </c>
      <c r="I476" s="7">
        <f>100*'Badj sadj stocks'!I476/'Badj sadj stocks'!I472-100</f>
        <v>15.850730847540035</v>
      </c>
      <c r="J476" s="10">
        <f>100*'Badj sadj stocks'!J476/'Badj sadj stocks'!J472-100</f>
        <v>12.92798110979929</v>
      </c>
      <c r="K476" s="10">
        <f>100*'Badj sadj stocks'!K476/'Badj sadj stocks'!K472-100</f>
        <v>50.29563347772475</v>
      </c>
      <c r="L476" s="7">
        <f>100*'Badj sadj stocks'!L476/'Badj sadj stocks'!L472-100</f>
        <v>11.72349723667871</v>
      </c>
      <c r="M476">
        <v>0</v>
      </c>
      <c r="AB476" s="21"/>
      <c r="AC476" s="21"/>
      <c r="AD476" s="21"/>
      <c r="AE476" s="21"/>
      <c r="AF476" s="21"/>
      <c r="AG476" s="21"/>
      <c r="AH476" s="21"/>
      <c r="AI476" s="21"/>
      <c r="AJ476" s="21"/>
    </row>
    <row r="477" spans="2:36" ht="15">
      <c r="B477" t="s">
        <v>2</v>
      </c>
      <c r="C477" s="7">
        <f>100*'Badj sadj stocks'!C477/'Badj sadj stocks'!C473-100</f>
        <v>8.478357537201319</v>
      </c>
      <c r="D477" s="7">
        <f>100*'Badj sadj stocks'!D477/'Badj sadj stocks'!D473-100</f>
        <v>8.233654454303988</v>
      </c>
      <c r="E477" s="10">
        <f>100*'Badj sadj stocks'!E477/'Badj sadj stocks'!E473-100</f>
        <v>13.21933182328344</v>
      </c>
      <c r="F477" s="7">
        <f>100*'Badj sadj stocks'!F477/'Badj sadj stocks'!F473-100</f>
        <v>17.922444367491792</v>
      </c>
      <c r="G477" s="10">
        <f>100*'Badj sadj stocks'!G477/'Badj sadj stocks'!G473-100</f>
        <v>16.02499812610955</v>
      </c>
      <c r="H477" s="7">
        <f>100*'Badj sadj stocks'!H477/'Badj sadj stocks'!H473-100</f>
        <v>18.18921115103481</v>
      </c>
      <c r="I477" s="7">
        <f>100*'Badj sadj stocks'!I477/'Badj sadj stocks'!I473-100</f>
        <v>18.145197120938363</v>
      </c>
      <c r="J477" s="10">
        <f>100*'Badj sadj stocks'!J477/'Badj sadj stocks'!J473-100</f>
        <v>15.800780659021456</v>
      </c>
      <c r="K477" s="10">
        <f>100*'Badj sadj stocks'!K477/'Badj sadj stocks'!K473-100</f>
        <v>41.19845559845561</v>
      </c>
      <c r="L477" s="7">
        <f>100*'Badj sadj stocks'!L477/'Badj sadj stocks'!L473-100</f>
        <v>10.95816685822706</v>
      </c>
      <c r="M477">
        <v>0</v>
      </c>
      <c r="AB477" s="21"/>
      <c r="AC477" s="21"/>
      <c r="AD477" s="21"/>
      <c r="AE477" s="21"/>
      <c r="AF477" s="21"/>
      <c r="AG477" s="21"/>
      <c r="AH477" s="21"/>
      <c r="AI477" s="21"/>
      <c r="AJ477" s="21"/>
    </row>
    <row r="478" spans="2:36" ht="15">
      <c r="B478" t="s">
        <v>3</v>
      </c>
      <c r="C478" s="7">
        <f>100*'Badj sadj stocks'!C478/'Badj sadj stocks'!C474-100</f>
        <v>7.700075863003335</v>
      </c>
      <c r="D478" s="7">
        <f>100*'Badj sadj stocks'!D478/'Badj sadj stocks'!D474-100</f>
        <v>6.93698085065823</v>
      </c>
      <c r="E478" s="10">
        <f>100*'Badj sadj stocks'!E478/'Badj sadj stocks'!E474-100</f>
        <v>11.321961915492679</v>
      </c>
      <c r="F478" s="7">
        <f>100*'Badj sadj stocks'!F478/'Badj sadj stocks'!F474-100</f>
        <v>14.214174986473097</v>
      </c>
      <c r="G478" s="10">
        <f>100*'Badj sadj stocks'!G478/'Badj sadj stocks'!G474-100</f>
        <v>16.143913700643353</v>
      </c>
      <c r="H478" s="7">
        <f>100*'Badj sadj stocks'!H478/'Badj sadj stocks'!H474-100</f>
        <v>17.11783935608574</v>
      </c>
      <c r="I478" s="7">
        <f>100*'Badj sadj stocks'!I478/'Badj sadj stocks'!I474-100</f>
        <v>16.92715079296549</v>
      </c>
      <c r="J478" s="10">
        <f>100*'Badj sadj stocks'!J478/'Badj sadj stocks'!J474-100</f>
        <v>13.816713483146074</v>
      </c>
      <c r="K478" s="10">
        <f>100*'Badj sadj stocks'!K478/'Badj sadj stocks'!K474-100</f>
        <v>45.1552679071504</v>
      </c>
      <c r="L478" s="7">
        <f>100*'Badj sadj stocks'!L478/'Badj sadj stocks'!L474-100</f>
        <v>12.236539716889183</v>
      </c>
      <c r="M478">
        <v>0</v>
      </c>
      <c r="AB478" s="21"/>
      <c r="AC478" s="21"/>
      <c r="AD478" s="21"/>
      <c r="AE478" s="21"/>
      <c r="AF478" s="21"/>
      <c r="AG478" s="21"/>
      <c r="AH478" s="21"/>
      <c r="AI478" s="21"/>
      <c r="AJ478" s="21"/>
    </row>
    <row r="479" spans="1:36" ht="15">
      <c r="A479">
        <v>1989</v>
      </c>
      <c r="B479" t="s">
        <v>0</v>
      </c>
      <c r="C479" s="7">
        <f>100*'Badj sadj stocks'!C479/'Badj sadj stocks'!C475-100</f>
        <v>6.6203605454277294</v>
      </c>
      <c r="D479" s="7">
        <f>100*'Badj sadj stocks'!D479/'Badj sadj stocks'!D475-100</f>
        <v>6.317466658443848</v>
      </c>
      <c r="E479" s="10">
        <f>100*'Badj sadj stocks'!E479/'Badj sadj stocks'!E475-100</f>
        <v>1.7287098790250894</v>
      </c>
      <c r="F479" s="7">
        <f>100*'Badj sadj stocks'!F479/'Badj sadj stocks'!F475-100</f>
        <v>13.799614799330456</v>
      </c>
      <c r="G479" s="10">
        <f>100*'Badj sadj stocks'!G479/'Badj sadj stocks'!G475-100</f>
        <v>14.742882135464782</v>
      </c>
      <c r="H479" s="7">
        <f>100*'Badj sadj stocks'!H479/'Badj sadj stocks'!H475-100</f>
        <v>17.215013201528677</v>
      </c>
      <c r="I479" s="7">
        <f>100*'Badj sadj stocks'!I479/'Badj sadj stocks'!I475-100</f>
        <v>12.409788919637535</v>
      </c>
      <c r="J479" s="10">
        <f>100*'Badj sadj stocks'!J479/'Badj sadj stocks'!J475-100</f>
        <v>12.039186816920548</v>
      </c>
      <c r="K479" s="10">
        <f>100*'Badj sadj stocks'!K479/'Badj sadj stocks'!K475-100</f>
        <v>8.221620401715185</v>
      </c>
      <c r="L479" s="7">
        <f>100*'Badj sadj stocks'!L479/'Badj sadj stocks'!L475-100</f>
        <v>11.0140557028718</v>
      </c>
      <c r="M479">
        <v>0</v>
      </c>
      <c r="AB479" s="21"/>
      <c r="AC479" s="21"/>
      <c r="AD479" s="21"/>
      <c r="AE479" s="21"/>
      <c r="AF479" s="21"/>
      <c r="AG479" s="21"/>
      <c r="AH479" s="21"/>
      <c r="AI479" s="21"/>
      <c r="AJ479" s="21"/>
    </row>
    <row r="480" spans="2:36" ht="15">
      <c r="B480" t="s">
        <v>1</v>
      </c>
      <c r="C480" s="7">
        <f>100*'Badj sadj stocks'!C480/'Badj sadj stocks'!C476-100</f>
        <v>6.0833096259732</v>
      </c>
      <c r="D480" s="7">
        <f>100*'Badj sadj stocks'!D480/'Badj sadj stocks'!D476-100</f>
        <v>5.959823452782146</v>
      </c>
      <c r="E480" s="10">
        <f>100*'Badj sadj stocks'!E480/'Badj sadj stocks'!E476-100</f>
        <v>-3.816530906498727</v>
      </c>
      <c r="F480" s="7">
        <f>100*'Badj sadj stocks'!F480/'Badj sadj stocks'!F476-100</f>
        <v>13.364988280339134</v>
      </c>
      <c r="G480" s="10">
        <f>100*'Badj sadj stocks'!G480/'Badj sadj stocks'!G476-100</f>
        <v>13.229271794209069</v>
      </c>
      <c r="H480" s="7">
        <f>100*'Badj sadj stocks'!H480/'Badj sadj stocks'!H476-100</f>
        <v>17.813495670480222</v>
      </c>
      <c r="I480" s="7">
        <f>100*'Badj sadj stocks'!I480/'Badj sadj stocks'!I476-100</f>
        <v>10.484484431970202</v>
      </c>
      <c r="J480" s="10">
        <f>100*'Badj sadj stocks'!J480/'Badj sadj stocks'!J476-100</f>
        <v>10.91424326629432</v>
      </c>
      <c r="K480" s="10">
        <f>100*'Badj sadj stocks'!K480/'Badj sadj stocks'!K476-100</f>
        <v>-2.8232423107670286</v>
      </c>
      <c r="L480" s="7">
        <f>100*'Badj sadj stocks'!L480/'Badj sadj stocks'!L476-100</f>
        <v>10.50010181916916</v>
      </c>
      <c r="M480">
        <v>0</v>
      </c>
      <c r="AB480" s="21"/>
      <c r="AC480" s="21"/>
      <c r="AD480" s="21"/>
      <c r="AE480" s="21"/>
      <c r="AF480" s="21"/>
      <c r="AG480" s="21"/>
      <c r="AH480" s="21"/>
      <c r="AI480" s="21"/>
      <c r="AJ480" s="21"/>
    </row>
    <row r="481" spans="2:36" ht="15">
      <c r="B481" t="s">
        <v>2</v>
      </c>
      <c r="C481" s="7">
        <f>100*'Badj sadj stocks'!C481/'Badj sadj stocks'!C477-100</f>
        <v>4.738039256897508</v>
      </c>
      <c r="D481" s="7">
        <f>100*'Badj sadj stocks'!D481/'Badj sadj stocks'!D477-100</f>
        <v>4.5356911659185215</v>
      </c>
      <c r="E481" s="10">
        <f>100*'Badj sadj stocks'!E481/'Badj sadj stocks'!E477-100</f>
        <v>-5.3641546290174915</v>
      </c>
      <c r="F481" s="7">
        <f>100*'Badj sadj stocks'!F481/'Badj sadj stocks'!F477-100</f>
        <v>14.94967990503504</v>
      </c>
      <c r="G481" s="10">
        <f>100*'Badj sadj stocks'!G481/'Badj sadj stocks'!G477-100</f>
        <v>12.413808434694118</v>
      </c>
      <c r="H481" s="7">
        <f>100*'Badj sadj stocks'!H481/'Badj sadj stocks'!H477-100</f>
        <v>16.725626245239795</v>
      </c>
      <c r="I481" s="7">
        <f>100*'Badj sadj stocks'!I481/'Badj sadj stocks'!I477-100</f>
        <v>9.933060897034125</v>
      </c>
      <c r="J481" s="10">
        <f>100*'Badj sadj stocks'!J481/'Badj sadj stocks'!J477-100</f>
        <v>9.965770426693851</v>
      </c>
      <c r="K481" s="10">
        <f>100*'Badj sadj stocks'!K481/'Badj sadj stocks'!K477-100</f>
        <v>-2.102246625686348</v>
      </c>
      <c r="L481" s="7">
        <f>100*'Badj sadj stocks'!L481/'Badj sadj stocks'!L477-100</f>
        <v>9.663019261914357</v>
      </c>
      <c r="M481">
        <v>0</v>
      </c>
      <c r="AB481" s="21"/>
      <c r="AC481" s="21"/>
      <c r="AD481" s="21"/>
      <c r="AE481" s="21"/>
      <c r="AF481" s="21"/>
      <c r="AG481" s="21"/>
      <c r="AH481" s="21"/>
      <c r="AI481" s="21"/>
      <c r="AJ481" s="21"/>
    </row>
    <row r="482" spans="2:36" ht="15">
      <c r="B482" t="s">
        <v>3</v>
      </c>
      <c r="C482" s="7">
        <f>100*'Badj sadj stocks'!C482/'Badj sadj stocks'!C478-100</f>
        <v>5.867250006548247</v>
      </c>
      <c r="D482" s="7">
        <f>100*'Badj sadj stocks'!D482/'Badj sadj stocks'!D478-100</f>
        <v>6.238281454593675</v>
      </c>
      <c r="E482" s="10">
        <f>100*'Badj sadj stocks'!E482/'Badj sadj stocks'!E478-100</f>
        <v>-4.490111179951015</v>
      </c>
      <c r="F482" s="7">
        <f>100*'Badj sadj stocks'!F482/'Badj sadj stocks'!F478-100</f>
        <v>17.2583449125095</v>
      </c>
      <c r="G482" s="10">
        <f>100*'Badj sadj stocks'!G482/'Badj sadj stocks'!G478-100</f>
        <v>12.237552589652836</v>
      </c>
      <c r="H482" s="7">
        <f>100*'Badj sadj stocks'!H482/'Badj sadj stocks'!H478-100</f>
        <v>18.143736631176978</v>
      </c>
      <c r="I482" s="7">
        <f>100*'Badj sadj stocks'!I482/'Badj sadj stocks'!I478-100</f>
        <v>11.08458054352107</v>
      </c>
      <c r="J482" s="10">
        <f>100*'Badj sadj stocks'!J482/'Badj sadj stocks'!J478-100</f>
        <v>11.347627127358734</v>
      </c>
      <c r="K482" s="10">
        <f>100*'Badj sadj stocks'!K482/'Badj sadj stocks'!K478-100</f>
        <v>-4.527331189710608</v>
      </c>
      <c r="L482" s="7">
        <f>100*'Badj sadj stocks'!L482/'Badj sadj stocks'!L478-100</f>
        <v>8.6628476731494</v>
      </c>
      <c r="M482">
        <v>0</v>
      </c>
      <c r="AB482" s="21"/>
      <c r="AC482" s="21"/>
      <c r="AD482" s="21"/>
      <c r="AE482" s="21"/>
      <c r="AF482" s="21"/>
      <c r="AG482" s="21"/>
      <c r="AH482" s="21"/>
      <c r="AI482" s="21"/>
      <c r="AJ482" s="21"/>
    </row>
    <row r="483" spans="1:36" ht="15">
      <c r="A483">
        <v>1990</v>
      </c>
      <c r="B483" t="s">
        <v>0</v>
      </c>
      <c r="C483" s="7">
        <f>100*'Badj sadj stocks'!C483/'Badj sadj stocks'!C479-100</f>
        <v>6.473522696040703</v>
      </c>
      <c r="D483" s="7">
        <f>100*'Badj sadj stocks'!D483/'Badj sadj stocks'!D479-100</f>
        <v>6.414979077788104</v>
      </c>
      <c r="E483" s="10">
        <f>100*'Badj sadj stocks'!E483/'Badj sadj stocks'!E479-100</f>
        <v>-3.364188186720966</v>
      </c>
      <c r="F483" s="7">
        <f>100*'Badj sadj stocks'!F483/'Badj sadj stocks'!F479-100</f>
        <v>13.559129918444341</v>
      </c>
      <c r="G483" s="10">
        <f>100*'Badj sadj stocks'!G483/'Badj sadj stocks'!G479-100</f>
        <v>11.749751042491454</v>
      </c>
      <c r="H483" s="7">
        <f>100*'Badj sadj stocks'!H483/'Badj sadj stocks'!H479-100</f>
        <v>17.586969602704514</v>
      </c>
      <c r="I483" s="7">
        <f>100*'Badj sadj stocks'!I483/'Badj sadj stocks'!I479-100</f>
        <v>10.950473064298123</v>
      </c>
      <c r="J483" s="10">
        <f>100*'Badj sadj stocks'!J483/'Badj sadj stocks'!J479-100</f>
        <v>11.334344200151634</v>
      </c>
      <c r="K483" s="10">
        <f>100*'Badj sadj stocks'!K483/'Badj sadj stocks'!K479-100</f>
        <v>-5.597147206639832</v>
      </c>
      <c r="L483" s="7">
        <f>100*'Badj sadj stocks'!L483/'Badj sadj stocks'!L479-100</f>
        <v>8.852686795516277</v>
      </c>
      <c r="M483">
        <v>0</v>
      </c>
      <c r="AB483" s="21"/>
      <c r="AC483" s="21"/>
      <c r="AD483" s="21"/>
      <c r="AE483" s="21"/>
      <c r="AF483" s="21"/>
      <c r="AG483" s="21"/>
      <c r="AH483" s="21"/>
      <c r="AI483" s="21"/>
      <c r="AJ483" s="21"/>
    </row>
    <row r="484" spans="2:36" ht="15">
      <c r="B484" t="s">
        <v>1</v>
      </c>
      <c r="C484" s="7">
        <f>100*'Badj sadj stocks'!C484/'Badj sadj stocks'!C480-100</f>
        <v>6.425604511081701</v>
      </c>
      <c r="D484" s="7">
        <f>100*'Badj sadj stocks'!D484/'Badj sadj stocks'!D480-100</f>
        <v>6.425084177475952</v>
      </c>
      <c r="E484" s="10">
        <f>100*'Badj sadj stocks'!E484/'Badj sadj stocks'!E480-100</f>
        <v>-0.8026841528085669</v>
      </c>
      <c r="F484" s="7">
        <f>100*'Badj sadj stocks'!F484/'Badj sadj stocks'!F480-100</f>
        <v>12.988051854863713</v>
      </c>
      <c r="G484" s="10">
        <f>100*'Badj sadj stocks'!G484/'Badj sadj stocks'!G480-100</f>
        <v>11.939345909729425</v>
      </c>
      <c r="H484" s="7">
        <f>100*'Badj sadj stocks'!H484/'Badj sadj stocks'!H480-100</f>
        <v>16.92738233474556</v>
      </c>
      <c r="I484" s="7">
        <f>100*'Badj sadj stocks'!I484/'Badj sadj stocks'!I480-100</f>
        <v>11.4363722697056</v>
      </c>
      <c r="J484" s="10">
        <f>100*'Badj sadj stocks'!J484/'Badj sadj stocks'!J480-100</f>
        <v>11.321129136280206</v>
      </c>
      <c r="K484" s="10">
        <f>100*'Badj sadj stocks'!K484/'Badj sadj stocks'!K480-100</f>
        <v>-1.459127121579499</v>
      </c>
      <c r="L484" s="7">
        <f>100*'Badj sadj stocks'!L484/'Badj sadj stocks'!L480-100</f>
        <v>10.098210103585174</v>
      </c>
      <c r="M484">
        <v>0</v>
      </c>
      <c r="AB484" s="21"/>
      <c r="AC484" s="21"/>
      <c r="AD484" s="21"/>
      <c r="AE484" s="21"/>
      <c r="AF484" s="21"/>
      <c r="AG484" s="21"/>
      <c r="AH484" s="21"/>
      <c r="AI484" s="21"/>
      <c r="AJ484" s="21"/>
    </row>
    <row r="485" spans="2:36" ht="15">
      <c r="B485" t="s">
        <v>2</v>
      </c>
      <c r="C485" s="7">
        <f>100*'Badj sadj stocks'!C485/'Badj sadj stocks'!C481-100</f>
        <v>5.046113217461411</v>
      </c>
      <c r="D485" s="7">
        <f>100*'Badj sadj stocks'!D485/'Badj sadj stocks'!D481-100</f>
        <v>4.930250295925134</v>
      </c>
      <c r="E485" s="10">
        <f>100*'Badj sadj stocks'!E485/'Badj sadj stocks'!E481-100</f>
        <v>-3.2955764109909893</v>
      </c>
      <c r="F485" s="7">
        <f>100*'Badj sadj stocks'!F485/'Badj sadj stocks'!F481-100</f>
        <v>8.622393814150087</v>
      </c>
      <c r="G485" s="10">
        <f>100*'Badj sadj stocks'!G485/'Badj sadj stocks'!G481-100</f>
        <v>10.863579624758614</v>
      </c>
      <c r="H485" s="7">
        <f>100*'Badj sadj stocks'!H485/'Badj sadj stocks'!H481-100</f>
        <v>14.530599679642961</v>
      </c>
      <c r="I485" s="7">
        <f>100*'Badj sadj stocks'!I485/'Badj sadj stocks'!I481-100</f>
        <v>8.105087915345848</v>
      </c>
      <c r="J485" s="10">
        <f>100*'Badj sadj stocks'!J485/'Badj sadj stocks'!J481-100</f>
        <v>7.955328501841507</v>
      </c>
      <c r="K485" s="10">
        <f>100*'Badj sadj stocks'!K485/'Badj sadj stocks'!K481-100</f>
        <v>0.16535573829102646</v>
      </c>
      <c r="L485" s="7">
        <f>100*'Badj sadj stocks'!L485/'Badj sadj stocks'!L481-100</f>
        <v>9.118169619095454</v>
      </c>
      <c r="M485">
        <v>0</v>
      </c>
      <c r="AB485" s="21"/>
      <c r="AC485" s="21"/>
      <c r="AD485" s="21"/>
      <c r="AE485" s="21"/>
      <c r="AF485" s="21"/>
      <c r="AG485" s="21"/>
      <c r="AH485" s="21"/>
      <c r="AI485" s="21"/>
      <c r="AJ485" s="21"/>
    </row>
    <row r="486" spans="2:36" ht="15">
      <c r="B486" t="s">
        <v>3</v>
      </c>
      <c r="C486" s="7">
        <f>100*'Badj sadj stocks'!C486/'Badj sadj stocks'!C482-100</f>
        <v>2.8250726291445147</v>
      </c>
      <c r="D486" s="7">
        <f>100*'Badj sadj stocks'!D486/'Badj sadj stocks'!D482-100</f>
        <v>2.268445156878286</v>
      </c>
      <c r="E486" s="10">
        <f>100*'Badj sadj stocks'!E486/'Badj sadj stocks'!E482-100</f>
        <v>-5.234427925993799</v>
      </c>
      <c r="F486" s="7">
        <f>100*'Badj sadj stocks'!F486/'Badj sadj stocks'!F482-100</f>
        <v>6.936654410486113</v>
      </c>
      <c r="G486" s="10">
        <f>100*'Badj sadj stocks'!G486/'Badj sadj stocks'!G482-100</f>
        <v>10.599484778920939</v>
      </c>
      <c r="H486" s="7">
        <f>100*'Badj sadj stocks'!H486/'Badj sadj stocks'!H482-100</f>
        <v>11.97562373447866</v>
      </c>
      <c r="I486" s="7">
        <f>100*'Badj sadj stocks'!I486/'Badj sadj stocks'!I482-100</f>
        <v>6.147095973585664</v>
      </c>
      <c r="J486" s="10">
        <f>100*'Badj sadj stocks'!J486/'Badj sadj stocks'!J482-100</f>
        <v>6.358514961211668</v>
      </c>
      <c r="K486" s="10">
        <f>100*'Badj sadj stocks'!K486/'Badj sadj stocks'!K482-100</f>
        <v>-6.587633032466655</v>
      </c>
      <c r="L486" s="7">
        <f>100*'Badj sadj stocks'!L486/'Badj sadj stocks'!L482-100</f>
        <v>6.819614916487026</v>
      </c>
      <c r="M486">
        <v>0</v>
      </c>
      <c r="AB486" s="21"/>
      <c r="AC486" s="21"/>
      <c r="AD486" s="21"/>
      <c r="AE486" s="21"/>
      <c r="AF486" s="21"/>
      <c r="AG486" s="21"/>
      <c r="AH486" s="21"/>
      <c r="AI486" s="21"/>
      <c r="AJ486" s="21"/>
    </row>
    <row r="487" spans="1:36" ht="15">
      <c r="A487">
        <v>1991</v>
      </c>
      <c r="B487" t="s">
        <v>0</v>
      </c>
      <c r="C487" s="7">
        <f>100*'Badj sadj stocks'!C487/'Badj sadj stocks'!C483-100</f>
        <v>2.4784580675335803</v>
      </c>
      <c r="D487" s="7">
        <f>100*'Badj sadj stocks'!D487/'Badj sadj stocks'!D483-100</f>
        <v>2.4950208927246393</v>
      </c>
      <c r="E487" s="10">
        <f>100*'Badj sadj stocks'!E487/'Badj sadj stocks'!E483-100</f>
        <v>-5.0729981715413</v>
      </c>
      <c r="F487" s="7">
        <f>100*'Badj sadj stocks'!F487/'Badj sadj stocks'!F483-100</f>
        <v>5.763134353887935</v>
      </c>
      <c r="G487" s="10">
        <f>100*'Badj sadj stocks'!G487/'Badj sadj stocks'!G483-100</f>
        <v>10.891093936407486</v>
      </c>
      <c r="H487" s="7">
        <f>100*'Badj sadj stocks'!H487/'Badj sadj stocks'!H483-100</f>
        <v>9.437841280445468</v>
      </c>
      <c r="I487" s="7">
        <f>100*'Badj sadj stocks'!I487/'Badj sadj stocks'!I483-100</f>
        <v>4.999021079423088</v>
      </c>
      <c r="J487" s="10">
        <f>100*'Badj sadj stocks'!J487/'Badj sadj stocks'!J483-100</f>
        <v>5.5339916014073225</v>
      </c>
      <c r="K487" s="10">
        <f>100*'Badj sadj stocks'!K487/'Badj sadj stocks'!K483-100</f>
        <v>-9.682122423733674</v>
      </c>
      <c r="L487" s="7">
        <f>100*'Badj sadj stocks'!L487/'Badj sadj stocks'!L483-100</f>
        <v>6.3793931831709045</v>
      </c>
      <c r="M487">
        <v>0</v>
      </c>
      <c r="AB487" s="21"/>
      <c r="AC487" s="21"/>
      <c r="AD487" s="21"/>
      <c r="AE487" s="21"/>
      <c r="AF487" s="21"/>
      <c r="AG487" s="21"/>
      <c r="AH487" s="21"/>
      <c r="AI487" s="21"/>
      <c r="AJ487" s="21"/>
    </row>
    <row r="488" spans="2:36" ht="15">
      <c r="B488" t="s">
        <v>1</v>
      </c>
      <c r="C488" s="7">
        <f>100*'Badj sadj stocks'!C488/'Badj sadj stocks'!C484-100</f>
        <v>2.190636412998373</v>
      </c>
      <c r="D488" s="7">
        <f>100*'Badj sadj stocks'!D488/'Badj sadj stocks'!D484-100</f>
        <v>2.019655097067627</v>
      </c>
      <c r="E488" s="10">
        <f>100*'Badj sadj stocks'!E488/'Badj sadj stocks'!E484-100</f>
        <v>-4.579655554466271</v>
      </c>
      <c r="F488" s="7">
        <f>100*'Badj sadj stocks'!F488/'Badj sadj stocks'!F484-100</f>
        <v>4.86159452594643</v>
      </c>
      <c r="G488" s="10">
        <f>100*'Badj sadj stocks'!G488/'Badj sadj stocks'!G484-100</f>
        <v>10.26627515513259</v>
      </c>
      <c r="H488" s="7">
        <f>100*'Badj sadj stocks'!H488/'Badj sadj stocks'!H484-100</f>
        <v>7.485312719838319</v>
      </c>
      <c r="I488" s="7">
        <f>100*'Badj sadj stocks'!I488/'Badj sadj stocks'!I484-100</f>
        <v>3.952106014444894</v>
      </c>
      <c r="J488" s="10">
        <f>100*'Badj sadj stocks'!J488/'Badj sadj stocks'!J484-100</f>
        <v>4.755113864254213</v>
      </c>
      <c r="K488" s="10">
        <f>100*'Badj sadj stocks'!K488/'Badj sadj stocks'!K484-100</f>
        <v>-9.347950261435045</v>
      </c>
      <c r="L488" s="7">
        <f>100*'Badj sadj stocks'!L488/'Badj sadj stocks'!L484-100</f>
        <v>4.844401668270777</v>
      </c>
      <c r="M488">
        <v>0</v>
      </c>
      <c r="AB488" s="21"/>
      <c r="AC488" s="21"/>
      <c r="AD488" s="21"/>
      <c r="AE488" s="21"/>
      <c r="AF488" s="21"/>
      <c r="AG488" s="21"/>
      <c r="AH488" s="21"/>
      <c r="AI488" s="21"/>
      <c r="AJ488" s="21"/>
    </row>
    <row r="489" spans="2:36" ht="15">
      <c r="B489" t="s">
        <v>2</v>
      </c>
      <c r="C489" s="7">
        <f>100*'Badj sadj stocks'!C489/'Badj sadj stocks'!C485-100</f>
        <v>2.410243429465652</v>
      </c>
      <c r="D489" s="7">
        <f>100*'Badj sadj stocks'!D489/'Badj sadj stocks'!D485-100</f>
        <v>2.322029892818236</v>
      </c>
      <c r="E489" s="10">
        <f>100*'Badj sadj stocks'!E489/'Badj sadj stocks'!E485-100</f>
        <v>-3.1334703430562882</v>
      </c>
      <c r="F489" s="7">
        <f>100*'Badj sadj stocks'!F489/'Badj sadj stocks'!F485-100</f>
        <v>4.776464024597871</v>
      </c>
      <c r="G489" s="10">
        <f>100*'Badj sadj stocks'!G489/'Badj sadj stocks'!G485-100</f>
        <v>9.736955230729109</v>
      </c>
      <c r="H489" s="7">
        <f>100*'Badj sadj stocks'!H489/'Badj sadj stocks'!H485-100</f>
        <v>6.522056910986777</v>
      </c>
      <c r="I489" s="7">
        <f>100*'Badj sadj stocks'!I489/'Badj sadj stocks'!I485-100</f>
        <v>3.932240575491008</v>
      </c>
      <c r="J489" s="10">
        <f>100*'Badj sadj stocks'!J489/'Badj sadj stocks'!J485-100</f>
        <v>4.553958576365204</v>
      </c>
      <c r="K489" s="10">
        <f>100*'Badj sadj stocks'!K489/'Badj sadj stocks'!K485-100</f>
        <v>-8.794003480123138</v>
      </c>
      <c r="L489" s="7">
        <f>100*'Badj sadj stocks'!L489/'Badj sadj stocks'!L485-100</f>
        <v>4.287696831460053</v>
      </c>
      <c r="M489">
        <v>0</v>
      </c>
      <c r="AB489" s="21"/>
      <c r="AC489" s="21"/>
      <c r="AD489" s="21"/>
      <c r="AE489" s="21"/>
      <c r="AF489" s="21"/>
      <c r="AG489" s="21"/>
      <c r="AH489" s="21"/>
      <c r="AI489" s="21"/>
      <c r="AJ489" s="21"/>
    </row>
    <row r="490" spans="2:36" ht="15">
      <c r="B490" t="s">
        <v>3</v>
      </c>
      <c r="C490" s="7">
        <f>100*'Badj sadj stocks'!C490/'Badj sadj stocks'!C486-100</f>
        <v>2.8849513254694727</v>
      </c>
      <c r="D490" s="7">
        <f>100*'Badj sadj stocks'!D490/'Badj sadj stocks'!D486-100</f>
        <v>3.441878740646814</v>
      </c>
      <c r="E490" s="10">
        <f>100*'Badj sadj stocks'!E490/'Badj sadj stocks'!E486-100</f>
        <v>-2.2065595997315626</v>
      </c>
      <c r="F490" s="7">
        <f>100*'Badj sadj stocks'!F490/'Badj sadj stocks'!F486-100</f>
        <v>3.845621830378093</v>
      </c>
      <c r="G490" s="10">
        <f>100*'Badj sadj stocks'!G490/'Badj sadj stocks'!G486-100</f>
        <v>8.294361694656985</v>
      </c>
      <c r="H490" s="7">
        <f>100*'Badj sadj stocks'!H490/'Badj sadj stocks'!H486-100</f>
        <v>5.9657323891530325</v>
      </c>
      <c r="I490" s="7">
        <f>100*'Badj sadj stocks'!I490/'Badj sadj stocks'!I486-100</f>
        <v>3.400764075906565</v>
      </c>
      <c r="J490" s="10">
        <f>100*'Badj sadj stocks'!J490/'Badj sadj stocks'!J486-100</f>
        <v>3.6643077323839606</v>
      </c>
      <c r="K490" s="10">
        <f>100*'Badj sadj stocks'!K490/'Badj sadj stocks'!K486-100</f>
        <v>-3.2256513796750426</v>
      </c>
      <c r="L490" s="7">
        <f>100*'Badj sadj stocks'!L490/'Badj sadj stocks'!L486-100</f>
        <v>5.851585934228865</v>
      </c>
      <c r="M490">
        <v>0</v>
      </c>
      <c r="AB490" s="21"/>
      <c r="AC490" s="21"/>
      <c r="AD490" s="21"/>
      <c r="AE490" s="21"/>
      <c r="AF490" s="21"/>
      <c r="AG490" s="21"/>
      <c r="AH490" s="21"/>
      <c r="AI490" s="21"/>
      <c r="AJ490" s="21"/>
    </row>
    <row r="491" spans="1:36" ht="15">
      <c r="A491">
        <v>1992</v>
      </c>
      <c r="B491" t="s">
        <v>0</v>
      </c>
      <c r="C491" s="7">
        <f>100*'Badj sadj stocks'!C491/'Badj sadj stocks'!C487-100</f>
        <v>1.9174449099185154</v>
      </c>
      <c r="D491" s="7">
        <f>100*'Badj sadj stocks'!D491/'Badj sadj stocks'!D487-100</f>
        <v>2.033947312828971</v>
      </c>
      <c r="E491" s="10">
        <f>100*'Badj sadj stocks'!E491/'Badj sadj stocks'!E487-100</f>
        <v>-1.3422246999173097</v>
      </c>
      <c r="F491" s="7">
        <f>100*'Badj sadj stocks'!F491/'Badj sadj stocks'!F487-100</f>
        <v>4.313612784027882</v>
      </c>
      <c r="G491" s="10">
        <f>100*'Badj sadj stocks'!G491/'Badj sadj stocks'!G487-100</f>
        <v>7.105073864661705</v>
      </c>
      <c r="H491" s="7">
        <f>100*'Badj sadj stocks'!H491/'Badj sadj stocks'!H487-100</f>
        <v>5.605012672193496</v>
      </c>
      <c r="I491" s="7">
        <f>100*'Badj sadj stocks'!I491/'Badj sadj stocks'!I487-100</f>
        <v>3.7769076180413066</v>
      </c>
      <c r="J491" s="10">
        <f>100*'Badj sadj stocks'!J491/'Badj sadj stocks'!J487-100</f>
        <v>3.8414384961176893</v>
      </c>
      <c r="K491" s="10">
        <f>100*'Badj sadj stocks'!K491/'Badj sadj stocks'!K487-100</f>
        <v>-2.179230054297321</v>
      </c>
      <c r="L491" s="7">
        <f>100*'Badj sadj stocks'!L491/'Badj sadj stocks'!L487-100</f>
        <v>5.459570595571137</v>
      </c>
      <c r="M491">
        <v>0</v>
      </c>
      <c r="AB491" s="21"/>
      <c r="AC491" s="21"/>
      <c r="AD491" s="21"/>
      <c r="AE491" s="21"/>
      <c r="AF491" s="21"/>
      <c r="AG491" s="21"/>
      <c r="AH491" s="21"/>
      <c r="AI491" s="21"/>
      <c r="AJ491" s="21"/>
    </row>
    <row r="492" spans="2:36" ht="15">
      <c r="B492" t="s">
        <v>1</v>
      </c>
      <c r="C492" s="7">
        <f>100*'Badj sadj stocks'!C492/'Badj sadj stocks'!C488-100</f>
        <v>1.7506479699901547</v>
      </c>
      <c r="D492" s="7">
        <f>100*'Badj sadj stocks'!D492/'Badj sadj stocks'!D488-100</f>
        <v>1.6372176846308406</v>
      </c>
      <c r="E492" s="10">
        <f>100*'Badj sadj stocks'!E492/'Badj sadj stocks'!E488-100</f>
        <v>-1.0306371230005595</v>
      </c>
      <c r="F492" s="7">
        <f>100*'Badj sadj stocks'!F492/'Badj sadj stocks'!F488-100</f>
        <v>2.3628203251139155</v>
      </c>
      <c r="G492" s="10">
        <f>100*'Badj sadj stocks'!G492/'Badj sadj stocks'!G488-100</f>
        <v>5.672587528927906</v>
      </c>
      <c r="H492" s="7">
        <f>100*'Badj sadj stocks'!H492/'Badj sadj stocks'!H488-100</f>
        <v>4.991456878902454</v>
      </c>
      <c r="I492" s="7">
        <f>100*'Badj sadj stocks'!I492/'Badj sadj stocks'!I488-100</f>
        <v>3.1193638301360807</v>
      </c>
      <c r="J492" s="10">
        <f>100*'Badj sadj stocks'!J492/'Badj sadj stocks'!J488-100</f>
        <v>3.090700246745513</v>
      </c>
      <c r="K492" s="10">
        <f>100*'Badj sadj stocks'!K492/'Badj sadj stocks'!K488-100</f>
        <v>-2.639168262123448</v>
      </c>
      <c r="L492" s="7">
        <f>100*'Badj sadj stocks'!L492/'Badj sadj stocks'!L488-100</f>
        <v>4.587967644084941</v>
      </c>
      <c r="M492">
        <v>0</v>
      </c>
      <c r="AB492" s="21"/>
      <c r="AC492" s="21"/>
      <c r="AD492" s="21"/>
      <c r="AE492" s="21"/>
      <c r="AF492" s="21"/>
      <c r="AG492" s="21"/>
      <c r="AH492" s="21"/>
      <c r="AI492" s="21"/>
      <c r="AJ492" s="21"/>
    </row>
    <row r="493" spans="2:36" ht="15">
      <c r="B493" t="s">
        <v>2</v>
      </c>
      <c r="C493" s="7">
        <f>100*'Badj sadj stocks'!C493/'Badj sadj stocks'!C489-100</f>
        <v>2.289399490021111</v>
      </c>
      <c r="D493" s="7">
        <f>100*'Badj sadj stocks'!D493/'Badj sadj stocks'!D489-100</f>
        <v>2.2268013687550905</v>
      </c>
      <c r="E493" s="10">
        <f>100*'Badj sadj stocks'!E493/'Badj sadj stocks'!E489-100</f>
        <v>2.0418231796370776</v>
      </c>
      <c r="F493" s="7">
        <f>100*'Badj sadj stocks'!F493/'Badj sadj stocks'!F489-100</f>
        <v>2.2422398492474116</v>
      </c>
      <c r="G493" s="10">
        <f>100*'Badj sadj stocks'!G493/'Badj sadj stocks'!G489-100</f>
        <v>4.61830110015957</v>
      </c>
      <c r="H493" s="7">
        <f>100*'Badj sadj stocks'!H493/'Badj sadj stocks'!H489-100</f>
        <v>4.823833102342931</v>
      </c>
      <c r="I493" s="7">
        <f>100*'Badj sadj stocks'!I493/'Badj sadj stocks'!I489-100</f>
        <v>2.8599265228246082</v>
      </c>
      <c r="J493" s="10">
        <f>100*'Badj sadj stocks'!J493/'Badj sadj stocks'!J489-100</f>
        <v>2.271483305966072</v>
      </c>
      <c r="K493" s="10">
        <f>100*'Badj sadj stocks'!K493/'Badj sadj stocks'!K489-100</f>
        <v>6.5722532041874615</v>
      </c>
      <c r="L493" s="7">
        <f>100*'Badj sadj stocks'!L493/'Badj sadj stocks'!L489-100</f>
        <v>3.497434073137157</v>
      </c>
      <c r="M493">
        <v>0</v>
      </c>
      <c r="AB493" s="21"/>
      <c r="AC493" s="21"/>
      <c r="AD493" s="21"/>
      <c r="AE493" s="21"/>
      <c r="AF493" s="21"/>
      <c r="AG493" s="21"/>
      <c r="AH493" s="21"/>
      <c r="AI493" s="21"/>
      <c r="AJ493" s="21"/>
    </row>
    <row r="494" spans="2:36" ht="15">
      <c r="B494" t="s">
        <v>3</v>
      </c>
      <c r="C494" s="7">
        <f>100*'Badj sadj stocks'!C494/'Badj sadj stocks'!C490-100</f>
        <v>3.6322869014583716</v>
      </c>
      <c r="D494" s="7">
        <f>100*'Badj sadj stocks'!D494/'Badj sadj stocks'!D490-100</f>
        <v>3.322333254042931</v>
      </c>
      <c r="E494" s="10">
        <f>100*'Badj sadj stocks'!E494/'Badj sadj stocks'!E490-100</f>
        <v>5.398485284209471</v>
      </c>
      <c r="F494" s="7">
        <f>100*'Badj sadj stocks'!F494/'Badj sadj stocks'!F490-100</f>
        <v>3.574451124469647</v>
      </c>
      <c r="G494" s="10">
        <f>100*'Badj sadj stocks'!G494/'Badj sadj stocks'!G490-100</f>
        <v>5.124194372802577</v>
      </c>
      <c r="H494" s="7">
        <f>100*'Badj sadj stocks'!H494/'Badj sadj stocks'!H490-100</f>
        <v>3.4775316101481764</v>
      </c>
      <c r="I494" s="7">
        <f>100*'Badj sadj stocks'!I494/'Badj sadj stocks'!I490-100</f>
        <v>3.381788814859661</v>
      </c>
      <c r="J494" s="10">
        <f>100*'Badj sadj stocks'!J494/'Badj sadj stocks'!J490-100</f>
        <v>2.912844997277716</v>
      </c>
      <c r="K494" s="10">
        <f>100*'Badj sadj stocks'!K494/'Badj sadj stocks'!K490-100</f>
        <v>11.561770403854752</v>
      </c>
      <c r="L494" s="7">
        <f>100*'Badj sadj stocks'!L494/'Badj sadj stocks'!L490-100</f>
        <v>3.463414001504418</v>
      </c>
      <c r="M494">
        <v>0</v>
      </c>
      <c r="AB494" s="21"/>
      <c r="AC494" s="21"/>
      <c r="AD494" s="21"/>
      <c r="AE494" s="21"/>
      <c r="AF494" s="21"/>
      <c r="AG494" s="21"/>
      <c r="AH494" s="21"/>
      <c r="AI494" s="21"/>
      <c r="AJ494" s="21"/>
    </row>
    <row r="495" spans="1:36" ht="15">
      <c r="A495">
        <v>1993</v>
      </c>
      <c r="B495" t="s">
        <v>0</v>
      </c>
      <c r="C495" s="7">
        <f>100*'Badj sadj stocks'!C495/'Badj sadj stocks'!C491-100</f>
        <v>4.976492967830239</v>
      </c>
      <c r="D495" s="7">
        <f>100*'Badj sadj stocks'!D495/'Badj sadj stocks'!D491-100</f>
        <v>4.809006647026322</v>
      </c>
      <c r="E495" s="10">
        <f>100*'Badj sadj stocks'!E495/'Badj sadj stocks'!E491-100</f>
        <v>3.364202090796695</v>
      </c>
      <c r="F495" s="7">
        <f>100*'Badj sadj stocks'!F495/'Badj sadj stocks'!F491-100</f>
        <v>3.138340210982676</v>
      </c>
      <c r="G495" s="10">
        <f>100*'Badj sadj stocks'!G495/'Badj sadj stocks'!G491-100</f>
        <v>4.76874804619824</v>
      </c>
      <c r="H495" s="7">
        <f>100*'Badj sadj stocks'!H495/'Badj sadj stocks'!H491-100</f>
        <v>3.2267811171911234</v>
      </c>
      <c r="I495" s="7">
        <f>100*'Badj sadj stocks'!I495/'Badj sadj stocks'!I491-100</f>
        <v>1.8506687961669002</v>
      </c>
      <c r="J495" s="10">
        <f>100*'Badj sadj stocks'!J495/'Badj sadj stocks'!J491-100</f>
        <v>1.6176805650489854</v>
      </c>
      <c r="K495" s="10">
        <f>100*'Badj sadj stocks'!K495/'Badj sadj stocks'!K491-100</f>
        <v>12.131516439554943</v>
      </c>
      <c r="L495" s="7">
        <f>100*'Badj sadj stocks'!L495/'Badj sadj stocks'!L491-100</f>
        <v>4.320395796578964</v>
      </c>
      <c r="M495">
        <v>0</v>
      </c>
      <c r="AB495" s="21"/>
      <c r="AC495" s="21"/>
      <c r="AD495" s="21"/>
      <c r="AE495" s="21"/>
      <c r="AF495" s="21"/>
      <c r="AG495" s="21"/>
      <c r="AH495" s="21"/>
      <c r="AI495" s="21"/>
      <c r="AJ495" s="21"/>
    </row>
    <row r="496" spans="2:36" ht="15">
      <c r="B496" t="s">
        <v>1</v>
      </c>
      <c r="C496" s="7">
        <f>100*'Badj sadj stocks'!C496/'Badj sadj stocks'!C492-100</f>
        <v>4.822890503811109</v>
      </c>
      <c r="D496" s="7">
        <f>100*'Badj sadj stocks'!D496/'Badj sadj stocks'!D492-100</f>
        <v>4.622444380541651</v>
      </c>
      <c r="E496" s="10">
        <f>100*'Badj sadj stocks'!E496/'Badj sadj stocks'!E492-100</f>
        <v>6.353834890713131</v>
      </c>
      <c r="F496" s="7">
        <f>100*'Badj sadj stocks'!F496/'Badj sadj stocks'!F492-100</f>
        <v>4.31649036233857</v>
      </c>
      <c r="G496" s="10">
        <f>100*'Badj sadj stocks'!G496/'Badj sadj stocks'!G492-100</f>
        <v>5.464999037466384</v>
      </c>
      <c r="H496" s="7">
        <f>100*'Badj sadj stocks'!H496/'Badj sadj stocks'!H492-100</f>
        <v>2.86722053397051</v>
      </c>
      <c r="I496" s="7">
        <f>100*'Badj sadj stocks'!I496/'Badj sadj stocks'!I492-100</f>
        <v>2.4327225026831485</v>
      </c>
      <c r="J496" s="10">
        <f>100*'Badj sadj stocks'!J496/'Badj sadj stocks'!J492-100</f>
        <v>2.1727019498607234</v>
      </c>
      <c r="K496" s="10">
        <f>100*'Badj sadj stocks'!K496/'Badj sadj stocks'!K492-100</f>
        <v>13.070642704236562</v>
      </c>
      <c r="L496" s="7">
        <f>100*'Badj sadj stocks'!L496/'Badj sadj stocks'!L492-100</f>
        <v>4.482747654635077</v>
      </c>
      <c r="M496">
        <v>0</v>
      </c>
      <c r="AB496" s="21"/>
      <c r="AC496" s="21"/>
      <c r="AD496" s="21"/>
      <c r="AE496" s="21"/>
      <c r="AF496" s="21"/>
      <c r="AG496" s="21"/>
      <c r="AH496" s="21"/>
      <c r="AI496" s="21"/>
      <c r="AJ496" s="21"/>
    </row>
    <row r="497" spans="2:36" ht="15">
      <c r="B497" t="s">
        <v>2</v>
      </c>
      <c r="C497" s="7">
        <f>100*'Badj sadj stocks'!C497/'Badj sadj stocks'!C493-100</f>
        <v>5.393619264526947</v>
      </c>
      <c r="D497" s="7">
        <f>100*'Badj sadj stocks'!D497/'Badj sadj stocks'!D493-100</f>
        <v>5.471975485399753</v>
      </c>
      <c r="E497" s="10">
        <f>100*'Badj sadj stocks'!E497/'Badj sadj stocks'!E493-100</f>
        <v>5.2572567462793245</v>
      </c>
      <c r="F497" s="7">
        <f>100*'Badj sadj stocks'!F497/'Badj sadj stocks'!F493-100</f>
        <v>4.950235254138079</v>
      </c>
      <c r="G497" s="10">
        <f>100*'Badj sadj stocks'!G497/'Badj sadj stocks'!G493-100</f>
        <v>5.68438708891</v>
      </c>
      <c r="H497" s="7">
        <f>100*'Badj sadj stocks'!H497/'Badj sadj stocks'!H493-100</f>
        <v>3.0814380574918374</v>
      </c>
      <c r="I497" s="7">
        <f>100*'Badj sadj stocks'!I497/'Badj sadj stocks'!I493-100</f>
        <v>2.4133712210908556</v>
      </c>
      <c r="J497" s="10">
        <f>100*'Badj sadj stocks'!J497/'Badj sadj stocks'!J493-100</f>
        <v>2.729462135402727</v>
      </c>
      <c r="K497" s="10">
        <f>100*'Badj sadj stocks'!K497/'Badj sadj stocks'!K493-100</f>
        <v>5.349888687429711</v>
      </c>
      <c r="L497" s="7">
        <f>100*'Badj sadj stocks'!L497/'Badj sadj stocks'!L493-100</f>
        <v>6.533168688656062</v>
      </c>
      <c r="M497">
        <v>0</v>
      </c>
      <c r="AB497" s="21"/>
      <c r="AC497" s="21"/>
      <c r="AD497" s="21"/>
      <c r="AE497" s="21"/>
      <c r="AF497" s="21"/>
      <c r="AG497" s="21"/>
      <c r="AH497" s="21"/>
      <c r="AI497" s="21"/>
      <c r="AJ497" s="21"/>
    </row>
    <row r="498" spans="2:36" ht="15">
      <c r="B498" t="s">
        <v>3</v>
      </c>
      <c r="C498" s="7">
        <f>100*'Badj sadj stocks'!C498/'Badj sadj stocks'!C494-100</f>
        <v>5.42237660105522</v>
      </c>
      <c r="D498" s="7">
        <f>100*'Badj sadj stocks'!D498/'Badj sadj stocks'!D494-100</f>
        <v>5.61792774795542</v>
      </c>
      <c r="E498" s="10">
        <f>100*'Badj sadj stocks'!E498/'Badj sadj stocks'!E494-100</f>
        <v>6.2026922569292395</v>
      </c>
      <c r="F498" s="7">
        <f>100*'Badj sadj stocks'!F498/'Badj sadj stocks'!F494-100</f>
        <v>6.400217170191979</v>
      </c>
      <c r="G498" s="10">
        <f>100*'Badj sadj stocks'!G498/'Badj sadj stocks'!G494-100</f>
        <v>5.013054680466439</v>
      </c>
      <c r="H498" s="7">
        <f>100*'Badj sadj stocks'!H498/'Badj sadj stocks'!H494-100</f>
        <v>4.45470894781559</v>
      </c>
      <c r="I498" s="7">
        <f>100*'Badj sadj stocks'!I498/'Badj sadj stocks'!I494-100</f>
        <v>2.4802265403769184</v>
      </c>
      <c r="J498" s="10">
        <f>100*'Badj sadj stocks'!J498/'Badj sadj stocks'!J494-100</f>
        <v>2.244378878827959</v>
      </c>
      <c r="K498" s="10">
        <f>100*'Badj sadj stocks'!K498/'Badj sadj stocks'!K494-100</f>
        <v>15.472983502905336</v>
      </c>
      <c r="L498" s="7">
        <f>100*'Badj sadj stocks'!L498/'Badj sadj stocks'!L494-100</f>
        <v>6.437986123733182</v>
      </c>
      <c r="M498">
        <v>0</v>
      </c>
      <c r="AB498" s="21"/>
      <c r="AC498" s="21"/>
      <c r="AD498" s="21"/>
      <c r="AE498" s="21"/>
      <c r="AF498" s="21"/>
      <c r="AG498" s="21"/>
      <c r="AH498" s="21"/>
      <c r="AI498" s="21"/>
      <c r="AJ498" s="21"/>
    </row>
    <row r="499" spans="1:36" ht="15">
      <c r="A499">
        <v>1994</v>
      </c>
      <c r="B499" t="s">
        <v>0</v>
      </c>
      <c r="C499" s="7">
        <f>100*'Badj sadj stocks'!C499/'Badj sadj stocks'!C495-100</f>
        <v>5.9116769954103034</v>
      </c>
      <c r="D499" s="7">
        <f>100*'Badj sadj stocks'!D499/'Badj sadj stocks'!D495-100</f>
        <v>5.619960325896116</v>
      </c>
      <c r="E499" s="10">
        <f>100*'Badj sadj stocks'!E499/'Badj sadj stocks'!E495-100</f>
        <v>13.214378875577296</v>
      </c>
      <c r="F499" s="7">
        <f>100*'Badj sadj stocks'!F499/'Badj sadj stocks'!F495-100</f>
        <v>9.511327029256407</v>
      </c>
      <c r="G499" s="10">
        <f>100*'Badj sadj stocks'!G499/'Badj sadj stocks'!G495-100</f>
        <v>5.754627484795705</v>
      </c>
      <c r="H499" s="7">
        <f>100*'Badj sadj stocks'!H499/'Badj sadj stocks'!H495-100</f>
        <v>5.391084103671346</v>
      </c>
      <c r="I499" s="7">
        <f>100*'Badj sadj stocks'!I499/'Badj sadj stocks'!I495-100</f>
        <v>4.11431483623106</v>
      </c>
      <c r="J499" s="10">
        <f>100*'Badj sadj stocks'!J499/'Badj sadj stocks'!J495-100</f>
        <v>3.3897268650631815</v>
      </c>
      <c r="K499" s="10">
        <f>100*'Badj sadj stocks'!K499/'Badj sadj stocks'!K495-100</f>
        <v>26.33843958347269</v>
      </c>
      <c r="L499" s="7">
        <f>100*'Badj sadj stocks'!L499/'Badj sadj stocks'!L495-100</f>
        <v>5.727835885369757</v>
      </c>
      <c r="M499">
        <v>0</v>
      </c>
      <c r="AB499" s="21"/>
      <c r="AC499" s="21"/>
      <c r="AD499" s="21"/>
      <c r="AE499" s="21"/>
      <c r="AF499" s="21"/>
      <c r="AG499" s="21"/>
      <c r="AH499" s="21"/>
      <c r="AI499" s="21"/>
      <c r="AJ499" s="21"/>
    </row>
    <row r="500" spans="2:36" ht="15">
      <c r="B500" t="s">
        <v>1</v>
      </c>
      <c r="C500" s="7">
        <f>100*'Badj sadj stocks'!C500/'Badj sadj stocks'!C496-100</f>
        <v>6.68184788439666</v>
      </c>
      <c r="D500" s="7">
        <f>100*'Badj sadj stocks'!D500/'Badj sadj stocks'!D496-100</f>
        <v>6.7424729725180015</v>
      </c>
      <c r="E500" s="10">
        <f>100*'Badj sadj stocks'!E500/'Badj sadj stocks'!E496-100</f>
        <v>8.163236233394315</v>
      </c>
      <c r="F500" s="7">
        <f>100*'Badj sadj stocks'!F500/'Badj sadj stocks'!F496-100</f>
        <v>7.175760104424555</v>
      </c>
      <c r="G500" s="10">
        <f>100*'Badj sadj stocks'!G500/'Badj sadj stocks'!G496-100</f>
        <v>4.425342815217206</v>
      </c>
      <c r="H500" s="7">
        <f>100*'Badj sadj stocks'!H500/'Badj sadj stocks'!H496-100</f>
        <v>5.264901293611317</v>
      </c>
      <c r="I500" s="7">
        <f>100*'Badj sadj stocks'!I500/'Badj sadj stocks'!I496-100</f>
        <v>2.7397260273972677</v>
      </c>
      <c r="J500" s="10">
        <f>100*'Badj sadj stocks'!J500/'Badj sadj stocks'!J496-100</f>
        <v>1.9972535239710822</v>
      </c>
      <c r="K500" s="10">
        <f>100*'Badj sadj stocks'!K500/'Badj sadj stocks'!K496-100</f>
        <v>26.08035222894881</v>
      </c>
      <c r="L500" s="7">
        <f>100*'Badj sadj stocks'!L500/'Badj sadj stocks'!L496-100</f>
        <v>6.232308413433742</v>
      </c>
      <c r="M500">
        <v>0</v>
      </c>
      <c r="AB500" s="21"/>
      <c r="AC500" s="21"/>
      <c r="AD500" s="21"/>
      <c r="AE500" s="21"/>
      <c r="AF500" s="21"/>
      <c r="AG500" s="21"/>
      <c r="AH500" s="21"/>
      <c r="AI500" s="21"/>
      <c r="AJ500" s="21"/>
    </row>
    <row r="501" spans="2:36" ht="15">
      <c r="B501" t="s">
        <v>2</v>
      </c>
      <c r="C501" s="7">
        <f>100*'Badj sadj stocks'!C501/'Badj sadj stocks'!C497-100</f>
        <v>6.5401052767664964</v>
      </c>
      <c r="D501" s="7">
        <f>100*'Badj sadj stocks'!D501/'Badj sadj stocks'!D497-100</f>
        <v>6.709031451696319</v>
      </c>
      <c r="E501" s="10">
        <f>100*'Badj sadj stocks'!E501/'Badj sadj stocks'!E497-100</f>
        <v>8.155537497687689</v>
      </c>
      <c r="F501" s="7">
        <f>100*'Badj sadj stocks'!F501/'Badj sadj stocks'!F497-100</f>
        <v>6.774652463449229</v>
      </c>
      <c r="G501" s="10">
        <f>100*'Badj sadj stocks'!G501/'Badj sadj stocks'!G497-100</f>
        <v>4.355824932015111</v>
      </c>
      <c r="H501" s="7">
        <f>100*'Badj sadj stocks'!H501/'Badj sadj stocks'!H497-100</f>
        <v>4.930119359318951</v>
      </c>
      <c r="I501" s="7">
        <f>100*'Badj sadj stocks'!I501/'Badj sadj stocks'!I497-100</f>
        <v>2.9210582092140527</v>
      </c>
      <c r="J501" s="10">
        <f>100*'Badj sadj stocks'!J501/'Badj sadj stocks'!J497-100</f>
        <v>2.1019095517662834</v>
      </c>
      <c r="K501" s="10">
        <f>100*'Badj sadj stocks'!K501/'Badj sadj stocks'!K497-100</f>
        <v>28.033636878567393</v>
      </c>
      <c r="L501" s="7">
        <f>100*'Badj sadj stocks'!L501/'Badj sadj stocks'!L497-100</f>
        <v>5.8068949035071995</v>
      </c>
      <c r="M501">
        <v>0</v>
      </c>
      <c r="AB501" s="21"/>
      <c r="AC501" s="21"/>
      <c r="AD501" s="21"/>
      <c r="AE501" s="21"/>
      <c r="AF501" s="21"/>
      <c r="AG501" s="21"/>
      <c r="AH501" s="21"/>
      <c r="AI501" s="21"/>
      <c r="AJ501" s="21"/>
    </row>
    <row r="502" spans="2:36" ht="15">
      <c r="B502" t="s">
        <v>3</v>
      </c>
      <c r="C502" s="7">
        <f>100*'Badj sadj stocks'!C502/'Badj sadj stocks'!C498-100</f>
        <v>6.405104293517425</v>
      </c>
      <c r="D502" s="7">
        <f>100*'Badj sadj stocks'!D502/'Badj sadj stocks'!D498-100</f>
        <v>5.990911830897062</v>
      </c>
      <c r="E502" s="10">
        <f>100*'Badj sadj stocks'!E502/'Badj sadj stocks'!E498-100</f>
        <v>3.7784437582717345</v>
      </c>
      <c r="F502" s="7">
        <f>100*'Badj sadj stocks'!F502/'Badj sadj stocks'!F498-100</f>
        <v>3.1673562785357348</v>
      </c>
      <c r="G502" s="10">
        <f>100*'Badj sadj stocks'!G502/'Badj sadj stocks'!G498-100</f>
        <v>4.503105078478541</v>
      </c>
      <c r="H502" s="7">
        <f>100*'Badj sadj stocks'!H502/'Badj sadj stocks'!H498-100</f>
        <v>4.6639775243980495</v>
      </c>
      <c r="I502" s="7">
        <f>100*'Badj sadj stocks'!I502/'Badj sadj stocks'!I498-100</f>
        <v>2.121010004764173</v>
      </c>
      <c r="J502" s="10">
        <f>100*'Badj sadj stocks'!J502/'Badj sadj stocks'!J498-100</f>
        <v>1.8249482566470334</v>
      </c>
      <c r="K502" s="10">
        <f>100*'Badj sadj stocks'!K502/'Badj sadj stocks'!K498-100</f>
        <v>11.809050070372294</v>
      </c>
      <c r="L502" s="7">
        <f>100*'Badj sadj stocks'!L502/'Badj sadj stocks'!L498-100</f>
        <v>6.898277638745768</v>
      </c>
      <c r="M502">
        <v>0</v>
      </c>
      <c r="AB502" s="21"/>
      <c r="AC502" s="21"/>
      <c r="AD502" s="21"/>
      <c r="AE502" s="21"/>
      <c r="AF502" s="21"/>
      <c r="AG502" s="21"/>
      <c r="AH502" s="21"/>
      <c r="AI502" s="21"/>
      <c r="AJ502" s="21"/>
    </row>
    <row r="503" spans="1:36" ht="15">
      <c r="A503">
        <v>1995</v>
      </c>
      <c r="B503" t="s">
        <v>0</v>
      </c>
      <c r="C503" s="7">
        <f>100*'Badj sadj stocks'!C503/'Badj sadj stocks'!C499-100</f>
        <v>6.053124526567217</v>
      </c>
      <c r="D503" s="7">
        <f>100*'Badj sadj stocks'!D503/'Badj sadj stocks'!D499-100</f>
        <v>7.120511333060918</v>
      </c>
      <c r="E503" s="10">
        <f>100*'Badj sadj stocks'!E503/'Badj sadj stocks'!E499-100</f>
        <v>-0.3994640832024885</v>
      </c>
      <c r="F503" s="7">
        <f>100*'Badj sadj stocks'!F503/'Badj sadj stocks'!F499-100</f>
        <v>4.793525093476632</v>
      </c>
      <c r="G503" s="10">
        <f>100*'Badj sadj stocks'!G503/'Badj sadj stocks'!G499-100</f>
        <v>3.9820639327145244</v>
      </c>
      <c r="H503" s="7">
        <f>100*'Badj sadj stocks'!H503/'Badj sadj stocks'!H499-100</f>
        <v>5.285240314480831</v>
      </c>
      <c r="I503" s="7">
        <f>100*'Badj sadj stocks'!I503/'Badj sadj stocks'!I499-100</f>
        <v>2.874839972889518</v>
      </c>
      <c r="J503" s="10">
        <f>100*'Badj sadj stocks'!J503/'Badj sadj stocks'!J499-100</f>
        <v>2.515624075863016</v>
      </c>
      <c r="K503" s="10">
        <f>100*'Badj sadj stocks'!K503/'Badj sadj stocks'!K499-100</f>
        <v>4.174094142148633</v>
      </c>
      <c r="L503" s="7">
        <f>100*'Badj sadj stocks'!L503/'Badj sadj stocks'!L499-100</f>
        <v>6.2300421324709845</v>
      </c>
      <c r="M503">
        <v>0</v>
      </c>
      <c r="AB503" s="21"/>
      <c r="AC503" s="21"/>
      <c r="AD503" s="21"/>
      <c r="AE503" s="21"/>
      <c r="AF503" s="21"/>
      <c r="AG503" s="21"/>
      <c r="AH503" s="21"/>
      <c r="AI503" s="21"/>
      <c r="AJ503" s="21"/>
    </row>
    <row r="504" spans="2:36" ht="15">
      <c r="B504" t="s">
        <v>1</v>
      </c>
      <c r="C504" s="7">
        <f>100*'Badj sadj stocks'!C504/'Badj sadj stocks'!C500-100</f>
        <v>5.927444836881989</v>
      </c>
      <c r="D504" s="7">
        <f>100*'Badj sadj stocks'!D504/'Badj sadj stocks'!D500-100</f>
        <v>5.773366409373736</v>
      </c>
      <c r="E504" s="10">
        <f>100*'Badj sadj stocks'!E504/'Badj sadj stocks'!E500-100</f>
        <v>2.3696611342317055</v>
      </c>
      <c r="F504" s="10">
        <f>100*'Badj sadj stocks'!F504/'Badj sadj stocks'!F500-100</f>
        <v>5.4621417430141435</v>
      </c>
      <c r="G504" s="10">
        <f>100*'Badj sadj stocks'!G504/'Badj sadj stocks'!G500-100</f>
        <v>5.598225355859839</v>
      </c>
      <c r="H504" s="7">
        <f>100*'Badj sadj stocks'!H504/'Badj sadj stocks'!H500-100</f>
        <v>6.767574478454776</v>
      </c>
      <c r="I504" s="7">
        <f>100*'Badj sadj stocks'!I504/'Badj sadj stocks'!I500-100</f>
        <v>4.379603399433435</v>
      </c>
      <c r="J504" s="10">
        <f>100*'Badj sadj stocks'!J504/'Badj sadj stocks'!J500-100</f>
        <v>4.2706951511671605</v>
      </c>
      <c r="K504" s="10">
        <f>100*'Badj sadj stocks'!K504/'Badj sadj stocks'!K500-100</f>
        <v>3.324486660148054</v>
      </c>
      <c r="L504" s="7">
        <f>100*'Badj sadj stocks'!L504/'Badj sadj stocks'!L500-100</f>
        <v>6.3405745196577925</v>
      </c>
      <c r="M504">
        <v>0</v>
      </c>
      <c r="AB504" s="21"/>
      <c r="AC504" s="21"/>
      <c r="AD504" s="21"/>
      <c r="AE504" s="21"/>
      <c r="AF504" s="21"/>
      <c r="AG504" s="21"/>
      <c r="AH504" s="21"/>
      <c r="AI504" s="21"/>
      <c r="AJ504" s="21"/>
    </row>
    <row r="505" spans="2:36" ht="15">
      <c r="B505" t="s">
        <v>2</v>
      </c>
      <c r="C505" s="7">
        <f>100*'Badj sadj stocks'!C505/'Badj sadj stocks'!C501-100</f>
        <v>5.690643215307588</v>
      </c>
      <c r="D505" s="7">
        <f>100*'Badj sadj stocks'!D505/'Badj sadj stocks'!D501-100</f>
        <v>5.485670783297664</v>
      </c>
      <c r="E505" s="10">
        <f>100*'Badj sadj stocks'!E505/'Badj sadj stocks'!E501-100</f>
        <v>2.8412247454134842</v>
      </c>
      <c r="F505" s="10">
        <f>100*'Badj sadj stocks'!F505/'Badj sadj stocks'!F501-100</f>
        <v>9.017159293860601</v>
      </c>
      <c r="G505" s="10">
        <f>100*'Badj sadj stocks'!G505/'Badj sadj stocks'!G501-100</f>
        <v>6.42212731644176</v>
      </c>
      <c r="H505" s="7">
        <f>100*'Badj sadj stocks'!H505/'Badj sadj stocks'!H501-100</f>
        <v>8.347061778281002</v>
      </c>
      <c r="I505" s="7">
        <f>100*'Badj sadj stocks'!I505/'Badj sadj stocks'!I501-100</f>
        <v>5.685668819619963</v>
      </c>
      <c r="J505" s="10">
        <f>100*'Badj sadj stocks'!J505/'Badj sadj stocks'!J501-100</f>
        <v>5.638197660726902</v>
      </c>
      <c r="K505" s="10">
        <f>100*'Badj sadj stocks'!K505/'Badj sadj stocks'!K501-100</f>
        <v>-1.1060064658839508</v>
      </c>
      <c r="L505" s="7">
        <f>100*'Badj sadj stocks'!L505/'Badj sadj stocks'!L501-100</f>
        <v>6.415982923840559</v>
      </c>
      <c r="M505">
        <v>0</v>
      </c>
      <c r="AB505" s="21"/>
      <c r="AC505" s="21"/>
      <c r="AD505" s="21"/>
      <c r="AE505" s="21"/>
      <c r="AF505" s="21"/>
      <c r="AG505" s="21"/>
      <c r="AH505" s="21"/>
      <c r="AI505" s="21"/>
      <c r="AJ505" s="21"/>
    </row>
    <row r="506" spans="2:36" ht="15">
      <c r="B506" t="s">
        <v>3</v>
      </c>
      <c r="C506" s="7">
        <f>100*'Badj sadj stocks'!C506/'Badj sadj stocks'!C502-100</f>
        <v>5.569230594353115</v>
      </c>
      <c r="D506" s="7">
        <f>100*'Badj sadj stocks'!D506/'Badj sadj stocks'!D502-100</f>
        <v>5.848385068802301</v>
      </c>
      <c r="E506" s="10">
        <f>100*'Badj sadj stocks'!E506/'Badj sadj stocks'!E502-100</f>
        <v>5.913206978550548</v>
      </c>
      <c r="F506" s="10">
        <f>100*'Badj sadj stocks'!F506/'Badj sadj stocks'!F502-100</f>
        <v>11.991332720705287</v>
      </c>
      <c r="G506" s="10">
        <f>100*'Badj sadj stocks'!G506/'Badj sadj stocks'!G502-100</f>
        <v>6.43637485162445</v>
      </c>
      <c r="H506" s="7">
        <f>100*'Badj sadj stocks'!H506/'Badj sadj stocks'!H502-100</f>
        <v>9.84274167113621</v>
      </c>
      <c r="I506" s="7">
        <f>100*'Badj sadj stocks'!I506/'Badj sadj stocks'!I502-100</f>
        <v>6.842949914159874</v>
      </c>
      <c r="J506" s="10">
        <f>100*'Badj sadj stocks'!J506/'Badj sadj stocks'!J502-100</f>
        <v>6.381315352291594</v>
      </c>
      <c r="K506" s="10">
        <f>100*'Badj sadj stocks'!K506/'Badj sadj stocks'!K502-100</f>
        <v>5.6697475513863935</v>
      </c>
      <c r="L506" s="7">
        <f>100*'Badj sadj stocks'!L506/'Badj sadj stocks'!L502-100</f>
        <v>5.140464911314311</v>
      </c>
      <c r="M506">
        <v>0</v>
      </c>
      <c r="AB506" s="21"/>
      <c r="AC506" s="21"/>
      <c r="AD506" s="21"/>
      <c r="AE506" s="21"/>
      <c r="AF506" s="21"/>
      <c r="AG506" s="21"/>
      <c r="AH506" s="21"/>
      <c r="AI506" s="21"/>
      <c r="AJ506" s="21"/>
    </row>
    <row r="507" spans="1:36" ht="15">
      <c r="A507">
        <v>1996</v>
      </c>
      <c r="B507" t="s">
        <v>0</v>
      </c>
      <c r="C507" s="7">
        <f>100*'Badj sadj stocks'!C507/'Badj sadj stocks'!C503-100</f>
        <v>6.437342969031121</v>
      </c>
      <c r="D507" s="7">
        <f>100*'Badj sadj stocks'!D507/'Badj sadj stocks'!D503-100</f>
        <v>5.659241694677718</v>
      </c>
      <c r="E507" s="10">
        <f>100*'Badj sadj stocks'!E507/'Badj sadj stocks'!E503-100</f>
        <v>9.521367408527453</v>
      </c>
      <c r="F507" s="10">
        <f>100*'Badj sadj stocks'!F507/'Badj sadj stocks'!F503-100</f>
        <v>9.103485696623295</v>
      </c>
      <c r="G507" s="10">
        <f>100*'Badj sadj stocks'!G507/'Badj sadj stocks'!G503-100</f>
        <v>6.743849326718916</v>
      </c>
      <c r="H507" s="7">
        <f>100*'Badj sadj stocks'!H507/'Badj sadj stocks'!H503-100</f>
        <v>9.676614748200294</v>
      </c>
      <c r="I507" s="7">
        <f>100*'Badj sadj stocks'!I507/'Badj sadj stocks'!I503-100</f>
        <v>8.394487857548086</v>
      </c>
      <c r="J507" s="10">
        <f>100*'Badj sadj stocks'!J507/'Badj sadj stocks'!J503-100</f>
        <v>8.18477278409199</v>
      </c>
      <c r="K507" s="10">
        <f>100*'Badj sadj stocks'!K507/'Badj sadj stocks'!K503-100</f>
        <v>10.604161019246419</v>
      </c>
      <c r="L507" s="7">
        <f>100*'Badj sadj stocks'!L507/'Badj sadj stocks'!L503-100</f>
        <v>6.060523401399877</v>
      </c>
      <c r="M507">
        <v>0</v>
      </c>
      <c r="AB507" s="21"/>
      <c r="AC507" s="21"/>
      <c r="AD507" s="21"/>
      <c r="AE507" s="21"/>
      <c r="AF507" s="21"/>
      <c r="AG507" s="21"/>
      <c r="AH507" s="21"/>
      <c r="AI507" s="21"/>
      <c r="AJ507" s="21"/>
    </row>
    <row r="508" spans="2:36" ht="15">
      <c r="B508" t="s">
        <v>1</v>
      </c>
      <c r="C508" s="7">
        <f>100*'Badj sadj stocks'!C508/'Badj sadj stocks'!C504-100</f>
        <v>7.012215614091403</v>
      </c>
      <c r="D508" s="7">
        <f>100*'Badj sadj stocks'!D508/'Badj sadj stocks'!D504-100</f>
        <v>7.392133888411564</v>
      </c>
      <c r="E508" s="10">
        <f>100*'Badj sadj stocks'!E508/'Badj sadj stocks'!E504-100</f>
        <v>10.790633227090595</v>
      </c>
      <c r="F508" s="10">
        <f>100*'Badj sadj stocks'!F508/'Badj sadj stocks'!F504-100</f>
        <v>11.425498060456462</v>
      </c>
      <c r="G508" s="10">
        <f>100*'Badj sadj stocks'!G508/'Badj sadj stocks'!G504-100</f>
        <v>6.097767655638748</v>
      </c>
      <c r="H508" s="7">
        <f>100*'Badj sadj stocks'!H508/'Badj sadj stocks'!H504-100</f>
        <v>9.829203975774448</v>
      </c>
      <c r="I508" s="7">
        <f>100*'Badj sadj stocks'!I508/'Badj sadj stocks'!I504-100</f>
        <v>8.710126834210868</v>
      </c>
      <c r="J508" s="10">
        <f>100*'Badj sadj stocks'!J508/'Badj sadj stocks'!J504-100</f>
        <v>8.436503114081745</v>
      </c>
      <c r="K508" s="10">
        <f>100*'Badj sadj stocks'!K508/'Badj sadj stocks'!K504-100</f>
        <v>13.152291469514665</v>
      </c>
      <c r="L508" s="7">
        <f>100*'Badj sadj stocks'!L508/'Badj sadj stocks'!L504-100</f>
        <v>6.847329396042596</v>
      </c>
      <c r="M508">
        <v>0</v>
      </c>
      <c r="AB508" s="21"/>
      <c r="AC508" s="21"/>
      <c r="AD508" s="21"/>
      <c r="AE508" s="21"/>
      <c r="AF508" s="21"/>
      <c r="AG508" s="21"/>
      <c r="AH508" s="21"/>
      <c r="AI508" s="21"/>
      <c r="AJ508" s="21"/>
    </row>
    <row r="509" spans="2:36" ht="15">
      <c r="B509" t="s">
        <v>2</v>
      </c>
      <c r="C509" s="7">
        <f>100*'Badj sadj stocks'!C509/'Badj sadj stocks'!C505-100</f>
        <v>7.7114706128728585</v>
      </c>
      <c r="D509" s="7">
        <f>100*'Badj sadj stocks'!D509/'Badj sadj stocks'!D505-100</f>
        <v>7.3726196669487365</v>
      </c>
      <c r="E509" s="10">
        <f>100*'Badj sadj stocks'!E509/'Badj sadj stocks'!E505-100</f>
        <v>8.554049264071125</v>
      </c>
      <c r="F509" s="10">
        <f>100*'Badj sadj stocks'!F509/'Badj sadj stocks'!F505-100</f>
        <v>8.663304337275576</v>
      </c>
      <c r="G509" s="10">
        <f>100*'Badj sadj stocks'!G509/'Badj sadj stocks'!G505-100</f>
        <v>5.4892534404100815</v>
      </c>
      <c r="H509" s="7">
        <f>100*'Badj sadj stocks'!H509/'Badj sadj stocks'!H505-100</f>
        <v>10.22151397210314</v>
      </c>
      <c r="I509" s="7">
        <f>100*'Badj sadj stocks'!I509/'Badj sadj stocks'!I505-100</f>
        <v>7.477148728123012</v>
      </c>
      <c r="J509" s="10">
        <f>100*'Badj sadj stocks'!J509/'Badj sadj stocks'!J505-100</f>
        <v>7.0073752066729895</v>
      </c>
      <c r="K509" s="10">
        <f>100*'Badj sadj stocks'!K509/'Badj sadj stocks'!K505-100</f>
        <v>15.638334480385396</v>
      </c>
      <c r="L509" s="7">
        <f>100*'Badj sadj stocks'!L509/'Badj sadj stocks'!L505-100</f>
        <v>6.555019607218853</v>
      </c>
      <c r="M509">
        <v>0</v>
      </c>
      <c r="AB509" s="21"/>
      <c r="AC509" s="21"/>
      <c r="AD509" s="21"/>
      <c r="AE509" s="21"/>
      <c r="AF509" s="21"/>
      <c r="AG509" s="21"/>
      <c r="AH509" s="21"/>
      <c r="AI509" s="21"/>
      <c r="AJ509" s="21"/>
    </row>
    <row r="510" spans="2:36" ht="15">
      <c r="B510" t="s">
        <v>3</v>
      </c>
      <c r="C510" s="7">
        <f>100*'Badj sadj stocks'!C510/'Badj sadj stocks'!C506-100</f>
        <v>6.863721803547492</v>
      </c>
      <c r="D510" s="7">
        <f>100*'Badj sadj stocks'!D510/'Badj sadj stocks'!D506-100</f>
        <v>6.5990411108630695</v>
      </c>
      <c r="E510" s="10">
        <f>100*'Badj sadj stocks'!E510/'Badj sadj stocks'!E506-100</f>
        <v>7.2829543445159715</v>
      </c>
      <c r="F510" s="10">
        <f>100*'Badj sadj stocks'!F510/'Badj sadj stocks'!F506-100</f>
        <v>7.384073357061169</v>
      </c>
      <c r="G510" s="10">
        <f>100*'Badj sadj stocks'!G510/'Badj sadj stocks'!G506-100</f>
        <v>5.658508294070145</v>
      </c>
      <c r="H510" s="7">
        <f>100*'Badj sadj stocks'!H510/'Badj sadj stocks'!H506-100</f>
        <v>9.508025005069626</v>
      </c>
      <c r="I510" s="7">
        <f>100*'Badj sadj stocks'!I510/'Badj sadj stocks'!I506-100</f>
        <v>7.29892585800367</v>
      </c>
      <c r="J510" s="10">
        <f>100*'Badj sadj stocks'!J510/'Badj sadj stocks'!J506-100</f>
        <v>6.854675730295796</v>
      </c>
      <c r="K510" s="10">
        <f>100*'Badj sadj stocks'!K510/'Badj sadj stocks'!K506-100</f>
        <v>18.650456919060062</v>
      </c>
      <c r="L510" s="7">
        <f>100*'Badj sadj stocks'!L510/'Badj sadj stocks'!L506-100</f>
        <v>6.100947231652626</v>
      </c>
      <c r="M510">
        <v>0</v>
      </c>
      <c r="AB510" s="21"/>
      <c r="AC510" s="21"/>
      <c r="AD510" s="21"/>
      <c r="AE510" s="21"/>
      <c r="AF510" s="21"/>
      <c r="AG510" s="21"/>
      <c r="AH510" s="21"/>
      <c r="AI510" s="21"/>
      <c r="AJ510" s="21"/>
    </row>
    <row r="511" spans="1:36" ht="15">
      <c r="A511">
        <v>1997</v>
      </c>
      <c r="B511" t="s">
        <v>0</v>
      </c>
      <c r="C511" s="7">
        <f>100*'Badj sadj stocks'!C511/'Badj sadj stocks'!C507-100</f>
        <v>6.27757666443371</v>
      </c>
      <c r="D511" s="7">
        <f>100*'Badj sadj stocks'!D511/'Badj sadj stocks'!D507-100</f>
        <v>6.2781752928434</v>
      </c>
      <c r="E511" s="10">
        <f>100*'Badj sadj stocks'!E511/'Badj sadj stocks'!E507-100</f>
        <v>3.1875016181066655</v>
      </c>
      <c r="F511" s="10">
        <f>100*'Badj sadj stocks'!F511/'Badj sadj stocks'!F507-100</f>
        <v>8.321192434648665</v>
      </c>
      <c r="G511" s="10">
        <f>100*'Badj sadj stocks'!G511/'Badj sadj stocks'!G507-100</f>
        <v>6.287133227478861</v>
      </c>
      <c r="H511" s="7">
        <f>100*'Badj sadj stocks'!H511/'Badj sadj stocks'!H507-100</f>
        <v>11.536284790002</v>
      </c>
      <c r="I511" s="7">
        <f>100*'Badj sadj stocks'!I511/'Badj sadj stocks'!I507-100</f>
        <v>6.687489447914913</v>
      </c>
      <c r="J511" s="10">
        <f>100*'Badj sadj stocks'!J511/'Badj sadj stocks'!J507-100</f>
        <v>6.6091902941960825</v>
      </c>
      <c r="K511" s="10">
        <f>100*'Badj sadj stocks'!K511/'Badj sadj stocks'!K507-100</f>
        <v>5.51292066847418</v>
      </c>
      <c r="L511" s="7">
        <f>100*'Badj sadj stocks'!L511/'Badj sadj stocks'!L507-100</f>
        <v>6.0464996656550625</v>
      </c>
      <c r="M511">
        <v>0</v>
      </c>
      <c r="AB511" s="21"/>
      <c r="AC511" s="21"/>
      <c r="AD511" s="21"/>
      <c r="AE511" s="21"/>
      <c r="AF511" s="21"/>
      <c r="AG511" s="21"/>
      <c r="AH511" s="21"/>
      <c r="AI511" s="21"/>
      <c r="AJ511" s="21"/>
    </row>
    <row r="512" spans="2:36" ht="15">
      <c r="B512" t="s">
        <v>1</v>
      </c>
      <c r="C512" s="7">
        <f>100*'Badj sadj stocks'!C512/'Badj sadj stocks'!C508-100</f>
        <v>6.31428478186038</v>
      </c>
      <c r="D512" s="7">
        <f>100*'Badj sadj stocks'!D512/'Badj sadj stocks'!D508-100</f>
        <v>6.401776776065645</v>
      </c>
      <c r="E512" s="10">
        <f>100*'Badj sadj stocks'!E512/'Badj sadj stocks'!E508-100</f>
        <v>4.296968511199211</v>
      </c>
      <c r="F512" s="10">
        <f>100*'Badj sadj stocks'!F512/'Badj sadj stocks'!F508-100</f>
        <v>10.99473387142828</v>
      </c>
      <c r="G512" s="10">
        <f>100*'Badj sadj stocks'!G512/'Badj sadj stocks'!G508-100</f>
        <v>7.562549759899156</v>
      </c>
      <c r="H512" s="7">
        <f>100*'Badj sadj stocks'!H512/'Badj sadj stocks'!H508-100</f>
        <v>11.810475608965135</v>
      </c>
      <c r="I512" s="7">
        <f>100*'Badj sadj stocks'!I512/'Badj sadj stocks'!I508-100</f>
        <v>7.96564752092938</v>
      </c>
      <c r="J512" s="10">
        <f>100*'Badj sadj stocks'!J512/'Badj sadj stocks'!J508-100</f>
        <v>7.037666135500018</v>
      </c>
      <c r="K512" s="10">
        <f>100*'Badj sadj stocks'!K512/'Badj sadj stocks'!K508-100</f>
        <v>4.61775116115831</v>
      </c>
      <c r="L512" s="7">
        <f>100*'Badj sadj stocks'!L512/'Badj sadj stocks'!L508-100</f>
        <v>5.713046504238889</v>
      </c>
      <c r="M512">
        <v>0</v>
      </c>
      <c r="AB512" s="21"/>
      <c r="AC512" s="21"/>
      <c r="AD512" s="21"/>
      <c r="AE512" s="21"/>
      <c r="AF512" s="21"/>
      <c r="AG512" s="21"/>
      <c r="AH512" s="21"/>
      <c r="AI512" s="21"/>
      <c r="AJ512" s="21"/>
    </row>
    <row r="513" spans="2:36" ht="15">
      <c r="B513" t="s">
        <v>2</v>
      </c>
      <c r="C513" s="7">
        <f>100*'Badj sadj stocks'!C513/'Badj sadj stocks'!C509-100</f>
        <v>5.768992342424596</v>
      </c>
      <c r="D513" s="7">
        <f>100*'Badj sadj stocks'!D513/'Badj sadj stocks'!D509-100</f>
        <v>6.003744797437264</v>
      </c>
      <c r="E513" s="10">
        <f>100*'Badj sadj stocks'!E513/'Badj sadj stocks'!E509-100</f>
        <v>8.80167737880619</v>
      </c>
      <c r="F513" s="10">
        <f>100*'Badj sadj stocks'!F513/'Badj sadj stocks'!F509-100</f>
        <v>10.880589700625947</v>
      </c>
      <c r="G513" s="10">
        <f>100*'Badj sadj stocks'!G513/'Badj sadj stocks'!G509-100</f>
        <v>7.1306805654892</v>
      </c>
      <c r="H513" s="7">
        <f>100*'Badj sadj stocks'!H513/'Badj sadj stocks'!H509-100</f>
        <v>11.739889586513826</v>
      </c>
      <c r="I513" s="7">
        <f>100*'Badj sadj stocks'!I513/'Badj sadj stocks'!I509-100</f>
        <v>9.004005076393113</v>
      </c>
      <c r="J513" s="10">
        <f>100*'Badj sadj stocks'!J513/'Badj sadj stocks'!J509-100</f>
        <v>8.371382441277063</v>
      </c>
      <c r="K513" s="10">
        <f>100*'Badj sadj stocks'!K513/'Badj sadj stocks'!K509-100</f>
        <v>1.4745049026171984</v>
      </c>
      <c r="L513" s="7">
        <f>100*'Badj sadj stocks'!L513/'Badj sadj stocks'!L509-100</f>
        <v>6.342503137387695</v>
      </c>
      <c r="M513">
        <v>0</v>
      </c>
      <c r="AB513" s="21"/>
      <c r="AC513" s="21"/>
      <c r="AD513" s="21"/>
      <c r="AE513" s="21"/>
      <c r="AF513" s="21"/>
      <c r="AG513" s="21"/>
      <c r="AH513" s="21"/>
      <c r="AI513" s="21"/>
      <c r="AJ513" s="21"/>
    </row>
    <row r="514" spans="2:36" ht="15">
      <c r="B514" t="s">
        <v>3</v>
      </c>
      <c r="C514" s="7">
        <f>100*'Badj sadj stocks'!C514/'Badj sadj stocks'!C510-100</f>
        <v>6.56920478741759</v>
      </c>
      <c r="D514" s="7">
        <f>100*'Badj sadj stocks'!D514/'Badj sadj stocks'!D510-100</f>
        <v>6.48557851993813</v>
      </c>
      <c r="E514" s="10">
        <f>100*'Badj sadj stocks'!E514/'Badj sadj stocks'!E510-100</f>
        <v>11.617319064272067</v>
      </c>
      <c r="F514" s="10">
        <f>100*'Badj sadj stocks'!F514/'Badj sadj stocks'!F510-100</f>
        <v>11.773933470346236</v>
      </c>
      <c r="G514" s="10">
        <f>100*'Badj sadj stocks'!G514/'Badj sadj stocks'!G510-100</f>
        <v>7.624015132121627</v>
      </c>
      <c r="H514" s="7">
        <f>100*'Badj sadj stocks'!H514/'Badj sadj stocks'!H510-100</f>
        <v>11.753825450525824</v>
      </c>
      <c r="I514" s="7">
        <f>100*'Badj sadj stocks'!I514/'Badj sadj stocks'!I510-100</f>
        <v>10.276068626493469</v>
      </c>
      <c r="J514" s="10">
        <f>100*'Badj sadj stocks'!J514/'Badj sadj stocks'!J510-100</f>
        <v>9.499492787262938</v>
      </c>
      <c r="K514" s="10">
        <f>100*'Badj sadj stocks'!K514/'Badj sadj stocks'!K510-100</f>
        <v>-1.2914494766810236</v>
      </c>
      <c r="L514" s="7">
        <f>100*'Badj sadj stocks'!L514/'Badj sadj stocks'!L510-100</f>
        <v>6.709066399364005</v>
      </c>
      <c r="M514">
        <v>0</v>
      </c>
      <c r="AB514" s="21"/>
      <c r="AC514" s="21"/>
      <c r="AD514" s="21"/>
      <c r="AE514" s="21"/>
      <c r="AF514" s="21"/>
      <c r="AG514" s="21"/>
      <c r="AH514" s="21"/>
      <c r="AI514" s="21"/>
      <c r="AJ514" s="21"/>
    </row>
    <row r="515" spans="1:36" ht="15">
      <c r="A515">
        <v>1998</v>
      </c>
      <c r="B515" t="s">
        <v>0</v>
      </c>
      <c r="C515" s="7">
        <f>100*'Badj sadj stocks'!C515/'Badj sadj stocks'!C511-100</f>
        <v>6.407552380029188</v>
      </c>
      <c r="D515" s="7">
        <f>100*'Badj sadj stocks'!D515/'Badj sadj stocks'!D511-100</f>
        <v>6.460313028825439</v>
      </c>
      <c r="E515" s="10">
        <f>100*'Badj sadj stocks'!E515/'Badj sadj stocks'!E511-100</f>
        <v>11.783043990625416</v>
      </c>
      <c r="F515" s="10">
        <f>100*'Badj sadj stocks'!F515/'Badj sadj stocks'!F511-100</f>
        <v>11.454351890645029</v>
      </c>
      <c r="G515" s="10">
        <f>100*'Badj sadj stocks'!G515/'Badj sadj stocks'!G511-100</f>
        <v>6.46328299293053</v>
      </c>
      <c r="H515" s="7">
        <f>100*'Badj sadj stocks'!H515/'Badj sadj stocks'!H511-100</f>
        <v>9.80694687061623</v>
      </c>
      <c r="I515" s="7">
        <f>100*'Badj sadj stocks'!I515/'Badj sadj stocks'!I511-100</f>
        <v>8.759158740959947</v>
      </c>
      <c r="J515" s="10">
        <f>100*'Badj sadj stocks'!J515/'Badj sadj stocks'!J511-100</f>
        <v>6.969803078051783</v>
      </c>
      <c r="K515" s="10">
        <f>100*'Badj sadj stocks'!K515/'Badj sadj stocks'!K511-100</f>
        <v>8.28808687320344</v>
      </c>
      <c r="L515" s="7">
        <f>100*'Badj sadj stocks'!L515/'Badj sadj stocks'!L511-100</f>
        <v>6.302233647806375</v>
      </c>
      <c r="M515">
        <v>0</v>
      </c>
      <c r="AB515" s="21"/>
      <c r="AC515" s="21"/>
      <c r="AD515" s="21"/>
      <c r="AE515" s="21"/>
      <c r="AF515" s="21"/>
      <c r="AG515" s="21"/>
      <c r="AH515" s="21"/>
      <c r="AI515" s="21"/>
      <c r="AJ515" s="21"/>
    </row>
    <row r="516" spans="2:36" ht="15">
      <c r="B516" t="s">
        <v>1</v>
      </c>
      <c r="C516" s="7">
        <f>100*'Badj sadj stocks'!C516/'Badj sadj stocks'!C512-100</f>
        <v>5.654825511725292</v>
      </c>
      <c r="D516" s="7">
        <f>100*'Badj sadj stocks'!D516/'Badj sadj stocks'!D512-100</f>
        <v>5.542893468741397</v>
      </c>
      <c r="E516" s="10">
        <f>100*'Badj sadj stocks'!E516/'Badj sadj stocks'!E512-100</f>
        <v>7.022136919126652</v>
      </c>
      <c r="F516" s="10">
        <f>100*'Badj sadj stocks'!F516/'Badj sadj stocks'!F512-100</f>
        <v>9.630321780140719</v>
      </c>
      <c r="G516" s="10">
        <f>100*'Badj sadj stocks'!G516/'Badj sadj stocks'!G512-100</f>
        <v>5.539456669110223</v>
      </c>
      <c r="H516" s="7">
        <f>100*'Badj sadj stocks'!H516/'Badj sadj stocks'!H512-100</f>
        <v>9.879539456233829</v>
      </c>
      <c r="I516" s="7">
        <f>100*'Badj sadj stocks'!I516/'Badj sadj stocks'!I512-100</f>
        <v>8.18110345465476</v>
      </c>
      <c r="J516" s="10">
        <f>100*'Badj sadj stocks'!J516/'Badj sadj stocks'!J512-100</f>
        <v>7.055917285606782</v>
      </c>
      <c r="K516" s="10">
        <f>100*'Badj sadj stocks'!K516/'Badj sadj stocks'!K512-100</f>
        <v>6.435311415968371</v>
      </c>
      <c r="L516" s="7">
        <f>100*'Badj sadj stocks'!L516/'Badj sadj stocks'!L512-100</f>
        <v>5.511638225093151</v>
      </c>
      <c r="M516">
        <v>0</v>
      </c>
      <c r="AB516" s="21"/>
      <c r="AC516" s="21"/>
      <c r="AD516" s="21"/>
      <c r="AE516" s="21"/>
      <c r="AF516" s="21"/>
      <c r="AG516" s="21"/>
      <c r="AH516" s="21"/>
      <c r="AI516" s="21"/>
      <c r="AJ516" s="21"/>
    </row>
    <row r="517" spans="2:36" ht="15">
      <c r="B517" t="s">
        <v>2</v>
      </c>
      <c r="C517" s="7">
        <f>100*'Badj sadj stocks'!C517/'Badj sadj stocks'!C513-100</f>
        <v>6.0497163134603085</v>
      </c>
      <c r="D517" s="7">
        <f>100*'Badj sadj stocks'!D517/'Badj sadj stocks'!D513-100</f>
        <v>6.06247652573127</v>
      </c>
      <c r="E517" s="10">
        <f>100*'Badj sadj stocks'!E517/'Badj sadj stocks'!E513-100</f>
        <v>4.10496544170455</v>
      </c>
      <c r="F517" s="10">
        <f>100*'Badj sadj stocks'!F517/'Badj sadj stocks'!F513-100</f>
        <v>9.72539322018693</v>
      </c>
      <c r="G517" s="10">
        <f>100*'Badj sadj stocks'!G517/'Badj sadj stocks'!G513-100</f>
        <v>6.052439404482328</v>
      </c>
      <c r="H517" s="7">
        <f>100*'Badj sadj stocks'!H517/'Badj sadj stocks'!H513-100</f>
        <v>9.986124475889937</v>
      </c>
      <c r="I517" s="7">
        <f>100*'Badj sadj stocks'!I517/'Badj sadj stocks'!I513-100</f>
        <v>7.617636385629609</v>
      </c>
      <c r="J517" s="10">
        <f>100*'Badj sadj stocks'!J517/'Badj sadj stocks'!J513-100</f>
        <v>6.6978517533601405</v>
      </c>
      <c r="K517" s="10">
        <f>100*'Badj sadj stocks'!K517/'Badj sadj stocks'!K513-100</f>
        <v>10.590909090909093</v>
      </c>
      <c r="L517" s="7">
        <f>100*'Badj sadj stocks'!L517/'Badj sadj stocks'!L513-100</f>
        <v>4.697948862039894</v>
      </c>
      <c r="M517">
        <v>0</v>
      </c>
      <c r="AB517" s="21"/>
      <c r="AC517" s="21"/>
      <c r="AD517" s="21"/>
      <c r="AE517" s="21"/>
      <c r="AF517" s="21"/>
      <c r="AG517" s="21"/>
      <c r="AH517" s="21"/>
      <c r="AI517" s="21"/>
      <c r="AJ517" s="21"/>
    </row>
    <row r="518" spans="2:36" ht="15">
      <c r="B518" t="s">
        <v>3</v>
      </c>
      <c r="C518" s="7">
        <f>100*'Badj sadj stocks'!C518/'Badj sadj stocks'!C514-100</f>
        <v>5.813769646759226</v>
      </c>
      <c r="D518" s="7">
        <f>100*'Badj sadj stocks'!D518/'Badj sadj stocks'!D514-100</f>
        <v>6.209648696898739</v>
      </c>
      <c r="E518" s="10">
        <f>100*'Badj sadj stocks'!E518/'Badj sadj stocks'!E514-100</f>
        <v>2.0433231890845036</v>
      </c>
      <c r="F518" s="10">
        <f>100*'Badj sadj stocks'!F518/'Badj sadj stocks'!F514-100</f>
        <v>8.067409113558128</v>
      </c>
      <c r="G518" s="10">
        <f>100*'Badj sadj stocks'!G518/'Badj sadj stocks'!G514-100</f>
        <v>6.3078719733515385</v>
      </c>
      <c r="H518" s="7">
        <f>100*'Badj sadj stocks'!H518/'Badj sadj stocks'!H514-100</f>
        <v>9.051158944759365</v>
      </c>
      <c r="I518" s="7">
        <f>100*'Badj sadj stocks'!I518/'Badj sadj stocks'!I514-100</f>
        <v>6.539034938816471</v>
      </c>
      <c r="J518" s="10">
        <f>100*'Badj sadj stocks'!J518/'Badj sadj stocks'!J514-100</f>
        <v>6.737744559243794</v>
      </c>
      <c r="K518" s="10">
        <f>100*'Badj sadj stocks'!K518/'Badj sadj stocks'!K514-100</f>
        <v>4.10617249547164</v>
      </c>
      <c r="L518" s="7">
        <f>100*'Badj sadj stocks'!L518/'Badj sadj stocks'!L514-100</f>
        <v>5.679210009995188</v>
      </c>
      <c r="M518">
        <v>0</v>
      </c>
      <c r="AB518" s="21"/>
      <c r="AC518" s="21"/>
      <c r="AD518" s="21"/>
      <c r="AE518" s="21"/>
      <c r="AF518" s="21"/>
      <c r="AG518" s="21"/>
      <c r="AH518" s="21"/>
      <c r="AI518" s="21"/>
      <c r="AJ518" s="21"/>
    </row>
    <row r="519" spans="1:36" ht="15">
      <c r="A519">
        <v>1999</v>
      </c>
      <c r="B519" t="s">
        <v>0</v>
      </c>
      <c r="C519" s="7">
        <f>100*'Badj sadj stocks'!C519/'Badj sadj stocks'!C515-100</f>
        <v>5.705731685954532</v>
      </c>
      <c r="D519" s="7">
        <f>100*'Badj sadj stocks'!D519/'Badj sadj stocks'!D515-100</f>
        <v>5.596949208623059</v>
      </c>
      <c r="E519" s="10">
        <f>100*'Badj sadj stocks'!E519/'Badj sadj stocks'!E515-100</f>
        <v>4.0568728999245</v>
      </c>
      <c r="F519" s="10">
        <f>100*'Badj sadj stocks'!F519/'Badj sadj stocks'!F515-100</f>
        <v>8.467205138388806</v>
      </c>
      <c r="G519" s="10">
        <f>100*'Badj sadj stocks'!G519/'Badj sadj stocks'!G515-100</f>
        <v>6.1546710947799</v>
      </c>
      <c r="H519" s="7">
        <f>100*'Badj sadj stocks'!H519/'Badj sadj stocks'!H515-100</f>
        <v>7.4954422726328715</v>
      </c>
      <c r="I519" s="7">
        <f>100*'Badj sadj stocks'!I519/'Badj sadj stocks'!I515-100</f>
        <v>6.474987632046094</v>
      </c>
      <c r="J519" s="10">
        <f>100*'Badj sadj stocks'!J519/'Badj sadj stocks'!J515-100</f>
        <v>6.811840443938721</v>
      </c>
      <c r="K519" s="10">
        <f>100*'Badj sadj stocks'!K519/'Badj sadj stocks'!K515-100</f>
        <v>6.878845973374808</v>
      </c>
      <c r="L519" s="7">
        <f>100*'Badj sadj stocks'!L519/'Badj sadj stocks'!L515-100</f>
        <v>5.17161134888984</v>
      </c>
      <c r="M519">
        <v>0</v>
      </c>
      <c r="AB519" s="21"/>
      <c r="AC519" s="21"/>
      <c r="AD519" s="21"/>
      <c r="AE519" s="21"/>
      <c r="AF519" s="21"/>
      <c r="AG519" s="21"/>
      <c r="AH519" s="21"/>
      <c r="AI519" s="21"/>
      <c r="AJ519" s="21"/>
    </row>
    <row r="520" spans="2:36" ht="15">
      <c r="B520" t="s">
        <v>1</v>
      </c>
      <c r="C520" s="7">
        <f>100*'Badj sadj stocks'!C520/'Badj sadj stocks'!C516-100</f>
        <v>7.231701857267453</v>
      </c>
      <c r="D520" s="7">
        <f>100*'Badj sadj stocks'!D520/'Badj sadj stocks'!D516-100</f>
        <v>7.3628448746611355</v>
      </c>
      <c r="E520" s="10">
        <f>100*'Badj sadj stocks'!E520/'Badj sadj stocks'!E516-100</f>
        <v>5.515310238253477</v>
      </c>
      <c r="F520" s="10">
        <f>100*'Badj sadj stocks'!F520/'Badj sadj stocks'!F516-100</f>
        <v>7.036875353054967</v>
      </c>
      <c r="G520" s="10">
        <f>100*'Badj sadj stocks'!G520/'Badj sadj stocks'!G516-100</f>
        <v>6.738630232627045</v>
      </c>
      <c r="H520" s="7">
        <f>100*'Badj sadj stocks'!H520/'Badj sadj stocks'!H516-100</f>
        <v>5.760335056483811</v>
      </c>
      <c r="I520" s="7">
        <f>100*'Badj sadj stocks'!I520/'Badj sadj stocks'!I516-100</f>
        <v>6.8727200182398605</v>
      </c>
      <c r="J520" s="10">
        <f>100*'Badj sadj stocks'!J520/'Badj sadj stocks'!J516-100</f>
        <v>7.775179938568741</v>
      </c>
      <c r="K520" s="10">
        <f>100*'Badj sadj stocks'!K520/'Badj sadj stocks'!K516-100</f>
        <v>7.155407127241503</v>
      </c>
      <c r="L520" s="7">
        <f>100*'Badj sadj stocks'!L520/'Badj sadj stocks'!L516-100</f>
        <v>4.283246821363335</v>
      </c>
      <c r="M520">
        <v>0</v>
      </c>
      <c r="AB520" s="21"/>
      <c r="AC520" s="21"/>
      <c r="AD520" s="21"/>
      <c r="AE520" s="21"/>
      <c r="AF520" s="21"/>
      <c r="AG520" s="21"/>
      <c r="AH520" s="21"/>
      <c r="AI520" s="21"/>
      <c r="AJ520" s="21"/>
    </row>
    <row r="521" spans="2:36" ht="15">
      <c r="B521" t="s">
        <v>2</v>
      </c>
      <c r="C521" s="7">
        <f>100*'Badj sadj stocks'!C521/'Badj sadj stocks'!C517-100</f>
        <v>7.040785683238141</v>
      </c>
      <c r="D521" s="7">
        <f>100*'Badj sadj stocks'!D521/'Badj sadj stocks'!D517-100</f>
        <v>7.262693984308754</v>
      </c>
      <c r="E521" s="10">
        <f>100*'Badj sadj stocks'!E521/'Badj sadj stocks'!E517-100</f>
        <v>9.454324558672184</v>
      </c>
      <c r="F521" s="10">
        <f>100*'Badj sadj stocks'!F521/'Badj sadj stocks'!F517-100</f>
        <v>7.570825388592013</v>
      </c>
      <c r="G521" s="10">
        <f>100*'Badj sadj stocks'!G521/'Badj sadj stocks'!G517-100</f>
        <v>6.9366442286105325</v>
      </c>
      <c r="H521" s="7">
        <f>100*'Badj sadj stocks'!H521/'Badj sadj stocks'!H517-100</f>
        <v>2.8734523284755795</v>
      </c>
      <c r="I521" s="7">
        <f>100*'Badj sadj stocks'!I521/'Badj sadj stocks'!I517-100</f>
        <v>6.846601286986825</v>
      </c>
      <c r="J521" s="10">
        <f>100*'Badj sadj stocks'!J521/'Badj sadj stocks'!J517-100</f>
        <v>7.0100894841150705</v>
      </c>
      <c r="K521" s="10">
        <f>100*'Badj sadj stocks'!K521/'Badj sadj stocks'!K517-100</f>
        <v>7.082720125160762</v>
      </c>
      <c r="L521" s="7">
        <f>100*'Badj sadj stocks'!L521/'Badj sadj stocks'!L517-100</f>
        <v>5.604905802157688</v>
      </c>
      <c r="M521">
        <v>0</v>
      </c>
      <c r="AB521" s="21"/>
      <c r="AC521" s="21"/>
      <c r="AD521" s="21"/>
      <c r="AE521" s="21"/>
      <c r="AF521" s="21"/>
      <c r="AG521" s="21"/>
      <c r="AH521" s="21"/>
      <c r="AI521" s="21"/>
      <c r="AJ521" s="21"/>
    </row>
    <row r="522" spans="2:36" ht="15">
      <c r="B522" t="s">
        <v>3</v>
      </c>
      <c r="C522" s="7">
        <f>100*'Badj sadj stocks'!C522/'Badj sadj stocks'!C518-100</f>
        <v>11.737866798586694</v>
      </c>
      <c r="D522" s="7">
        <f>100*'Badj sadj stocks'!D522/'Badj sadj stocks'!D518-100</f>
        <v>11.448543531633888</v>
      </c>
      <c r="E522" s="10">
        <f>100*'Badj sadj stocks'!E522/'Badj sadj stocks'!E518-100</f>
        <v>12.030421124273687</v>
      </c>
      <c r="F522" s="10">
        <f>100*'Badj sadj stocks'!F522/'Badj sadj stocks'!F518-100</f>
        <v>8.807416736904074</v>
      </c>
      <c r="G522" s="10">
        <f>100*'Badj sadj stocks'!G522/'Badj sadj stocks'!G518-100</f>
        <v>8.037558082782468</v>
      </c>
      <c r="H522" s="7">
        <f>100*'Badj sadj stocks'!H522/'Badj sadj stocks'!H518-100</f>
        <v>3.900501417615402</v>
      </c>
      <c r="I522" s="7">
        <f>100*'Badj sadj stocks'!I522/'Badj sadj stocks'!I518-100</f>
        <v>7.383238427753994</v>
      </c>
      <c r="J522" s="10">
        <f>100*'Badj sadj stocks'!J522/'Badj sadj stocks'!J518-100</f>
        <v>6.930285243538265</v>
      </c>
      <c r="K522" s="10">
        <f>100*'Badj sadj stocks'!K522/'Badj sadj stocks'!K518-100</f>
        <v>13.189769396522891</v>
      </c>
      <c r="L522" s="7">
        <f>100*'Badj sadj stocks'!L522/'Badj sadj stocks'!L518-100</f>
        <v>5.593382871304897</v>
      </c>
      <c r="M522">
        <v>0</v>
      </c>
      <c r="AB522" s="21"/>
      <c r="AC522" s="21"/>
      <c r="AD522" s="21"/>
      <c r="AE522" s="21"/>
      <c r="AF522" s="21"/>
      <c r="AG522" s="21"/>
      <c r="AH522" s="21"/>
      <c r="AI522" s="21"/>
      <c r="AJ522" s="21"/>
    </row>
    <row r="523" spans="1:36" ht="15">
      <c r="A523">
        <v>2000</v>
      </c>
      <c r="B523" t="s">
        <v>0</v>
      </c>
      <c r="C523" s="7">
        <f>100*'Badj sadj stocks'!C523/'Badj sadj stocks'!C519-100</f>
        <v>8.572474061269148</v>
      </c>
      <c r="D523" s="7">
        <f>100*'Badj sadj stocks'!D523/'Badj sadj stocks'!D519-100</f>
        <v>8.433029580083243</v>
      </c>
      <c r="E523" s="10">
        <f>100*'Badj sadj stocks'!E523/'Badj sadj stocks'!E519-100</f>
        <v>8.825877697074546</v>
      </c>
      <c r="F523" s="10">
        <f>100*'Badj sadj stocks'!F523/'Badj sadj stocks'!F519-100</f>
        <v>8.62642818514746</v>
      </c>
      <c r="G523" s="10">
        <f>100*'Badj sadj stocks'!G523/'Badj sadj stocks'!G519-100</f>
        <v>7.17696757599046</v>
      </c>
      <c r="H523" s="7">
        <f>100*'Badj sadj stocks'!H523/'Badj sadj stocks'!H519-100</f>
        <v>5.361192063287604</v>
      </c>
      <c r="I523" s="7">
        <f>100*'Badj sadj stocks'!I523/'Badj sadj stocks'!I519-100</f>
        <v>6.250683284136883</v>
      </c>
      <c r="J523" s="10">
        <f>100*'Badj sadj stocks'!J523/'Badj sadj stocks'!J519-100</f>
        <v>5.843293492695878</v>
      </c>
      <c r="K523" s="10">
        <f>100*'Badj sadj stocks'!K523/'Badj sadj stocks'!K519-100</f>
        <v>7.778279521336643</v>
      </c>
      <c r="L523" s="7">
        <f>100*'Badj sadj stocks'!L523/'Badj sadj stocks'!L519-100</f>
        <v>6.216267809728748</v>
      </c>
      <c r="M523">
        <v>0</v>
      </c>
      <c r="AB523" s="21"/>
      <c r="AC523" s="21"/>
      <c r="AD523" s="21"/>
      <c r="AE523" s="21"/>
      <c r="AF523" s="21"/>
      <c r="AG523" s="21"/>
      <c r="AH523" s="21"/>
      <c r="AI523" s="21"/>
      <c r="AJ523" s="21"/>
    </row>
    <row r="524" spans="2:36" ht="15">
      <c r="B524" t="s">
        <v>1</v>
      </c>
      <c r="C524" s="7">
        <f>100*'Badj sadj stocks'!C524/'Badj sadj stocks'!C520-100</f>
        <v>7.564252296684501</v>
      </c>
      <c r="D524" s="7">
        <f>100*'Badj sadj stocks'!D524/'Badj sadj stocks'!D520-100</f>
        <v>7.647194969475052</v>
      </c>
      <c r="E524" s="10">
        <f>100*'Badj sadj stocks'!E524/'Badj sadj stocks'!E520-100</f>
        <v>10.757879243085611</v>
      </c>
      <c r="F524" s="10">
        <f>100*'Badj sadj stocks'!F524/'Badj sadj stocks'!F520-100</f>
        <v>9.731478062476626</v>
      </c>
      <c r="G524" s="10">
        <f>100*'Badj sadj stocks'!G524/'Badj sadj stocks'!G520-100</f>
        <v>6.631570407885363</v>
      </c>
      <c r="H524" s="7">
        <f>100*'Badj sadj stocks'!H524/'Badj sadj stocks'!H520-100</f>
        <v>6.611485745067128</v>
      </c>
      <c r="I524" s="7">
        <f>100*'Badj sadj stocks'!I524/'Badj sadj stocks'!I520-100</f>
        <v>5.2667368898251965</v>
      </c>
      <c r="J524" s="10">
        <f>100*'Badj sadj stocks'!J524/'Badj sadj stocks'!J520-100</f>
        <v>4.209735278687603</v>
      </c>
      <c r="K524" s="10">
        <f>100*'Badj sadj stocks'!K524/'Badj sadj stocks'!K520-100</f>
        <v>9.850551981375318</v>
      </c>
      <c r="L524" s="7">
        <f>100*'Badj sadj stocks'!L524/'Badj sadj stocks'!L520-100</f>
        <v>6.25485069611554</v>
      </c>
      <c r="M524">
        <v>0</v>
      </c>
      <c r="AB524" s="21"/>
      <c r="AC524" s="21"/>
      <c r="AD524" s="21"/>
      <c r="AE524" s="21"/>
      <c r="AF524" s="21"/>
      <c r="AG524" s="21"/>
      <c r="AH524" s="21"/>
      <c r="AI524" s="21"/>
      <c r="AJ524" s="21"/>
    </row>
    <row r="525" spans="2:36" ht="15">
      <c r="B525" t="s">
        <v>2</v>
      </c>
      <c r="C525" s="7">
        <f>100*'Badj sadj stocks'!C525/'Badj sadj stocks'!C521-100</f>
        <v>8.436298236174807</v>
      </c>
      <c r="D525" s="7">
        <f>100*'Badj sadj stocks'!D525/'Badj sadj stocks'!D521-100</f>
        <v>8.203639500708704</v>
      </c>
      <c r="E525" s="10">
        <f>100*'Badj sadj stocks'!E525/'Badj sadj stocks'!E521-100</f>
        <v>10.296490262455862</v>
      </c>
      <c r="F525" s="10">
        <f>100*'Badj sadj stocks'!F525/'Badj sadj stocks'!F521-100</f>
        <v>9.90164038309345</v>
      </c>
      <c r="G525" s="10">
        <f>100*'Badj sadj stocks'!G525/'Badj sadj stocks'!G521-100</f>
        <v>7.410024361001632</v>
      </c>
      <c r="H525" s="7">
        <f>100*'Badj sadj stocks'!H525/'Badj sadj stocks'!H521-100</f>
        <v>8.311625342850178</v>
      </c>
      <c r="I525" s="7">
        <f>100*'Badj sadj stocks'!I525/'Badj sadj stocks'!I521-100</f>
        <v>6.188278301576659</v>
      </c>
      <c r="J525" s="10">
        <f>100*'Badj sadj stocks'!J525/'Badj sadj stocks'!J521-100</f>
        <v>5.3049541902263115</v>
      </c>
      <c r="K525" s="10">
        <f>100*'Badj sadj stocks'!K525/'Badj sadj stocks'!K521-100</f>
        <v>13.859964093357277</v>
      </c>
      <c r="L525" s="7">
        <f>100*'Badj sadj stocks'!L525/'Badj sadj stocks'!L521-100</f>
        <v>4.9300517147177345</v>
      </c>
      <c r="M525">
        <v>0</v>
      </c>
      <c r="AB525" s="21"/>
      <c r="AC525" s="21"/>
      <c r="AD525" s="21"/>
      <c r="AE525" s="21"/>
      <c r="AF525" s="21"/>
      <c r="AG525" s="21"/>
      <c r="AH525" s="21"/>
      <c r="AI525" s="21"/>
      <c r="AJ525" s="21"/>
    </row>
    <row r="526" spans="2:36" ht="15">
      <c r="B526" t="s">
        <v>3</v>
      </c>
      <c r="C526" s="7">
        <f>100*'Badj sadj stocks'!C526/'Badj sadj stocks'!C522-100</f>
        <v>4.6710526148775955</v>
      </c>
      <c r="D526" s="7">
        <f>100*'Badj sadj stocks'!D526/'Badj sadj stocks'!D522-100</f>
        <v>4.573284259900916</v>
      </c>
      <c r="E526" s="10">
        <f>100*'Badj sadj stocks'!E526/'Badj sadj stocks'!E522-100</f>
        <v>7.968251557829063</v>
      </c>
      <c r="F526" s="10">
        <f>100*'Badj sadj stocks'!F526/'Badj sadj stocks'!F522-100</f>
        <v>10.63189140094073</v>
      </c>
      <c r="G526" s="10">
        <f>100*'Badj sadj stocks'!G526/'Badj sadj stocks'!G522-100</f>
        <v>6.931663223471929</v>
      </c>
      <c r="H526" s="7">
        <f>100*'Badj sadj stocks'!H526/'Badj sadj stocks'!H522-100</f>
        <v>7.881664500195612</v>
      </c>
      <c r="I526" s="7">
        <f>100*'Badj sadj stocks'!I526/'Badj sadj stocks'!I522-100</f>
        <v>5.907929708667723</v>
      </c>
      <c r="J526" s="10">
        <f>100*'Badj sadj stocks'!J526/'Badj sadj stocks'!J522-100</f>
        <v>4.651386748844374</v>
      </c>
      <c r="K526" s="10">
        <f>100*'Badj sadj stocks'!K526/'Badj sadj stocks'!K522-100</f>
        <v>10.945703069573852</v>
      </c>
      <c r="L526" s="7">
        <f>100*'Badj sadj stocks'!L526/'Badj sadj stocks'!L522-100</f>
        <v>3.4675369374375435</v>
      </c>
      <c r="M526">
        <v>0</v>
      </c>
      <c r="AB526" s="21"/>
      <c r="AC526" s="21"/>
      <c r="AD526" s="21"/>
      <c r="AE526" s="21"/>
      <c r="AF526" s="21"/>
      <c r="AG526" s="21"/>
      <c r="AH526" s="21"/>
      <c r="AI526" s="21"/>
      <c r="AJ526" s="21"/>
    </row>
    <row r="527" spans="1:36" ht="15">
      <c r="A527">
        <v>2001</v>
      </c>
      <c r="B527" t="s">
        <v>0</v>
      </c>
      <c r="C527" s="7">
        <f>100*'Badj sadj stocks'!C527/'Badj sadj stocks'!C523-100</f>
        <v>8.286941553412305</v>
      </c>
      <c r="D527" s="7">
        <f>100*'Badj sadj stocks'!D527/'Badj sadj stocks'!D523-100</f>
        <v>8.34306524051172</v>
      </c>
      <c r="E527" s="10">
        <f>100*'Badj sadj stocks'!E527/'Badj sadj stocks'!E523-100</f>
        <v>9.919193235408017</v>
      </c>
      <c r="F527" s="10">
        <f>100*'Badj sadj stocks'!F527/'Badj sadj stocks'!F523-100</f>
        <v>11.674761787543133</v>
      </c>
      <c r="G527" s="10">
        <f>100*'Badj sadj stocks'!G527/'Badj sadj stocks'!G523-100</f>
        <v>8.539602772377776</v>
      </c>
      <c r="H527" s="7">
        <f>100*'Badj sadj stocks'!H527/'Badj sadj stocks'!H523-100</f>
        <v>7.548946819988856</v>
      </c>
      <c r="I527" s="7">
        <f>100*'Badj sadj stocks'!I527/'Badj sadj stocks'!I523-100</f>
        <v>7.990996784565922</v>
      </c>
      <c r="J527" s="10">
        <f>100*'Badj sadj stocks'!J527/'Badj sadj stocks'!J523-100</f>
        <v>7.262123071407899</v>
      </c>
      <c r="K527" s="10">
        <f>100*'Badj sadj stocks'!K527/'Badj sadj stocks'!K523-100</f>
        <v>12.57637652316609</v>
      </c>
      <c r="L527" s="7">
        <f>100*'Badj sadj stocks'!L527/'Badj sadj stocks'!L523-100</f>
        <v>3.5393350216485544</v>
      </c>
      <c r="M527">
        <v>0</v>
      </c>
      <c r="AB527" s="21"/>
      <c r="AC527" s="21"/>
      <c r="AD527" s="21"/>
      <c r="AE527" s="21"/>
      <c r="AF527" s="21"/>
      <c r="AG527" s="21"/>
      <c r="AH527" s="21"/>
      <c r="AI527" s="21"/>
      <c r="AJ527" s="21"/>
    </row>
    <row r="528" spans="2:36" ht="15">
      <c r="B528" t="s">
        <v>1</v>
      </c>
      <c r="C528" s="7">
        <f>100*'Badj sadj stocks'!C528/'Badj sadj stocks'!C524-100</f>
        <v>6.932149714485206</v>
      </c>
      <c r="D528" s="7">
        <f>100*'Badj sadj stocks'!D528/'Badj sadj stocks'!D524-100</f>
        <v>6.601058403356831</v>
      </c>
      <c r="E528" s="10">
        <f>100*'Badj sadj stocks'!E528/'Badj sadj stocks'!E524-100</f>
        <v>14.497744862232864</v>
      </c>
      <c r="F528" s="10">
        <f>100*'Badj sadj stocks'!F528/'Badj sadj stocks'!F524-100</f>
        <v>11.635802968094083</v>
      </c>
      <c r="G528" s="10">
        <f>100*'Badj sadj stocks'!G528/'Badj sadj stocks'!G524-100</f>
        <v>10.112103590260261</v>
      </c>
      <c r="H528" s="7">
        <f>100*'Badj sadj stocks'!H528/'Badj sadj stocks'!H524-100</f>
        <v>7.310697591004967</v>
      </c>
      <c r="I528" s="7">
        <f>100*'Badj sadj stocks'!I528/'Badj sadj stocks'!I524-100</f>
        <v>9.167943862493502</v>
      </c>
      <c r="J528" s="10">
        <f>100*'Badj sadj stocks'!J528/'Badj sadj stocks'!J524-100</f>
        <v>8.220855556764988</v>
      </c>
      <c r="K528" s="10">
        <f>100*'Badj sadj stocks'!K528/'Badj sadj stocks'!K524-100</f>
        <v>16.981906020691852</v>
      </c>
      <c r="L528" s="7">
        <f>100*'Badj sadj stocks'!L528/'Badj sadj stocks'!L524-100</f>
        <v>4.574333946781039</v>
      </c>
      <c r="M528">
        <v>0</v>
      </c>
      <c r="AB528" s="21"/>
      <c r="AC528" s="21"/>
      <c r="AD528" s="21"/>
      <c r="AE528" s="21"/>
      <c r="AF528" s="21"/>
      <c r="AG528" s="21"/>
      <c r="AH528" s="21"/>
      <c r="AI528" s="21"/>
      <c r="AJ528" s="21"/>
    </row>
    <row r="529" spans="2:36" ht="15">
      <c r="B529" t="s">
        <v>2</v>
      </c>
      <c r="C529" s="7">
        <f>100*'Badj sadj stocks'!C529/'Badj sadj stocks'!C525-100</f>
        <v>6.880383149689862</v>
      </c>
      <c r="D529" s="7">
        <f>100*'Badj sadj stocks'!D529/'Badj sadj stocks'!D525-100</f>
        <v>6.508527208564431</v>
      </c>
      <c r="E529" s="10">
        <f>100*'Badj sadj stocks'!E529/'Badj sadj stocks'!E525-100</f>
        <v>10.595248854979786</v>
      </c>
      <c r="F529" s="10">
        <f>100*'Badj sadj stocks'!F529/'Badj sadj stocks'!F525-100</f>
        <v>11.600900197781911</v>
      </c>
      <c r="G529" s="10">
        <f>100*'Badj sadj stocks'!G529/'Badj sadj stocks'!G525-100</f>
        <v>9.706395070223635</v>
      </c>
      <c r="H529" s="7">
        <f>100*'Badj sadj stocks'!H529/'Badj sadj stocks'!H525-100</f>
        <v>7.86229425298049</v>
      </c>
      <c r="I529" s="7">
        <f>100*'Badj sadj stocks'!I529/'Badj sadj stocks'!I525-100</f>
        <v>8.908647356754557</v>
      </c>
      <c r="J529" s="10">
        <f>100*'Badj sadj stocks'!J529/'Badj sadj stocks'!J525-100</f>
        <v>8.262051323047416</v>
      </c>
      <c r="K529" s="10">
        <f>100*'Badj sadj stocks'!K529/'Badj sadj stocks'!K525-100</f>
        <v>13.165649909198677</v>
      </c>
      <c r="L529" s="7">
        <f>100*'Badj sadj stocks'!L529/'Badj sadj stocks'!L525-100</f>
        <v>5.235263963058486</v>
      </c>
      <c r="M529">
        <v>0</v>
      </c>
      <c r="AB529" s="21"/>
      <c r="AC529" s="21"/>
      <c r="AD529" s="21"/>
      <c r="AE529" s="21"/>
      <c r="AF529" s="21"/>
      <c r="AG529" s="21"/>
      <c r="AH529" s="21"/>
      <c r="AI529" s="21"/>
      <c r="AJ529" s="21"/>
    </row>
    <row r="530" spans="2:36" ht="15">
      <c r="B530" t="s">
        <v>3</v>
      </c>
      <c r="C530" s="7">
        <f>100*'Badj sadj stocks'!C530/'Badj sadj stocks'!C526-100</f>
        <v>8.166837823333452</v>
      </c>
      <c r="D530" s="7">
        <f>100*'Badj sadj stocks'!D530/'Badj sadj stocks'!D526-100</f>
        <v>7.642655783810156</v>
      </c>
      <c r="E530" s="10">
        <f>100*'Badj sadj stocks'!E530/'Badj sadj stocks'!E526-100</f>
        <v>9.855987281956288</v>
      </c>
      <c r="F530" s="10">
        <f>100*'Badj sadj stocks'!F530/'Badj sadj stocks'!F526-100</f>
        <v>11.078400575485148</v>
      </c>
      <c r="G530" s="10">
        <f>100*'Badj sadj stocks'!G530/'Badj sadj stocks'!G526-100</f>
        <v>8.89927159542897</v>
      </c>
      <c r="H530" s="7">
        <f>100*'Badj sadj stocks'!H530/'Badj sadj stocks'!H526-100</f>
        <v>6.38024783059862</v>
      </c>
      <c r="I530" s="7">
        <f>100*'Badj sadj stocks'!I530/'Badj sadj stocks'!I526-100</f>
        <v>9.261131753669972</v>
      </c>
      <c r="J530" s="10">
        <f>100*'Badj sadj stocks'!J530/'Badj sadj stocks'!J526-100</f>
        <v>9.279732874101143</v>
      </c>
      <c r="K530" s="10">
        <f>100*'Badj sadj stocks'!K530/'Badj sadj stocks'!K526-100</f>
        <v>11.351501135043534</v>
      </c>
      <c r="L530" s="7">
        <f>100*'Badj sadj stocks'!L530/'Badj sadj stocks'!L526-100</f>
        <v>4.708371908477716</v>
      </c>
      <c r="M530">
        <v>0</v>
      </c>
      <c r="AB530" s="21"/>
      <c r="AC530" s="21"/>
      <c r="AD530" s="21"/>
      <c r="AE530" s="21"/>
      <c r="AF530" s="21"/>
      <c r="AG530" s="21"/>
      <c r="AH530" s="21"/>
      <c r="AI530" s="21"/>
      <c r="AJ530" s="21"/>
    </row>
    <row r="531" spans="1:36" ht="15">
      <c r="A531">
        <v>2002</v>
      </c>
      <c r="B531" t="s">
        <v>0</v>
      </c>
      <c r="C531" s="7">
        <f>100*'Badj sadj stocks'!C531/'Badj sadj stocks'!C527-100</f>
        <v>7.7892694847462</v>
      </c>
      <c r="D531" s="7">
        <f>100*'Badj sadj stocks'!D531/'Badj sadj stocks'!D527-100</f>
        <v>7.338313079448142</v>
      </c>
      <c r="E531" s="10">
        <f>100*'Badj sadj stocks'!E531/'Badj sadj stocks'!E527-100</f>
        <v>10.649401240950823</v>
      </c>
      <c r="F531" s="10">
        <f>100*'Badj sadj stocks'!F531/'Badj sadj stocks'!F527-100</f>
        <v>8.903589259462038</v>
      </c>
      <c r="G531" s="10">
        <f>100*'Badj sadj stocks'!G531/'Badj sadj stocks'!G527-100</f>
        <v>9.495036917897863</v>
      </c>
      <c r="H531" s="7">
        <f>100*'Badj sadj stocks'!H531/'Badj sadj stocks'!H527-100</f>
        <v>5.6840863683447935</v>
      </c>
      <c r="I531" s="7">
        <f>100*'Badj sadj stocks'!I531/'Badj sadj stocks'!I527-100</f>
        <v>8.703833831568673</v>
      </c>
      <c r="J531" s="10">
        <f>100*'Badj sadj stocks'!J531/'Badj sadj stocks'!J527-100</f>
        <v>9.000694140936318</v>
      </c>
      <c r="K531" s="10">
        <f>100*'Badj sadj stocks'!K531/'Badj sadj stocks'!K527-100</f>
        <v>10.367108106152244</v>
      </c>
      <c r="L531" s="7">
        <f>100*'Badj sadj stocks'!L531/'Badj sadj stocks'!L527-100</f>
        <v>4.717044401049378</v>
      </c>
      <c r="M531">
        <v>0</v>
      </c>
      <c r="AB531" s="21"/>
      <c r="AC531" s="21"/>
      <c r="AD531" s="21"/>
      <c r="AE531" s="21"/>
      <c r="AF531" s="21"/>
      <c r="AG531" s="21"/>
      <c r="AH531" s="21"/>
      <c r="AI531" s="21"/>
      <c r="AJ531" s="21"/>
    </row>
    <row r="532" spans="2:36" ht="15">
      <c r="B532" t="s">
        <v>1</v>
      </c>
      <c r="C532" s="7">
        <f>100*'Badj sadj stocks'!C532/'Badj sadj stocks'!C528-100</f>
        <v>9.518438257987057</v>
      </c>
      <c r="D532" s="7">
        <f>100*'Badj sadj stocks'!D532/'Badj sadj stocks'!D528-100</f>
        <v>10.086353896640802</v>
      </c>
      <c r="E532" s="10">
        <f>100*'Badj sadj stocks'!E532/'Badj sadj stocks'!E528-100</f>
        <v>3.614706937141605</v>
      </c>
      <c r="F532" s="10">
        <f>100*'Badj sadj stocks'!F532/'Badj sadj stocks'!F528-100</f>
        <v>9.287791094937646</v>
      </c>
      <c r="G532" s="10">
        <f>100*'Badj sadj stocks'!G532/'Badj sadj stocks'!G528-100</f>
        <v>8.279508207562614</v>
      </c>
      <c r="H532" s="7">
        <f>100*'Badj sadj stocks'!H532/'Badj sadj stocks'!H528-100</f>
        <v>5.651993586019216</v>
      </c>
      <c r="I532" s="7">
        <f>100*'Badj sadj stocks'!I532/'Badj sadj stocks'!I528-100</f>
        <v>8.2773504124752</v>
      </c>
      <c r="J532" s="10">
        <f>100*'Badj sadj stocks'!J532/'Badj sadj stocks'!J528-100</f>
        <v>9.141542407402753</v>
      </c>
      <c r="K532" s="10">
        <f>100*'Badj sadj stocks'!K532/'Badj sadj stocks'!K528-100</f>
        <v>4.069427669770519</v>
      </c>
      <c r="L532" s="7">
        <f>100*'Badj sadj stocks'!L532/'Badj sadj stocks'!L528-100</f>
        <v>4.536178216199133</v>
      </c>
      <c r="M532">
        <v>0</v>
      </c>
      <c r="AB532" s="21"/>
      <c r="AC532" s="21"/>
      <c r="AD532" s="21"/>
      <c r="AE532" s="21"/>
      <c r="AF532" s="21"/>
      <c r="AG532" s="21"/>
      <c r="AH532" s="21"/>
      <c r="AI532" s="21"/>
      <c r="AJ532" s="21"/>
    </row>
    <row r="533" spans="2:36" ht="15">
      <c r="B533" t="s">
        <v>2</v>
      </c>
      <c r="C533" s="7">
        <f>100*'Badj sadj stocks'!C533/'Badj sadj stocks'!C529-100</f>
        <v>8.034730218393392</v>
      </c>
      <c r="D533" s="7">
        <f>100*'Badj sadj stocks'!D533/'Badj sadj stocks'!D529-100</f>
        <v>8.052556253341308</v>
      </c>
      <c r="E533" s="10">
        <f>100*'Badj sadj stocks'!E533/'Badj sadj stocks'!E529-100</f>
        <v>6.161852867914931</v>
      </c>
      <c r="F533" s="10">
        <f>100*'Badj sadj stocks'!F533/'Badj sadj stocks'!F529-100</f>
        <v>8.9801666424775</v>
      </c>
      <c r="G533" s="10">
        <f>100*'Badj sadj stocks'!G533/'Badj sadj stocks'!G529-100</f>
        <v>8.189258233743757</v>
      </c>
      <c r="H533" s="7">
        <f>100*'Badj sadj stocks'!H533/'Badj sadj stocks'!H529-100</f>
        <v>5.703293472809946</v>
      </c>
      <c r="I533" s="7">
        <f>100*'Badj sadj stocks'!I533/'Badj sadj stocks'!I529-100</f>
        <v>8.509670597064144</v>
      </c>
      <c r="J533" s="10">
        <f>100*'Badj sadj stocks'!J533/'Badj sadj stocks'!J529-100</f>
        <v>9.246200233831772</v>
      </c>
      <c r="K533" s="10">
        <f>100*'Badj sadj stocks'!K533/'Badj sadj stocks'!K529-100</f>
        <v>6.1326465896642475</v>
      </c>
      <c r="L533" s="7">
        <f>100*'Badj sadj stocks'!L533/'Badj sadj stocks'!L529-100</f>
        <v>4.44319999386299</v>
      </c>
      <c r="M533">
        <v>0</v>
      </c>
      <c r="AB533" s="21"/>
      <c r="AC533" s="21"/>
      <c r="AD533" s="21"/>
      <c r="AE533" s="21"/>
      <c r="AF533" s="21"/>
      <c r="AG533" s="21"/>
      <c r="AH533" s="21"/>
      <c r="AI533" s="21"/>
      <c r="AJ533" s="21"/>
    </row>
    <row r="534" spans="2:36" ht="15">
      <c r="B534" t="s">
        <v>3</v>
      </c>
      <c r="C534" s="7">
        <f>100*'Badj sadj stocks'!C534/'Badj sadj stocks'!C530-100</f>
        <v>6.276804806022199</v>
      </c>
      <c r="D534" s="7">
        <f>100*'Badj sadj stocks'!D534/'Badj sadj stocks'!D530-100</f>
        <v>6.394430149976216</v>
      </c>
      <c r="E534" s="10">
        <f>100*'Badj sadj stocks'!E534/'Badj sadj stocks'!E530-100</f>
        <v>-4.773834302082477</v>
      </c>
      <c r="F534" s="10">
        <f>100*'Badj sadj stocks'!F534/'Badj sadj stocks'!F530-100</f>
        <v>9.196013949071897</v>
      </c>
      <c r="G534" s="10">
        <f>100*'Badj sadj stocks'!G534/'Badj sadj stocks'!G530-100</f>
        <v>8.340511715147628</v>
      </c>
      <c r="H534" s="7">
        <f>100*'Badj sadj stocks'!H534/'Badj sadj stocks'!H530-100</f>
        <v>6.845394984562091</v>
      </c>
      <c r="I534" s="7">
        <f>100*'Badj sadj stocks'!I534/'Badj sadj stocks'!I530-100</f>
        <v>7.586383756843247</v>
      </c>
      <c r="J534" s="10">
        <f>100*'Badj sadj stocks'!J534/'Badj sadj stocks'!J530-100</f>
        <v>8.690212684053506</v>
      </c>
      <c r="K534" s="10">
        <f>100*'Badj sadj stocks'!K534/'Badj sadj stocks'!K530-100</f>
        <v>2.4933001531393444</v>
      </c>
      <c r="L534" s="7">
        <f>100*'Badj sadj stocks'!L534/'Badj sadj stocks'!L530-100</f>
        <v>5.575650403236608</v>
      </c>
      <c r="M534">
        <v>0</v>
      </c>
      <c r="AB534" s="21"/>
      <c r="AC534" s="21"/>
      <c r="AD534" s="21"/>
      <c r="AE534" s="21"/>
      <c r="AF534" s="21"/>
      <c r="AG534" s="21"/>
      <c r="AH534" s="21"/>
      <c r="AI534" s="21"/>
      <c r="AJ534" s="21"/>
    </row>
    <row r="535" spans="1:36" ht="15">
      <c r="A535">
        <v>2003</v>
      </c>
      <c r="B535" t="s">
        <v>0</v>
      </c>
      <c r="C535" s="7">
        <f>100*'Badj sadj stocks'!C535/'Badj sadj stocks'!C531-100</f>
        <v>6.710507243056867</v>
      </c>
      <c r="D535" s="7">
        <f>100*'Badj sadj stocks'!D535/'Badj sadj stocks'!D531-100</f>
        <v>6.577960875319178</v>
      </c>
      <c r="E535" s="10">
        <f>100*'Badj sadj stocks'!E535/'Badj sadj stocks'!E531-100</f>
        <v>-6.676831320693637</v>
      </c>
      <c r="F535" s="10">
        <f>100*'Badj sadj stocks'!F535/'Badj sadj stocks'!F531-100</f>
        <v>10.762846453395653</v>
      </c>
      <c r="G535" s="10">
        <f>100*'Badj sadj stocks'!G535/'Badj sadj stocks'!G531-100</f>
        <v>8.121363072532773</v>
      </c>
      <c r="H535" s="7">
        <f>100*'Badj sadj stocks'!H535/'Badj sadj stocks'!H531-100</f>
        <v>6.650818080720796</v>
      </c>
      <c r="I535" s="7">
        <f>100*'Badj sadj stocks'!I535/'Badj sadj stocks'!I531-100</f>
        <v>8.194278576985013</v>
      </c>
      <c r="J535" s="10">
        <f>100*'Badj sadj stocks'!J535/'Badj sadj stocks'!J531-100</f>
        <v>9.299966979574506</v>
      </c>
      <c r="K535" s="10">
        <f>100*'Badj sadj stocks'!K535/'Badj sadj stocks'!K531-100</f>
        <v>1.3394906188821238</v>
      </c>
      <c r="L535" s="7">
        <f>100*'Badj sadj stocks'!L535/'Badj sadj stocks'!L531-100</f>
        <v>5.545844289901368</v>
      </c>
      <c r="M535">
        <v>0</v>
      </c>
      <c r="AB535" s="21"/>
      <c r="AC535" s="21"/>
      <c r="AD535" s="21"/>
      <c r="AE535" s="21"/>
      <c r="AF535" s="21"/>
      <c r="AG535" s="21"/>
      <c r="AH535" s="21"/>
      <c r="AI535" s="21"/>
      <c r="AJ535" s="21"/>
    </row>
    <row r="536" spans="2:36" ht="15">
      <c r="B536" t="s">
        <v>1</v>
      </c>
      <c r="C536" s="7">
        <f>100*'Badj sadj stocks'!C536/'Badj sadj stocks'!C532-100</f>
        <v>6.718760267979121</v>
      </c>
      <c r="D536" s="7">
        <f>100*'Badj sadj stocks'!D536/'Badj sadj stocks'!D532-100</f>
        <v>6.179235572268539</v>
      </c>
      <c r="E536" s="10">
        <f>100*'Badj sadj stocks'!E536/'Badj sadj stocks'!E532-100</f>
        <v>-5.2428906040495775</v>
      </c>
      <c r="F536" s="10">
        <f>100*'Badj sadj stocks'!F536/'Badj sadj stocks'!F532-100</f>
        <v>10.042870920365715</v>
      </c>
      <c r="G536" s="10">
        <f>100*'Badj sadj stocks'!G536/'Badj sadj stocks'!G532-100</f>
        <v>8.661883659060067</v>
      </c>
      <c r="H536" s="7">
        <f>100*'Badj sadj stocks'!H536/'Badj sadj stocks'!H532-100</f>
        <v>7.298459287739007</v>
      </c>
      <c r="I536" s="7">
        <f>100*'Badj sadj stocks'!I536/'Badj sadj stocks'!I532-100</f>
        <v>7.884613323903508</v>
      </c>
      <c r="J536" s="10">
        <f>100*'Badj sadj stocks'!J536/'Badj sadj stocks'!J532-100</f>
        <v>8.86659217362255</v>
      </c>
      <c r="K536" s="10">
        <f>100*'Badj sadj stocks'!K536/'Badj sadj stocks'!K532-100</f>
        <v>0.5812103401156747</v>
      </c>
      <c r="L536" s="7">
        <f>100*'Badj sadj stocks'!L536/'Badj sadj stocks'!L532-100</f>
        <v>6.237448581176423</v>
      </c>
      <c r="M536">
        <v>0</v>
      </c>
      <c r="AB536" s="21"/>
      <c r="AC536" s="21"/>
      <c r="AD536" s="21"/>
      <c r="AE536" s="21"/>
      <c r="AF536" s="21"/>
      <c r="AG536" s="21"/>
      <c r="AH536" s="21"/>
      <c r="AI536" s="21"/>
      <c r="AJ536" s="21"/>
    </row>
    <row r="537" spans="2:36" ht="15">
      <c r="B537" t="s">
        <v>2</v>
      </c>
      <c r="C537" s="7">
        <f>100*'Badj sadj stocks'!C537/'Badj sadj stocks'!C533-100</f>
        <v>7.792262458079989</v>
      </c>
      <c r="D537" s="7">
        <f>100*'Badj sadj stocks'!D537/'Badj sadj stocks'!D533-100</f>
        <v>7.7553226379061755</v>
      </c>
      <c r="E537" s="10">
        <f>100*'Badj sadj stocks'!E537/'Badj sadj stocks'!E533-100</f>
        <v>-4.076439791449701</v>
      </c>
      <c r="F537" s="10">
        <f>100*'Badj sadj stocks'!F537/'Badj sadj stocks'!F533-100</f>
        <v>10.370264412859598</v>
      </c>
      <c r="G537" s="10">
        <f>100*'Badj sadj stocks'!G537/'Badj sadj stocks'!G533-100</f>
        <v>9.463524682806295</v>
      </c>
      <c r="H537" s="7">
        <f>100*'Badj sadj stocks'!H537/'Badj sadj stocks'!H533-100</f>
        <v>5.988989941219998</v>
      </c>
      <c r="I537" s="7">
        <f>100*'Badj sadj stocks'!I537/'Badj sadj stocks'!I533-100</f>
        <v>8.143056239586727</v>
      </c>
      <c r="J537" s="10">
        <f>100*'Badj sadj stocks'!J537/'Badj sadj stocks'!J533-100</f>
        <v>8.845529920692144</v>
      </c>
      <c r="K537" s="10">
        <f>100*'Badj sadj stocks'!K537/'Badj sadj stocks'!K533-100</f>
        <v>2.033536143705632</v>
      </c>
      <c r="L537" s="7">
        <f>100*'Badj sadj stocks'!L537/'Badj sadj stocks'!L533-100</f>
        <v>6.067639379060367</v>
      </c>
      <c r="M537">
        <v>0</v>
      </c>
      <c r="AB537" s="21"/>
      <c r="AC537" s="21"/>
      <c r="AD537" s="21"/>
      <c r="AE537" s="21"/>
      <c r="AF537" s="21"/>
      <c r="AG537" s="21"/>
      <c r="AH537" s="21"/>
      <c r="AI537" s="21"/>
      <c r="AJ537" s="21"/>
    </row>
    <row r="538" spans="2:36" ht="15">
      <c r="B538" t="s">
        <v>3</v>
      </c>
      <c r="C538" s="7">
        <f>100*'Badj sadj stocks'!C538/'Badj sadj stocks'!C534-100</f>
        <v>7.628879769038818</v>
      </c>
      <c r="D538" s="7">
        <f>100*'Badj sadj stocks'!D538/'Badj sadj stocks'!D534-100</f>
        <v>7.42015119860794</v>
      </c>
      <c r="E538" s="10">
        <f>100*'Badj sadj stocks'!E538/'Badj sadj stocks'!E534-100</f>
        <v>9.781405284555959</v>
      </c>
      <c r="F538" s="10">
        <f>100*'Badj sadj stocks'!F538/'Badj sadj stocks'!F534-100</f>
        <v>10.650375361424906</v>
      </c>
      <c r="G538" s="10">
        <f>100*'Badj sadj stocks'!G538/'Badj sadj stocks'!G534-100</f>
        <v>10.315384693631657</v>
      </c>
      <c r="H538" s="7">
        <f>100*'Badj sadj stocks'!H538/'Badj sadj stocks'!H534-100</f>
        <v>6.51076884232458</v>
      </c>
      <c r="I538" s="7">
        <f>100*'Badj sadj stocks'!I538/'Badj sadj stocks'!I534-100</f>
        <v>9.839259620068177</v>
      </c>
      <c r="J538" s="10">
        <f>100*'Badj sadj stocks'!J538/'Badj sadj stocks'!J534-100</f>
        <v>9.746325482557111</v>
      </c>
      <c r="K538" s="10">
        <f>100*'Badj sadj stocks'!K538/'Badj sadj stocks'!K534-100</f>
        <v>7.159732922444789</v>
      </c>
      <c r="L538" s="7">
        <f>100*'Badj sadj stocks'!L538/'Badj sadj stocks'!L534-100</f>
        <v>6.926780457386485</v>
      </c>
      <c r="M538">
        <v>0</v>
      </c>
      <c r="AB538" s="21"/>
      <c r="AC538" s="21"/>
      <c r="AD538" s="21"/>
      <c r="AE538" s="21"/>
      <c r="AF538" s="21"/>
      <c r="AG538" s="21"/>
      <c r="AH538" s="21"/>
      <c r="AI538" s="21"/>
      <c r="AJ538" s="21"/>
    </row>
    <row r="539" spans="1:36" ht="15">
      <c r="A539">
        <v>2004</v>
      </c>
      <c r="B539" t="s">
        <v>0</v>
      </c>
      <c r="C539" s="7">
        <f>100*'Badj sadj stocks'!C539/'Badj sadj stocks'!C535-100</f>
        <v>6.895894245057065</v>
      </c>
      <c r="D539" s="7">
        <f>100*'Badj sadj stocks'!D539/'Badj sadj stocks'!D535-100</f>
        <v>7.074901103460888</v>
      </c>
      <c r="E539" s="10">
        <f>100*'Badj sadj stocks'!E539/'Badj sadj stocks'!E535-100</f>
        <v>10.664067961691046</v>
      </c>
      <c r="F539" s="10">
        <f>100*'Badj sadj stocks'!F539/'Badj sadj stocks'!F535-100</f>
        <v>10.212930351193322</v>
      </c>
      <c r="G539" s="10">
        <f>100*'Badj sadj stocks'!G539/'Badj sadj stocks'!G535-100</f>
        <v>9.731490260481266</v>
      </c>
      <c r="H539" s="7">
        <f>100*'Badj sadj stocks'!H539/'Badj sadj stocks'!H535-100</f>
        <v>6.517211409625773</v>
      </c>
      <c r="I539" s="7">
        <f>100*'Badj sadj stocks'!I539/'Badj sadj stocks'!I535-100</f>
        <v>9.36303797468355</v>
      </c>
      <c r="J539" s="10">
        <f>100*'Badj sadj stocks'!J539/'Badj sadj stocks'!J535-100</f>
        <v>8.90032584536371</v>
      </c>
      <c r="K539" s="10">
        <f>100*'Badj sadj stocks'!K539/'Badj sadj stocks'!K535-100</f>
        <v>10.11859095824822</v>
      </c>
      <c r="L539" s="7">
        <f>100*'Badj sadj stocks'!L539/'Badj sadj stocks'!L535-100</f>
        <v>6.0985926050192205</v>
      </c>
      <c r="M539">
        <v>0</v>
      </c>
      <c r="AB539" s="21"/>
      <c r="AC539" s="21"/>
      <c r="AD539" s="21"/>
      <c r="AE539" s="21"/>
      <c r="AF539" s="21"/>
      <c r="AG539" s="21"/>
      <c r="AH539" s="21"/>
      <c r="AI539" s="21"/>
      <c r="AJ539" s="21"/>
    </row>
    <row r="540" spans="2:36" ht="15">
      <c r="B540" t="s">
        <v>1</v>
      </c>
      <c r="C540" s="7">
        <f>100*'Badj sadj stocks'!C540/'Badj sadj stocks'!C536-100</f>
        <v>6.329661216761153</v>
      </c>
      <c r="D540" s="7">
        <f>100*'Badj sadj stocks'!D540/'Badj sadj stocks'!D536-100</f>
        <v>6.4365919195341235</v>
      </c>
      <c r="E540" s="10">
        <f>100*'Badj sadj stocks'!E540/'Badj sadj stocks'!E536-100</f>
        <v>13.841422952925782</v>
      </c>
      <c r="F540" s="10">
        <f>100*'Badj sadj stocks'!F540/'Badj sadj stocks'!F536-100</f>
        <v>11.797664623375738</v>
      </c>
      <c r="G540" s="10">
        <f>100*'Badj sadj stocks'!G540/'Badj sadj stocks'!G536-100</f>
        <v>9.80192530373185</v>
      </c>
      <c r="H540" s="7">
        <f>100*'Badj sadj stocks'!H540/'Badj sadj stocks'!H536-100</f>
        <v>5.851448305788452</v>
      </c>
      <c r="I540" s="7">
        <f>100*'Badj sadj stocks'!I540/'Badj sadj stocks'!I536-100</f>
        <v>10.251393041249912</v>
      </c>
      <c r="J540" s="10">
        <f>100*'Badj sadj stocks'!J540/'Badj sadj stocks'!J536-100</f>
        <v>9.161323090597449</v>
      </c>
      <c r="K540" s="10">
        <f>100*'Badj sadj stocks'!K540/'Badj sadj stocks'!K536-100</f>
        <v>15.298649818083689</v>
      </c>
      <c r="L540" s="7">
        <f>100*'Badj sadj stocks'!L540/'Badj sadj stocks'!L536-100</f>
        <v>6.050075893861035</v>
      </c>
      <c r="M540">
        <v>0</v>
      </c>
      <c r="AB540" s="21"/>
      <c r="AC540" s="21"/>
      <c r="AD540" s="21"/>
      <c r="AE540" s="21"/>
      <c r="AF540" s="21"/>
      <c r="AG540" s="21"/>
      <c r="AH540" s="21"/>
      <c r="AI540" s="21"/>
      <c r="AJ540" s="21"/>
    </row>
    <row r="541" spans="2:36" ht="15">
      <c r="B541" t="s">
        <v>2</v>
      </c>
      <c r="C541" s="7">
        <f>100*'Badj sadj stocks'!C541/'Badj sadj stocks'!C537-100</f>
        <v>5.809406106363852</v>
      </c>
      <c r="D541" s="7">
        <f>100*'Badj sadj stocks'!D541/'Badj sadj stocks'!D537-100</f>
        <v>5.8027025194294595</v>
      </c>
      <c r="E541" s="10">
        <f>100*'Badj sadj stocks'!E541/'Badj sadj stocks'!E537-100</f>
        <v>6.202176029401329</v>
      </c>
      <c r="F541" s="10">
        <f>100*'Badj sadj stocks'!F541/'Badj sadj stocks'!F537-100</f>
        <v>11.915898652736885</v>
      </c>
      <c r="G541" s="10">
        <f>100*'Badj sadj stocks'!G541/'Badj sadj stocks'!G537-100</f>
        <v>9.78848025757398</v>
      </c>
      <c r="H541" s="7">
        <f>100*'Badj sadj stocks'!H541/'Badj sadj stocks'!H537-100</f>
        <v>6.859347444585225</v>
      </c>
      <c r="I541" s="7">
        <f>100*'Badj sadj stocks'!I541/'Badj sadj stocks'!I537-100</f>
        <v>9.406794441968174</v>
      </c>
      <c r="J541" s="10">
        <f>100*'Badj sadj stocks'!J541/'Badj sadj stocks'!J537-100</f>
        <v>9.075760712067904</v>
      </c>
      <c r="K541" s="10">
        <f>100*'Badj sadj stocks'!K541/'Badj sadj stocks'!K537-100</f>
        <v>10.360800042593212</v>
      </c>
      <c r="L541" s="7">
        <f>100*'Badj sadj stocks'!L541/'Badj sadj stocks'!L537-100</f>
        <v>5.524913527157153</v>
      </c>
      <c r="M541">
        <v>0</v>
      </c>
      <c r="AB541" s="21"/>
      <c r="AC541" s="21"/>
      <c r="AD541" s="21"/>
      <c r="AE541" s="21"/>
      <c r="AF541" s="21"/>
      <c r="AG541" s="21"/>
      <c r="AH541" s="21"/>
      <c r="AI541" s="21"/>
      <c r="AJ541" s="21"/>
    </row>
    <row r="542" spans="2:36" ht="15">
      <c r="B542" t="s">
        <v>3</v>
      </c>
      <c r="C542" s="7">
        <f>100*'Badj sadj stocks'!C542/'Badj sadj stocks'!C538-100</f>
        <v>5.8455248232803285</v>
      </c>
      <c r="D542" s="7">
        <f>100*'Badj sadj stocks'!D542/'Badj sadj stocks'!D538-100</f>
        <v>5.707440455293707</v>
      </c>
      <c r="E542" s="10">
        <f>100*'Badj sadj stocks'!E542/'Badj sadj stocks'!E538-100</f>
        <v>1.5360623564152291</v>
      </c>
      <c r="F542" s="10">
        <f>100*'Badj sadj stocks'!F542/'Badj sadj stocks'!F538-100</f>
        <v>11.977860695183082</v>
      </c>
      <c r="G542" s="10">
        <f>100*'Badj sadj stocks'!G542/'Badj sadj stocks'!G538-100</f>
        <v>8.850433328547979</v>
      </c>
      <c r="H542" s="7">
        <f>100*'Badj sadj stocks'!H542/'Badj sadj stocks'!H538-100</f>
        <v>7.235192595918221</v>
      </c>
      <c r="I542" s="7">
        <f>100*'Badj sadj stocks'!I542/'Badj sadj stocks'!I538-100</f>
        <v>8.170967589753275</v>
      </c>
      <c r="J542" s="10">
        <f>100*'Badj sadj stocks'!J542/'Badj sadj stocks'!J538-100</f>
        <v>7.984227192964752</v>
      </c>
      <c r="K542" s="10">
        <f>100*'Badj sadj stocks'!K542/'Badj sadj stocks'!K538-100</f>
        <v>10.272587841606267</v>
      </c>
      <c r="L542" s="7">
        <f>100*'Badj sadj stocks'!L542/'Badj sadj stocks'!L538-100</f>
        <v>4.808533434598928</v>
      </c>
      <c r="M542">
        <v>0</v>
      </c>
      <c r="AB542" s="21"/>
      <c r="AC542" s="21"/>
      <c r="AD542" s="21"/>
      <c r="AE542" s="21"/>
      <c r="AF542" s="21"/>
      <c r="AG542" s="21"/>
      <c r="AH542" s="21"/>
      <c r="AI542" s="21"/>
      <c r="AJ542" s="21"/>
    </row>
    <row r="543" spans="1:36" ht="15">
      <c r="A543">
        <v>2005</v>
      </c>
      <c r="B543" t="s">
        <v>0</v>
      </c>
      <c r="C543" s="7">
        <f>100*'Badj sadj stocks'!C543/'Badj sadj stocks'!C539-100</f>
        <v>5.043598253437395</v>
      </c>
      <c r="D543" s="7">
        <f>100*'Badj sadj stocks'!D543/'Badj sadj stocks'!D539-100</f>
        <v>5.105794873355478</v>
      </c>
      <c r="E543" s="10">
        <f>100*'Badj sadj stocks'!E543/'Badj sadj stocks'!E539-100</f>
        <v>3.557810300045375</v>
      </c>
      <c r="F543" s="10">
        <f>100*'Badj sadj stocks'!F543/'Badj sadj stocks'!F539-100</f>
        <v>11.842213450286806</v>
      </c>
      <c r="G543" s="10">
        <f>100*'Badj sadj stocks'!G543/'Badj sadj stocks'!G539-100</f>
        <v>9.456082929760441</v>
      </c>
      <c r="H543" s="7">
        <f>100*'Badj sadj stocks'!H543/'Badj sadj stocks'!H539-100</f>
        <v>8.871753467900916</v>
      </c>
      <c r="I543" s="7">
        <f>100*'Badj sadj stocks'!I543/'Badj sadj stocks'!I539-100</f>
        <v>8.398459202192683</v>
      </c>
      <c r="J543" s="10">
        <f>100*'Badj sadj stocks'!J543/'Badj sadj stocks'!J539-100</f>
        <v>8.218485896305395</v>
      </c>
      <c r="K543" s="10">
        <f>100*'Badj sadj stocks'!K543/'Badj sadj stocks'!K539-100</f>
        <v>6.408749811137042</v>
      </c>
      <c r="L543" s="7">
        <f>100*'Badj sadj stocks'!L543/'Badj sadj stocks'!L539-100</f>
        <v>4.990092481387663</v>
      </c>
      <c r="M543">
        <v>0</v>
      </c>
      <c r="AB543" s="21"/>
      <c r="AC543" s="21"/>
      <c r="AD543" s="21"/>
      <c r="AE543" s="21"/>
      <c r="AF543" s="21"/>
      <c r="AG543" s="21"/>
      <c r="AH543" s="21"/>
      <c r="AI543" s="21"/>
      <c r="AJ543" s="21"/>
    </row>
    <row r="544" spans="2:36" ht="15">
      <c r="B544" t="s">
        <v>1</v>
      </c>
      <c r="C544" s="7">
        <f>100*'Badj sadj stocks'!C544/'Badj sadj stocks'!C540-100</f>
        <v>3.976917432978823</v>
      </c>
      <c r="D544" s="7">
        <f>100*'Badj sadj stocks'!D544/'Badj sadj stocks'!D540-100</f>
        <v>3.7649638736932474</v>
      </c>
      <c r="E544" s="10">
        <f>100*'Badj sadj stocks'!E544/'Badj sadj stocks'!E540-100</f>
        <v>1.4104444714301678</v>
      </c>
      <c r="F544" s="10">
        <f>100*'Badj sadj stocks'!F544/'Badj sadj stocks'!F540-100</f>
        <v>11.197977690907962</v>
      </c>
      <c r="G544" s="10">
        <f>100*'Badj sadj stocks'!G544/'Badj sadj stocks'!G540-100</f>
        <v>9.400628938505832</v>
      </c>
      <c r="H544" s="7">
        <f>100*'Badj sadj stocks'!H544/'Badj sadj stocks'!H540-100</f>
        <v>9.43154585093184</v>
      </c>
      <c r="I544" s="7">
        <f>100*'Badj sadj stocks'!I544/'Badj sadj stocks'!I540-100</f>
        <v>8.00900900900902</v>
      </c>
      <c r="J544" s="10">
        <f>100*'Badj sadj stocks'!J544/'Badj sadj stocks'!J540-100</f>
        <v>8.117172657128464</v>
      </c>
      <c r="K544" s="10">
        <f>100*'Badj sadj stocks'!K544/'Badj sadj stocks'!K540-100</f>
        <v>3.0611421377150805</v>
      </c>
      <c r="L544" s="7">
        <f>100*'Badj sadj stocks'!L544/'Badj sadj stocks'!L540-100</f>
        <v>5.232798921236338</v>
      </c>
      <c r="M544">
        <v>0</v>
      </c>
      <c r="AB544" s="21"/>
      <c r="AC544" s="21"/>
      <c r="AD544" s="21"/>
      <c r="AE544" s="21"/>
      <c r="AF544" s="21"/>
      <c r="AG544" s="21"/>
      <c r="AH544" s="21"/>
      <c r="AI544" s="21"/>
      <c r="AJ544" s="21"/>
    </row>
    <row r="545" spans="2:36" ht="15">
      <c r="B545" t="s">
        <v>2</v>
      </c>
      <c r="C545" s="7">
        <f>100*'Badj sadj stocks'!C545/'Badj sadj stocks'!C541-100</f>
        <v>3.9017647191399476</v>
      </c>
      <c r="D545" s="7">
        <f>100*'Badj sadj stocks'!D545/'Badj sadj stocks'!D541-100</f>
        <v>5.422148318112093</v>
      </c>
      <c r="E545" s="10">
        <f>100*'Badj sadj stocks'!E545/'Badj sadj stocks'!E541-100</f>
        <v>5.12377414273611</v>
      </c>
      <c r="F545" s="10">
        <f>100*'Badj sadj stocks'!F545/'Badj sadj stocks'!F541-100</f>
        <v>11.341519615929457</v>
      </c>
      <c r="G545" s="10">
        <f>100*'Badj sadj stocks'!G545/'Badj sadj stocks'!G541-100</f>
        <v>9.352422056569367</v>
      </c>
      <c r="H545" s="7">
        <f>100*'Badj sadj stocks'!H545/'Badj sadj stocks'!H541-100</f>
        <v>9.472452324955327</v>
      </c>
      <c r="I545" s="7">
        <f>100*'Badj sadj stocks'!I545/'Badj sadj stocks'!I541-100</f>
        <v>8.1533965104951</v>
      </c>
      <c r="J545" s="10">
        <f>100*'Badj sadj stocks'!J545/'Badj sadj stocks'!J541-100</f>
        <v>7.715226446782864</v>
      </c>
      <c r="K545" s="10">
        <f>100*'Badj sadj stocks'!K545/'Badj sadj stocks'!K541-100</f>
        <v>4.798584867733382</v>
      </c>
      <c r="L545" s="7">
        <f>100*'Badj sadj stocks'!L545/'Badj sadj stocks'!L541-100</f>
        <v>5.202181274116072</v>
      </c>
      <c r="M545">
        <v>0</v>
      </c>
      <c r="AB545" s="21"/>
      <c r="AC545" s="21"/>
      <c r="AD545" s="21"/>
      <c r="AE545" s="21"/>
      <c r="AF545" s="21"/>
      <c r="AG545" s="21"/>
      <c r="AH545" s="21"/>
      <c r="AI545" s="21"/>
      <c r="AJ545" s="21"/>
    </row>
    <row r="546" spans="2:36" ht="15">
      <c r="B546" t="s">
        <v>3</v>
      </c>
      <c r="C546" s="7">
        <f>100*'Badj sadj stocks'!C546/'Badj sadj stocks'!C542-100</f>
        <v>3.407815362745012</v>
      </c>
      <c r="D546" s="7">
        <f>100*'Badj sadj stocks'!D546/'Badj sadj stocks'!D542-100</f>
        <v>4.703916587826939</v>
      </c>
      <c r="E546" s="10">
        <f>100*'Badj sadj stocks'!E546/'Badj sadj stocks'!E542-100</f>
        <v>9.48498413019395</v>
      </c>
      <c r="F546" s="10">
        <f>100*'Badj sadj stocks'!F546/'Badj sadj stocks'!F542-100</f>
        <v>12.926045395220228</v>
      </c>
      <c r="G546" s="10">
        <f>100*'Badj sadj stocks'!G546/'Badj sadj stocks'!G542-100</f>
        <v>9.321557486015948</v>
      </c>
      <c r="H546" s="7">
        <f>100*'Badj sadj stocks'!H546/'Badj sadj stocks'!H542-100</f>
        <v>9.799713619513355</v>
      </c>
      <c r="I546" s="7">
        <f>100*'Badj sadj stocks'!I546/'Badj sadj stocks'!I542-100</f>
        <v>9.142134414933054</v>
      </c>
      <c r="J546" s="10">
        <f>100*'Badj sadj stocks'!J546/'Badj sadj stocks'!J542-100</f>
        <v>7.917814615923419</v>
      </c>
      <c r="K546" s="10">
        <f>100*'Badj sadj stocks'!K546/'Badj sadj stocks'!K542-100</f>
        <v>5.161213845424371</v>
      </c>
      <c r="L546" s="7">
        <f>100*'Badj sadj stocks'!L546/'Badj sadj stocks'!L542-100</f>
        <v>5.594339988871496</v>
      </c>
      <c r="M546">
        <v>0</v>
      </c>
      <c r="AB546" s="21"/>
      <c r="AC546" s="21"/>
      <c r="AD546" s="21"/>
      <c r="AE546" s="21"/>
      <c r="AF546" s="21"/>
      <c r="AG546" s="21"/>
      <c r="AH546" s="21"/>
      <c r="AI546" s="21"/>
      <c r="AJ546" s="21"/>
    </row>
    <row r="547" spans="1:36" ht="15">
      <c r="A547">
        <v>2006</v>
      </c>
      <c r="B547" t="s">
        <v>0</v>
      </c>
      <c r="C547" s="7">
        <f>100*'Badj sadj stocks'!C547/'Badj sadj stocks'!C543-100</f>
        <v>4.921475760930306</v>
      </c>
      <c r="D547" s="7">
        <f>100*'Badj sadj stocks'!D547/'Badj sadj stocks'!D543-100</f>
        <v>6.724847345810403</v>
      </c>
      <c r="E547" s="10">
        <f>100*'Badj sadj stocks'!E547/'Badj sadj stocks'!E543-100</f>
        <v>7.410725256741159</v>
      </c>
      <c r="F547" s="10">
        <f>100*'Badj sadj stocks'!F547/'Badj sadj stocks'!F543-100</f>
        <v>11.94494432605157</v>
      </c>
      <c r="G547" s="10">
        <f>100*'Badj sadj stocks'!G547/'Badj sadj stocks'!G543-100</f>
        <v>9.583714349259353</v>
      </c>
      <c r="H547" s="7">
        <f>100*'Badj sadj stocks'!H547/'Badj sadj stocks'!H543-100</f>
        <v>9.739225907735985</v>
      </c>
      <c r="I547" s="7">
        <f>100*'Badj sadj stocks'!I547/'Badj sadj stocks'!I543-100</f>
        <v>8.519125963131913</v>
      </c>
      <c r="J547" s="10">
        <f>100*'Badj sadj stocks'!J547/'Badj sadj stocks'!J543-100</f>
        <v>7.490890447329392</v>
      </c>
      <c r="K547" s="10">
        <f>100*'Badj sadj stocks'!K547/'Badj sadj stocks'!K543-100</f>
        <v>9.880964589134564</v>
      </c>
      <c r="L547" s="7">
        <f>100*'Badj sadj stocks'!L547/'Badj sadj stocks'!L543-100</f>
        <v>6.497971686928437</v>
      </c>
      <c r="M547">
        <v>0</v>
      </c>
      <c r="AB547" s="21"/>
      <c r="AC547" s="21"/>
      <c r="AD547" s="21"/>
      <c r="AE547" s="21"/>
      <c r="AF547" s="21"/>
      <c r="AG547" s="21"/>
      <c r="AH547" s="21"/>
      <c r="AI547" s="21"/>
      <c r="AJ547" s="21"/>
    </row>
    <row r="548" spans="2:36" ht="15">
      <c r="B548" t="s">
        <v>1</v>
      </c>
      <c r="C548" s="7">
        <f>100*'Badj sadj stocks'!C548/'Badj sadj stocks'!C544-100</f>
        <v>5.5198236892715755</v>
      </c>
      <c r="D548" s="7">
        <f>100*'Badj sadj stocks'!D548/'Badj sadj stocks'!D544-100</f>
        <v>56.3277770454246</v>
      </c>
      <c r="E548" s="10">
        <f>100*'Badj sadj stocks'!E548/'Badj sadj stocks'!E544-100</f>
        <v>2.2399667622322426</v>
      </c>
      <c r="F548" s="10">
        <f>100*'Badj sadj stocks'!F548/'Badj sadj stocks'!F544-100</f>
        <v>9.631253845477914</v>
      </c>
      <c r="G548" s="10">
        <f>100*'Badj sadj stocks'!G548/'Badj sadj stocks'!G544-100</f>
        <v>8.704564840547008</v>
      </c>
      <c r="H548" s="7">
        <f>100*'Badj sadj stocks'!H548/'Badj sadj stocks'!H544-100</f>
        <v>10.256981192546434</v>
      </c>
      <c r="I548" s="7">
        <f>100*'Badj sadj stocks'!I548/'Badj sadj stocks'!I544-100</f>
        <v>7.096505129702223</v>
      </c>
      <c r="J548" s="10">
        <f>100*'Badj sadj stocks'!J548/'Badj sadj stocks'!J544-100</f>
        <v>6.942925281070117</v>
      </c>
      <c r="K548" s="10">
        <f>100*'Badj sadj stocks'!K548/'Badj sadj stocks'!K544-100</f>
        <v>11.528492337569787</v>
      </c>
      <c r="L548" s="7">
        <f>100*'Badj sadj stocks'!L548/'Badj sadj stocks'!L544-100</f>
        <v>5.416833269840467</v>
      </c>
      <c r="M548">
        <v>0</v>
      </c>
      <c r="AB548" s="21"/>
      <c r="AC548" s="21"/>
      <c r="AD548" s="21"/>
      <c r="AE548" s="21"/>
      <c r="AF548" s="21"/>
      <c r="AG548" s="21"/>
      <c r="AH548" s="21"/>
      <c r="AI548" s="21"/>
      <c r="AJ548" s="21"/>
    </row>
    <row r="549" spans="2:36" ht="15">
      <c r="B549" t="s">
        <v>2</v>
      </c>
      <c r="C549" s="7">
        <f>100*'Badj sadj stocks'!C549/'Badj sadj stocks'!C545-100</f>
        <v>5.157603689301581</v>
      </c>
      <c r="D549" s="7">
        <f>100*'Badj sadj stocks'!D549/'Badj sadj stocks'!D545-100</f>
        <v>45.62644328625575</v>
      </c>
      <c r="E549" s="10">
        <f>100*'Badj sadj stocks'!E549/'Badj sadj stocks'!E545-100</f>
        <v>2.7185519203177506</v>
      </c>
      <c r="F549" s="10">
        <f>100*'Badj sadj stocks'!F549/'Badj sadj stocks'!F545-100</f>
        <v>9.268813952384619</v>
      </c>
      <c r="G549" s="10">
        <f>100*'Badj sadj stocks'!G549/'Badj sadj stocks'!G545-100</f>
        <v>7.853080973574492</v>
      </c>
      <c r="H549" s="7">
        <f>100*'Badj sadj stocks'!H549/'Badj sadj stocks'!H545-100</f>
        <v>11.457952791614233</v>
      </c>
      <c r="I549" s="7">
        <f>100*'Badj sadj stocks'!I549/'Badj sadj stocks'!I545-100</f>
        <v>7.5452848111631425</v>
      </c>
      <c r="J549" s="10">
        <f>100*'Badj sadj stocks'!J549/'Badj sadj stocks'!J545-100</f>
        <v>7.568710359408016</v>
      </c>
      <c r="K549" s="10">
        <f>100*'Badj sadj stocks'!K549/'Badj sadj stocks'!K545-100</f>
        <v>10.219582930534443</v>
      </c>
      <c r="L549" s="7">
        <f>100*'Badj sadj stocks'!L549/'Badj sadj stocks'!L545-100</f>
        <v>5.360679410287844</v>
      </c>
      <c r="M549">
        <v>0</v>
      </c>
      <c r="AB549" s="21"/>
      <c r="AC549" s="21"/>
      <c r="AD549" s="21"/>
      <c r="AE549" s="21"/>
      <c r="AF549" s="21"/>
      <c r="AG549" s="21"/>
      <c r="AH549" s="21"/>
      <c r="AI549" s="21"/>
      <c r="AJ549" s="21"/>
    </row>
    <row r="550" spans="2:36" ht="15">
      <c r="B550" t="s">
        <v>3</v>
      </c>
      <c r="C550" s="7">
        <f>100*'Badj sadj stocks'!C550/'Badj sadj stocks'!C546-100</f>
        <v>5.112267820175916</v>
      </c>
      <c r="D550" s="7">
        <f>100*'Badj sadj stocks'!D550/'Badj sadj stocks'!D546-100</f>
        <v>49.40295863167168</v>
      </c>
      <c r="E550" s="10">
        <f>100*'Badj sadj stocks'!E550/'Badj sadj stocks'!E546-100</f>
        <v>5.384930811404146</v>
      </c>
      <c r="F550" s="10">
        <f>100*'Badj sadj stocks'!F550/'Badj sadj stocks'!F546-100</f>
        <v>9.47342892234279</v>
      </c>
      <c r="G550" s="10">
        <f>100*'Badj sadj stocks'!G550/'Badj sadj stocks'!G546-100</f>
        <v>7.883622430217443</v>
      </c>
      <c r="H550" s="7">
        <f>100*'Badj sadj stocks'!H550/'Badj sadj stocks'!H546-100</f>
        <v>10.030624713706189</v>
      </c>
      <c r="I550" s="7">
        <f>100*'Badj sadj stocks'!I550/'Badj sadj stocks'!I546-100</f>
        <v>7.960775538257437</v>
      </c>
      <c r="J550" s="10">
        <f>100*'Badj sadj stocks'!J550/'Badj sadj stocks'!J546-100</f>
        <v>6.975154258219192</v>
      </c>
      <c r="K550" s="10">
        <f>100*'Badj sadj stocks'!K550/'Badj sadj stocks'!K546-100</f>
        <v>10.62440351391362</v>
      </c>
      <c r="L550" s="7">
        <f>100*'Badj sadj stocks'!L550/'Badj sadj stocks'!L546-100</f>
        <v>5.53538658554146</v>
      </c>
      <c r="M550">
        <v>0</v>
      </c>
      <c r="AB550" s="21"/>
      <c r="AC550" s="21"/>
      <c r="AD550" s="21"/>
      <c r="AE550" s="21"/>
      <c r="AF550" s="21"/>
      <c r="AG550" s="21"/>
      <c r="AH550" s="21"/>
      <c r="AI550" s="21"/>
      <c r="AJ550" s="21"/>
    </row>
    <row r="551" spans="1:36" ht="15">
      <c r="A551">
        <v>2007</v>
      </c>
      <c r="B551" t="s">
        <v>0</v>
      </c>
      <c r="C551" s="7">
        <f>100*'Badj sadj stocks'!C551/'Badj sadj stocks'!C547-100</f>
        <v>3.906192715635086</v>
      </c>
      <c r="D551" s="7">
        <f>100*'Badj sadj stocks'!D551/'Badj sadj stocks'!D547-100</f>
        <v>40.65697115384614</v>
      </c>
      <c r="E551" s="10">
        <f>100*'Badj sadj stocks'!E551/'Badj sadj stocks'!E547-100</f>
        <v>2.0140931848900863</v>
      </c>
      <c r="F551" s="10">
        <f>100*'Badj sadj stocks'!F551/'Badj sadj stocks'!F547-100</f>
        <v>8.16872846927383</v>
      </c>
      <c r="G551" s="10">
        <f>100*'Badj sadj stocks'!G551/'Badj sadj stocks'!G547-100</f>
        <v>7.095272193218648</v>
      </c>
      <c r="H551" s="7">
        <f>100*'Badj sadj stocks'!H551/'Badj sadj stocks'!H547-100</f>
        <v>10.241568305670356</v>
      </c>
      <c r="I551" s="7">
        <f>100*'Badj sadj stocks'!I551/'Badj sadj stocks'!I547-100</f>
        <v>7.415832933193741</v>
      </c>
      <c r="J551" s="10">
        <f>100*'Badj sadj stocks'!J551/'Badj sadj stocks'!J547-100</f>
        <v>7.075327064595271</v>
      </c>
      <c r="K551" s="10">
        <f>100*'Badj sadj stocks'!K551/'Badj sadj stocks'!K547-100</f>
        <v>7.590365770487097</v>
      </c>
      <c r="L551" s="7">
        <f>100*'Badj sadj stocks'!L551/'Badj sadj stocks'!L547-100</f>
        <v>4.87331546120032</v>
      </c>
      <c r="M551">
        <v>0</v>
      </c>
      <c r="AB551" s="21"/>
      <c r="AC551" s="21"/>
      <c r="AD551" s="21"/>
      <c r="AE551" s="21"/>
      <c r="AF551" s="21"/>
      <c r="AG551" s="21"/>
      <c r="AH551" s="21"/>
      <c r="AI551" s="21"/>
      <c r="AJ551" s="21"/>
    </row>
    <row r="552" spans="2:36" ht="15">
      <c r="B552" t="s">
        <v>1</v>
      </c>
      <c r="C552" s="7">
        <f>100*'Badj sadj stocks'!C552/'Badj sadj stocks'!C548-100</f>
        <v>4.7014967614502154</v>
      </c>
      <c r="D552" s="7">
        <f>100*'Badj sadj stocks'!D552/'Badj sadj stocks'!D548-100</f>
        <v>-3.018292385058473</v>
      </c>
      <c r="E552" s="10">
        <f>100*'Badj sadj stocks'!E552/'Badj sadj stocks'!E548-100</f>
        <v>9.271399669718846</v>
      </c>
      <c r="F552" s="10">
        <f>100*'Badj sadj stocks'!F552/'Badj sadj stocks'!F548-100</f>
        <v>11.526240048648404</v>
      </c>
      <c r="G552" s="10">
        <f>100*'Badj sadj stocks'!G552/'Badj sadj stocks'!G548-100</f>
        <v>7.566595254742182</v>
      </c>
      <c r="H552" s="7">
        <f>100*'Badj sadj stocks'!H552/'Badj sadj stocks'!H548-100</f>
        <v>10.27704828717033</v>
      </c>
      <c r="I552" s="7">
        <f>100*'Badj sadj stocks'!I552/'Badj sadj stocks'!I548-100</f>
        <v>9.196404928425679</v>
      </c>
      <c r="J552" s="10">
        <f>100*'Badj sadj stocks'!J552/'Badj sadj stocks'!J548-100</f>
        <v>7.577840747137046</v>
      </c>
      <c r="K552" s="10">
        <f>100*'Badj sadj stocks'!K552/'Badj sadj stocks'!K548-100</f>
        <v>7.232680114869083</v>
      </c>
      <c r="L552" s="7">
        <f>100*'Badj sadj stocks'!L552/'Badj sadj stocks'!L548-100</f>
        <v>5.881562363735199</v>
      </c>
      <c r="M552">
        <v>0</v>
      </c>
      <c r="AB552" s="21"/>
      <c r="AC552" s="21"/>
      <c r="AD552" s="21"/>
      <c r="AE552" s="21"/>
      <c r="AF552" s="21"/>
      <c r="AG552" s="21"/>
      <c r="AH552" s="21"/>
      <c r="AI552" s="21"/>
      <c r="AJ552" s="21"/>
    </row>
    <row r="553" spans="2:36" ht="15">
      <c r="B553" t="s">
        <v>2</v>
      </c>
      <c r="C553" s="7">
        <f>100*'Badj sadj stocks'!C553/'Badj sadj stocks'!C549-100</f>
        <v>5.5034716372940125</v>
      </c>
      <c r="D553" s="7">
        <f>100*'Badj sadj stocks'!D553/'Badj sadj stocks'!D549-100</f>
        <v>13.2595065489935</v>
      </c>
      <c r="E553" s="10">
        <f>100*'Badj sadj stocks'!E553/'Badj sadj stocks'!E549-100</f>
        <v>5.709905819160269</v>
      </c>
      <c r="F553" s="10">
        <f>100*'Badj sadj stocks'!F553/'Badj sadj stocks'!F549-100</f>
        <v>10.892203863312247</v>
      </c>
      <c r="G553" s="10">
        <f>100*'Badj sadj stocks'!G553/'Badj sadj stocks'!G549-100</f>
        <v>7.12636708640494</v>
      </c>
      <c r="H553" s="7">
        <f>100*'Badj sadj stocks'!H553/'Badj sadj stocks'!H549-100</f>
        <v>10.11914702399406</v>
      </c>
      <c r="I553" s="7">
        <f>100*'Badj sadj stocks'!I553/'Badj sadj stocks'!I549-100</f>
        <v>8.197669991624153</v>
      </c>
      <c r="J553" s="10">
        <f>100*'Badj sadj stocks'!J553/'Badj sadj stocks'!J549-100</f>
        <v>6.6758385744235085</v>
      </c>
      <c r="K553" s="10">
        <f>100*'Badj sadj stocks'!K553/'Badj sadj stocks'!K549-100</f>
        <v>5.6154199557282</v>
      </c>
      <c r="L553" s="7">
        <f>100*'Badj sadj stocks'!L553/'Badj sadj stocks'!L549-100</f>
        <v>6.888600108342047</v>
      </c>
      <c r="M553">
        <v>0</v>
      </c>
      <c r="AB553" s="21"/>
      <c r="AC553" s="21"/>
      <c r="AD553" s="21"/>
      <c r="AE553" s="21"/>
      <c r="AF553" s="21"/>
      <c r="AG553" s="21"/>
      <c r="AH553" s="21"/>
      <c r="AI553" s="21"/>
      <c r="AJ553" s="21"/>
    </row>
    <row r="554" spans="2:36" ht="15">
      <c r="B554" t="s">
        <v>3</v>
      </c>
      <c r="C554" s="7">
        <f>100*'Badj sadj stocks'!C554/'Badj sadj stocks'!C550-100</f>
        <v>5.97245731613242</v>
      </c>
      <c r="D554" s="7">
        <f>100*'Badj sadj stocks'!D554/'Badj sadj stocks'!D550-100</f>
        <v>9.68278580423599</v>
      </c>
      <c r="E554" s="10">
        <f>100*'Badj sadj stocks'!E554/'Badj sadj stocks'!E550-100</f>
        <v>3.7403913665563095</v>
      </c>
      <c r="F554" s="10">
        <f>100*'Badj sadj stocks'!F554/'Badj sadj stocks'!F550-100</f>
        <v>6.812747724442971</v>
      </c>
      <c r="G554" s="10">
        <f>100*'Badj sadj stocks'!G554/'Badj sadj stocks'!G550-100</f>
        <v>6.510617759123576</v>
      </c>
      <c r="H554" s="7">
        <f>100*'Badj sadj stocks'!H554/'Badj sadj stocks'!H550-100</f>
        <v>10.571168356178092</v>
      </c>
      <c r="I554" s="7">
        <f>100*'Badj sadj stocks'!I554/'Badj sadj stocks'!I550-100</f>
        <v>7.33157150577037</v>
      </c>
      <c r="J554" s="10">
        <f>100*'Badj sadj stocks'!J554/'Badj sadj stocks'!J550-100</f>
        <v>8.239424655982774</v>
      </c>
      <c r="K554" s="10">
        <f>100*'Badj sadj stocks'!K554/'Badj sadj stocks'!K550-100</f>
        <v>4.943311889898041</v>
      </c>
      <c r="L554" s="7">
        <f>100*'Badj sadj stocks'!L554/'Badj sadj stocks'!L550-100</f>
        <v>5.586730028419893</v>
      </c>
      <c r="M554">
        <v>0</v>
      </c>
      <c r="AB554" s="21"/>
      <c r="AC554" s="21"/>
      <c r="AD554" s="21"/>
      <c r="AE554" s="21"/>
      <c r="AF554" s="21"/>
      <c r="AG554" s="21"/>
      <c r="AH554" s="21"/>
      <c r="AI554" s="21"/>
      <c r="AJ554" s="21"/>
    </row>
    <row r="555" spans="1:36" ht="15">
      <c r="A555">
        <v>2008</v>
      </c>
      <c r="B555" t="s">
        <v>0</v>
      </c>
      <c r="C555" s="7">
        <f>100*'Badj sadj stocks'!C555/'Badj sadj stocks'!C551-100</f>
        <v>6.632211141295969</v>
      </c>
      <c r="D555" s="7">
        <f>100*'Badj sadj stocks'!D555/'Badj sadj stocks'!D551-100</f>
        <v>17.292210244752653</v>
      </c>
      <c r="E555" s="10">
        <f>100*'Badj sadj stocks'!E555/'Badj sadj stocks'!E551-100</f>
        <v>3.7763106995469826</v>
      </c>
      <c r="F555" s="10">
        <f>100*'Badj sadj stocks'!F555/'Badj sadj stocks'!F551-100</f>
        <v>6.7254003784231315</v>
      </c>
      <c r="G555" s="10">
        <f>100*'Badj sadj stocks'!G555/'Badj sadj stocks'!G551-100</f>
        <v>6.721639165188336</v>
      </c>
      <c r="H555" s="7">
        <f>100*'Badj sadj stocks'!H555/'Badj sadj stocks'!H551-100</f>
        <v>8.332983891348505</v>
      </c>
      <c r="I555" s="7">
        <f>100*'Badj sadj stocks'!I555/'Badj sadj stocks'!I551-100</f>
        <v>6.965411109482645</v>
      </c>
      <c r="J555" s="10">
        <f>100*'Badj sadj stocks'!J555/'Badj sadj stocks'!J551-100</f>
        <v>7.593365946784388</v>
      </c>
      <c r="K555" s="10">
        <f>100*'Badj sadj stocks'!K555/'Badj sadj stocks'!K551-100</f>
        <v>2.794459124029146</v>
      </c>
      <c r="L555" s="7">
        <f>100*'Badj sadj stocks'!L555/'Badj sadj stocks'!L551-100</f>
        <v>6.204706246880008</v>
      </c>
      <c r="M555">
        <v>0</v>
      </c>
      <c r="AB555" s="21"/>
      <c r="AC555" s="21"/>
      <c r="AD555" s="21"/>
      <c r="AE555" s="21"/>
      <c r="AF555" s="21"/>
      <c r="AG555" s="21"/>
      <c r="AH555" s="21"/>
      <c r="AI555" s="21"/>
      <c r="AJ555" s="21"/>
    </row>
    <row r="556" spans="2:36" ht="15">
      <c r="B556" t="s">
        <v>1</v>
      </c>
      <c r="C556" s="7">
        <f>100*'Badj sadj stocks'!C556/'Badj sadj stocks'!C552-100</f>
        <v>5.618265034942368</v>
      </c>
      <c r="D556" s="7">
        <f>100*'Badj sadj stocks'!D556/'Badj sadj stocks'!D552-100</f>
        <v>19.9919694638142</v>
      </c>
      <c r="E556" s="10">
        <f>100*'Badj sadj stocks'!E556/'Badj sadj stocks'!E552-100</f>
        <v>1.0118089800308212</v>
      </c>
      <c r="F556" s="10">
        <f>100*'Badj sadj stocks'!F556/'Badj sadj stocks'!F552-100</f>
        <v>2.5037944985106435</v>
      </c>
      <c r="G556" s="10">
        <f>100*'Badj sadj stocks'!G556/'Badj sadj stocks'!G552-100</f>
        <v>6.186553892699095</v>
      </c>
      <c r="H556" s="7">
        <f>100*'Badj sadj stocks'!H556/'Badj sadj stocks'!H552-100</f>
        <v>6.575134742522664</v>
      </c>
      <c r="I556" s="7">
        <f>100*'Badj sadj stocks'!I556/'Badj sadj stocks'!I552-100</f>
        <v>4.397814644166445</v>
      </c>
      <c r="J556" s="10">
        <f>100*'Badj sadj stocks'!J556/'Badj sadj stocks'!J552-100</f>
        <v>5.824455856796618</v>
      </c>
      <c r="K556" s="10">
        <f>100*'Badj sadj stocks'!K556/'Badj sadj stocks'!K552-100</f>
        <v>2.493386763049685</v>
      </c>
      <c r="L556" s="7">
        <f>100*'Badj sadj stocks'!L556/'Badj sadj stocks'!L552-100</f>
        <v>3.6550932390083517</v>
      </c>
      <c r="M556">
        <v>0</v>
      </c>
      <c r="AB556" s="21"/>
      <c r="AC556" s="21"/>
      <c r="AD556" s="21"/>
      <c r="AE556" s="21"/>
      <c r="AF556" s="21"/>
      <c r="AG556" s="21"/>
      <c r="AH556" s="21"/>
      <c r="AI556" s="21"/>
      <c r="AJ556" s="21"/>
    </row>
    <row r="557" spans="2:36" ht="15">
      <c r="B557" t="s">
        <v>2</v>
      </c>
      <c r="C557" s="7">
        <f>100*'Badj sadj stocks'!C557/'Badj sadj stocks'!C553-100</f>
        <v>5.120675652986506</v>
      </c>
      <c r="D557" s="7">
        <f>100*'Badj sadj stocks'!D557/'Badj sadj stocks'!D553-100</f>
        <v>19.39376530220659</v>
      </c>
      <c r="E557" s="10">
        <f>100*'Badj sadj stocks'!E557/'Badj sadj stocks'!E553-100</f>
        <v>10.884581756071995</v>
      </c>
      <c r="F557" s="10">
        <f>100*'Badj sadj stocks'!F557/'Badj sadj stocks'!F553-100</f>
        <v>-0.2873144007409536</v>
      </c>
      <c r="G557" s="10">
        <f>100*'Badj sadj stocks'!G557/'Badj sadj stocks'!G553-100</f>
        <v>5.435450262093113</v>
      </c>
      <c r="H557" s="7">
        <f>100*'Badj sadj stocks'!H557/'Badj sadj stocks'!H553-100</f>
        <v>4.271242293860894</v>
      </c>
      <c r="I557" s="7">
        <f>100*'Badj sadj stocks'!I557/'Badj sadj stocks'!I553-100</f>
        <v>4.448401080959343</v>
      </c>
      <c r="J557" s="10">
        <f>100*'Badj sadj stocks'!J557/'Badj sadj stocks'!J553-100</f>
        <v>4.324295277283042</v>
      </c>
      <c r="K557" s="10">
        <f>100*'Badj sadj stocks'!K557/'Badj sadj stocks'!K553-100</f>
        <v>0.7012687427912283</v>
      </c>
      <c r="L557" s="7">
        <f>100*'Badj sadj stocks'!L557/'Badj sadj stocks'!L553-100</f>
        <v>0.6638234235232261</v>
      </c>
      <c r="M557">
        <v>0</v>
      </c>
      <c r="AB557" s="21"/>
      <c r="AC557" s="21"/>
      <c r="AD557" s="21"/>
      <c r="AE557" s="21"/>
      <c r="AF557" s="21"/>
      <c r="AG557" s="21"/>
      <c r="AH557" s="21"/>
      <c r="AI557" s="21"/>
      <c r="AJ557" s="21"/>
    </row>
    <row r="558" spans="2:36" ht="15">
      <c r="B558" t="s">
        <v>3</v>
      </c>
      <c r="C558" s="7">
        <f>100*'Badj sadj stocks'!C558/'Badj sadj stocks'!C554-100</f>
        <v>7.225709339859549</v>
      </c>
      <c r="D558" s="7">
        <f>100*'Badj sadj stocks'!D558/'Badj sadj stocks'!D554-100</f>
        <v>31.33240358490491</v>
      </c>
      <c r="E558" s="10">
        <f>100*'Badj sadj stocks'!E558/'Badj sadj stocks'!E554-100</f>
        <v>2.8084319295726345</v>
      </c>
      <c r="F558" s="10">
        <f>100*'Badj sadj stocks'!F558/'Badj sadj stocks'!F554-100</f>
        <v>-1.8549946927497984</v>
      </c>
      <c r="G558" s="10">
        <f>100*'Badj sadj stocks'!G558/'Badj sadj stocks'!G554-100</f>
        <v>4.656666085710725</v>
      </c>
      <c r="H558" s="7">
        <f>100*'Badj sadj stocks'!H558/'Badj sadj stocks'!H554-100</f>
        <v>3.759893381281856</v>
      </c>
      <c r="I558" s="7">
        <f>100*'Badj sadj stocks'!I558/'Badj sadj stocks'!I554-100</f>
        <v>0.6903876792352577</v>
      </c>
      <c r="J558" s="10">
        <f>100*'Badj sadj stocks'!J558/'Badj sadj stocks'!J554-100</f>
        <v>-0.5717574253725815</v>
      </c>
      <c r="K558" s="10">
        <f>100*'Badj sadj stocks'!K558/'Badj sadj stocks'!K554-100</f>
        <v>-1.640278083450923</v>
      </c>
      <c r="L558" s="7">
        <f>100*'Badj sadj stocks'!L558/'Badj sadj stocks'!L554-100</f>
        <v>-0.7700936429470886</v>
      </c>
      <c r="M558">
        <v>0</v>
      </c>
      <c r="AB558" s="21"/>
      <c r="AC558" s="21"/>
      <c r="AD558" s="21"/>
      <c r="AE558" s="21"/>
      <c r="AF558" s="21"/>
      <c r="AG558" s="21"/>
      <c r="AH558" s="21"/>
      <c r="AI558" s="21"/>
      <c r="AJ558" s="21"/>
    </row>
    <row r="559" spans="1:36" ht="15">
      <c r="A559">
        <v>2009</v>
      </c>
      <c r="B559" t="s">
        <v>0</v>
      </c>
      <c r="C559" s="7">
        <f>100*'Badj sadj stocks'!C559/'Badj sadj stocks'!C555-100</f>
        <v>8.46672903022656</v>
      </c>
      <c r="D559" s="7">
        <f>100*'Badj sadj stocks'!D559/'Badj sadj stocks'!D555-100</f>
        <v>25.628917399080137</v>
      </c>
      <c r="E559" s="10">
        <f>100*'Badj sadj stocks'!E559/'Badj sadj stocks'!E555-100</f>
        <v>26.7656565692255</v>
      </c>
      <c r="F559" s="10">
        <f>100*'Badj sadj stocks'!F559/'Badj sadj stocks'!F555-100</f>
        <v>-0.2606893059732158</v>
      </c>
      <c r="G559" s="10">
        <f>100*'Badj sadj stocks'!G559/'Badj sadj stocks'!G555-100</f>
        <v>3.703793762658833</v>
      </c>
      <c r="H559" s="7">
        <f>100*'Badj sadj stocks'!H559/'Badj sadj stocks'!H555-100</f>
        <v>4.423797156567957</v>
      </c>
      <c r="I559" s="7">
        <f>100*'Badj sadj stocks'!I559/'Badj sadj stocks'!I555-100</f>
        <v>3.219949988010825</v>
      </c>
      <c r="J559" s="10">
        <f>100*'Badj sadj stocks'!J559/'Badj sadj stocks'!J555-100</f>
        <v>0.8450329363231219</v>
      </c>
      <c r="K559" s="10">
        <f>100*'Badj sadj stocks'!K559/'Badj sadj stocks'!K555-100</f>
        <v>1.9187827802876853</v>
      </c>
      <c r="L559" s="7">
        <f>100*'Badj sadj stocks'!L559/'Badj sadj stocks'!L555-100</f>
        <v>-5.122303713008364</v>
      </c>
      <c r="M559">
        <v>0</v>
      </c>
      <c r="AB559" s="21"/>
      <c r="AC559" s="21"/>
      <c r="AD559" s="21"/>
      <c r="AE559" s="21"/>
      <c r="AF559" s="21"/>
      <c r="AG559" s="21"/>
      <c r="AH559" s="21"/>
      <c r="AI559" s="21"/>
      <c r="AJ559" s="21"/>
    </row>
    <row r="560" spans="2:36" ht="15">
      <c r="B560" t="s">
        <v>1</v>
      </c>
      <c r="C560" s="7">
        <f>100*'Badj sadj stocks'!C560/'Badj sadj stocks'!C556-100</f>
        <v>8.645112353181872</v>
      </c>
      <c r="D560" s="7">
        <f>100*'Badj sadj stocks'!D560/'Badj sadj stocks'!D556-100</f>
        <v>129.58751793328588</v>
      </c>
      <c r="E560" s="10">
        <f>100*'Badj sadj stocks'!E560/'Badj sadj stocks'!E556-100</f>
        <v>25.50636933601801</v>
      </c>
      <c r="F560" s="10">
        <f>100*'Badj sadj stocks'!F560/'Badj sadj stocks'!F556-100</f>
        <v>-0.8913802123549317</v>
      </c>
      <c r="G560" s="10">
        <f>100*'Badj sadj stocks'!G560/'Badj sadj stocks'!G556-100</f>
        <v>3.469845065970418</v>
      </c>
      <c r="H560" s="7">
        <f>100*'Badj sadj stocks'!H560/'Badj sadj stocks'!H556-100</f>
        <v>3.1213028174276616</v>
      </c>
      <c r="I560" s="7">
        <f>100*'Badj sadj stocks'!I560/'Badj sadj stocks'!I556-100</f>
        <v>3.1399447981854394</v>
      </c>
      <c r="J560" s="10">
        <f>100*'Badj sadj stocks'!J560/'Badj sadj stocks'!J556-100</f>
        <v>1.0692588092344977</v>
      </c>
      <c r="K560" s="10">
        <f>100*'Badj sadj stocks'!K560/'Badj sadj stocks'!K556-100</f>
        <v>3.943602586052691</v>
      </c>
      <c r="L560" s="7">
        <f>100*'Badj sadj stocks'!L560/'Badj sadj stocks'!L556-100</f>
        <v>-4.657434342829617</v>
      </c>
      <c r="M560">
        <v>0</v>
      </c>
      <c r="AB560" s="21"/>
      <c r="AC560" s="21"/>
      <c r="AD560" s="21"/>
      <c r="AE560" s="21"/>
      <c r="AF560" s="21"/>
      <c r="AG560" s="21"/>
      <c r="AH560" s="21"/>
      <c r="AI560" s="21"/>
      <c r="AJ560" s="21"/>
    </row>
    <row r="561" spans="2:36" ht="15">
      <c r="B561" t="s">
        <v>2</v>
      </c>
      <c r="C561" s="7">
        <f>100*'Badj sadj stocks'!C561/'Badj sadj stocks'!C557-100</f>
        <v>8.549825325957599</v>
      </c>
      <c r="D561" s="7">
        <f>100*'Badj sadj stocks'!D561/'Badj sadj stocks'!D557-100</f>
        <v>121.3221574504096</v>
      </c>
      <c r="E561" s="10">
        <f>100*'Badj sadj stocks'!E561/'Badj sadj stocks'!E557-100</f>
        <v>19.494243421496137</v>
      </c>
      <c r="F561" s="10">
        <f>100*'Badj sadj stocks'!F561/'Badj sadj stocks'!F557-100</f>
        <v>3.3710622347680754</v>
      </c>
      <c r="G561" s="10">
        <f>100*'Badj sadj stocks'!G561/'Badj sadj stocks'!G557-100</f>
        <v>4.71717294854345</v>
      </c>
      <c r="H561" s="7">
        <f>100*'Badj sadj stocks'!H561/'Badj sadj stocks'!H557-100</f>
        <v>1.8343598705616984</v>
      </c>
      <c r="I561" s="7">
        <f>100*'Badj sadj stocks'!I561/'Badj sadj stocks'!I557-100</f>
        <v>3.6087510190881034</v>
      </c>
      <c r="J561" s="10">
        <f>100*'Badj sadj stocks'!J561/'Badj sadj stocks'!J557-100</f>
        <v>2.3319131400987487</v>
      </c>
      <c r="K561" s="10">
        <f>100*'Badj sadj stocks'!K561/'Badj sadj stocks'!K557-100</f>
        <v>12.987191486298087</v>
      </c>
      <c r="L561" s="7">
        <f>100*'Badj sadj stocks'!L561/'Badj sadj stocks'!L557-100</f>
        <v>-2.070775571065809</v>
      </c>
      <c r="M561">
        <v>0</v>
      </c>
      <c r="AB561" s="21"/>
      <c r="AC561" s="21"/>
      <c r="AD561" s="21"/>
      <c r="AE561" s="21"/>
      <c r="AF561" s="21"/>
      <c r="AG561" s="21"/>
      <c r="AH561" s="21"/>
      <c r="AI561" s="21"/>
      <c r="AJ561" s="21"/>
    </row>
    <row r="562" spans="2:36" ht="15">
      <c r="B562" t="s">
        <v>3</v>
      </c>
      <c r="C562" s="7">
        <f>100*'Badj sadj stocks'!C562/'Badj sadj stocks'!C558-100</f>
        <v>6.8755129571274125</v>
      </c>
      <c r="D562" s="7">
        <f>100*'Badj sadj stocks'!D562/'Badj sadj stocks'!D558-100</f>
        <v>111.49442892482224</v>
      </c>
      <c r="E562" s="10">
        <f>100*'Badj sadj stocks'!E562/'Badj sadj stocks'!E558-100</f>
        <v>37.386379544511215</v>
      </c>
      <c r="F562" s="10">
        <f>100*'Badj sadj stocks'!F562/'Badj sadj stocks'!F558-100</f>
        <v>7.619403299638819</v>
      </c>
      <c r="G562" s="10">
        <f>100*'Badj sadj stocks'!G562/'Badj sadj stocks'!G558-100</f>
        <v>5.8692345396363805</v>
      </c>
      <c r="H562" s="7">
        <f>100*'Badj sadj stocks'!H562/'Badj sadj stocks'!H558-100</f>
        <v>1.7989620441750702</v>
      </c>
      <c r="I562" s="7">
        <f>100*'Badj sadj stocks'!I562/'Badj sadj stocks'!I558-100</f>
        <v>7.506575702778235</v>
      </c>
      <c r="J562" s="10">
        <f>100*'Badj sadj stocks'!J562/'Badj sadj stocks'!J558-100</f>
        <v>5.621913359843049</v>
      </c>
      <c r="K562" s="10">
        <f>100*'Badj sadj stocks'!K562/'Badj sadj stocks'!K558-100</f>
        <v>19.07773507423397</v>
      </c>
      <c r="L562" s="7">
        <f>100*'Badj sadj stocks'!L562/'Badj sadj stocks'!L558-100</f>
        <v>-0.30671531997306545</v>
      </c>
      <c r="M562">
        <v>0</v>
      </c>
      <c r="AB562" s="21"/>
      <c r="AC562" s="21"/>
      <c r="AD562" s="21"/>
      <c r="AE562" s="21"/>
      <c r="AF562" s="21"/>
      <c r="AG562" s="21"/>
      <c r="AH562" s="21"/>
      <c r="AI562" s="21"/>
      <c r="AJ562" s="21"/>
    </row>
    <row r="563" spans="1:36" ht="15">
      <c r="A563">
        <v>2010</v>
      </c>
      <c r="B563" t="s">
        <v>0</v>
      </c>
      <c r="C563" s="7">
        <f>100*'Badj sadj stocks'!C563/'Badj sadj stocks'!C559-100</f>
        <v>5.455478213635217</v>
      </c>
      <c r="D563" s="7">
        <f>100*'Badj sadj stocks'!D563/'Badj sadj stocks'!D559-100</f>
        <v>121.2529106037976</v>
      </c>
      <c r="E563" s="10">
        <f>100*'Badj sadj stocks'!E563/'Badj sadj stocks'!E559-100</f>
        <v>18.339881156224806</v>
      </c>
      <c r="F563" s="10">
        <f>100*'Badj sadj stocks'!F563/'Badj sadj stocks'!F559-100</f>
        <v>6.368801836073118</v>
      </c>
      <c r="G563" s="10">
        <f>100*'Badj sadj stocks'!G563/'Badj sadj stocks'!G559-100</f>
        <v>6.545081067157199</v>
      </c>
      <c r="H563" s="7">
        <f>100*'Badj sadj stocks'!H563/'Badj sadj stocks'!H559-100</f>
        <v>0.9530877926324592</v>
      </c>
      <c r="I563" s="7">
        <f>100*'Badj sadj stocks'!I563/'Badj sadj stocks'!I559-100</f>
        <v>5.545415325390763</v>
      </c>
      <c r="J563" s="10">
        <f>100*'Badj sadj stocks'!J563/'Badj sadj stocks'!J559-100</f>
        <v>4.423623940646905</v>
      </c>
      <c r="K563" s="10">
        <f>100*'Badj sadj stocks'!K563/'Badj sadj stocks'!K559-100</f>
        <v>16.25289786767891</v>
      </c>
      <c r="L563" s="7">
        <f>100*'Badj sadj stocks'!L563/'Badj sadj stocks'!L559-100</f>
        <v>4.4370670485702846</v>
      </c>
      <c r="M563">
        <v>0</v>
      </c>
      <c r="AB563" s="21"/>
      <c r="AC563" s="21"/>
      <c r="AD563" s="21"/>
      <c r="AE563" s="21"/>
      <c r="AF563" s="21"/>
      <c r="AG563" s="21"/>
      <c r="AH563" s="21"/>
      <c r="AI563" s="21"/>
      <c r="AJ563" s="21"/>
    </row>
    <row r="564" spans="2:36" ht="15">
      <c r="B564" t="s">
        <v>1</v>
      </c>
      <c r="C564" s="7">
        <f>100*'Badj sadj stocks'!C564/'Badj sadj stocks'!C560-100</f>
        <v>5.746194957739576</v>
      </c>
      <c r="D564" s="7">
        <f>100*'Badj sadj stocks'!D564/'Badj sadj stocks'!D560-100</f>
        <v>15.292530243510086</v>
      </c>
      <c r="E564" s="10">
        <f>100*'Badj sadj stocks'!E564/'Badj sadj stocks'!E560-100</f>
        <v>22.01616614630437</v>
      </c>
      <c r="F564" s="10">
        <f>100*'Badj sadj stocks'!F564/'Badj sadj stocks'!F560-100</f>
        <v>7.54574807617503</v>
      </c>
      <c r="G564" s="10">
        <f>100*'Badj sadj stocks'!G564/'Badj sadj stocks'!G560-100</f>
        <v>5.598570130935428</v>
      </c>
      <c r="H564" s="7">
        <f>100*'Badj sadj stocks'!H564/'Badj sadj stocks'!H560-100</f>
        <v>1.2099404690572158</v>
      </c>
      <c r="I564" s="7">
        <f>100*'Badj sadj stocks'!I564/'Badj sadj stocks'!I560-100</f>
        <v>5.848921625774992</v>
      </c>
      <c r="J564" s="10">
        <f>100*'Badj sadj stocks'!J564/'Badj sadj stocks'!J560-100</f>
        <v>4.06784847756235</v>
      </c>
      <c r="K564" s="10">
        <f>100*'Badj sadj stocks'!K564/'Badj sadj stocks'!K560-100</f>
        <v>11.522694447005321</v>
      </c>
      <c r="L564" s="7">
        <f>100*'Badj sadj stocks'!L564/'Badj sadj stocks'!L560-100</f>
        <v>5.351893184763185</v>
      </c>
      <c r="M564">
        <v>0</v>
      </c>
      <c r="AB564" s="21"/>
      <c r="AC564" s="21"/>
      <c r="AD564" s="21"/>
      <c r="AE564" s="21"/>
      <c r="AF564" s="21"/>
      <c r="AG564" s="21"/>
      <c r="AH564" s="21"/>
      <c r="AI564" s="21"/>
      <c r="AJ564" s="21"/>
    </row>
    <row r="565" spans="2:36" ht="15">
      <c r="B565" t="s">
        <v>2</v>
      </c>
      <c r="C565" s="7">
        <f>100*'Badj sadj stocks'!C565/'Badj sadj stocks'!C561-100</f>
        <v>4.82750870868324</v>
      </c>
      <c r="D565" s="7">
        <f>100*'Badj sadj stocks'!D565/'Badj sadj stocks'!D561-100</f>
        <v>5.0141721078212385</v>
      </c>
      <c r="E565" s="10">
        <f>100*'Badj sadj stocks'!E565/'Badj sadj stocks'!E561-100</f>
        <v>18.935877391429386</v>
      </c>
      <c r="F565" s="10">
        <f>100*'Badj sadj stocks'!F565/'Badj sadj stocks'!F561-100</f>
        <v>3.6913396348163587</v>
      </c>
      <c r="G565" s="10">
        <f>100*'Badj sadj stocks'!G565/'Badj sadj stocks'!G561-100</f>
        <v>4.4663054190980205</v>
      </c>
      <c r="H565" s="7">
        <f>100*'Badj sadj stocks'!H565/'Badj sadj stocks'!H561-100</f>
        <v>2.0411651087331535</v>
      </c>
      <c r="I565" s="7">
        <f>100*'Badj sadj stocks'!I565/'Badj sadj stocks'!I561-100</f>
        <v>4.263427259661967</v>
      </c>
      <c r="J565" s="10">
        <f>100*'Badj sadj stocks'!J565/'Badj sadj stocks'!J561-100</f>
        <v>3.227244617663544</v>
      </c>
      <c r="K565" s="10">
        <f>100*'Badj sadj stocks'!K565/'Badj sadj stocks'!K561-100</f>
        <v>6.8585198572686465</v>
      </c>
      <c r="L565" s="7">
        <f>100*'Badj sadj stocks'!L565/'Badj sadj stocks'!L561-100</f>
        <v>5.174457804247666</v>
      </c>
      <c r="M565">
        <v>0</v>
      </c>
      <c r="AB565" s="21"/>
      <c r="AC565" s="21"/>
      <c r="AD565" s="21"/>
      <c r="AE565" s="21"/>
      <c r="AF565" s="21"/>
      <c r="AG565" s="21"/>
      <c r="AH565" s="21"/>
      <c r="AI565" s="21"/>
      <c r="AJ565" s="21"/>
    </row>
    <row r="566" spans="2:36" ht="15">
      <c r="B566" t="s">
        <v>3</v>
      </c>
      <c r="C566" s="7">
        <f>100*'Badj sadj stocks'!C566/'Badj sadj stocks'!C562-100</f>
        <v>3.9148193714475212</v>
      </c>
      <c r="D566" s="7">
        <f>100*'Badj sadj stocks'!D566/'Badj sadj stocks'!D562-100</f>
        <v>-1.8350600707360343</v>
      </c>
      <c r="E566" s="10">
        <f>100*'Badj sadj stocks'!E566/'Badj sadj stocks'!E562-100</f>
        <v>9.164097318647265</v>
      </c>
      <c r="F566" s="10">
        <f>100*'Badj sadj stocks'!F566/'Badj sadj stocks'!F562-100</f>
        <v>0.41197647188590736</v>
      </c>
      <c r="G566" s="10">
        <f>100*'Badj sadj stocks'!G566/'Badj sadj stocks'!G562-100</f>
        <v>3.4418823406944767</v>
      </c>
      <c r="H566" s="7">
        <f>100*'Badj sadj stocks'!H566/'Badj sadj stocks'!H562-100</f>
        <v>2.3808038780097576</v>
      </c>
      <c r="I566" s="7">
        <f>100*'Badj sadj stocks'!I566/'Badj sadj stocks'!I562-100</f>
        <v>2.314098030595531</v>
      </c>
      <c r="J566" s="10">
        <f>100*'Badj sadj stocks'!J566/'Badj sadj stocks'!J562-100</f>
        <v>2.2396663630152602</v>
      </c>
      <c r="K566" s="10">
        <f>100*'Badj sadj stocks'!K566/'Badj sadj stocks'!K562-100</f>
        <v>3.8620323751941186</v>
      </c>
      <c r="L566" s="7">
        <f>100*'Badj sadj stocks'!L566/'Badj sadj stocks'!L562-100</f>
        <v>4.30833708527183</v>
      </c>
      <c r="M566">
        <v>0</v>
      </c>
      <c r="AB566" s="21"/>
      <c r="AC566" s="21"/>
      <c r="AD566" s="21"/>
      <c r="AE566" s="21"/>
      <c r="AF566" s="21"/>
      <c r="AG566" s="21"/>
      <c r="AH566" s="21"/>
      <c r="AI566" s="21"/>
      <c r="AJ566" s="21"/>
    </row>
    <row r="567" spans="1:36" ht="15">
      <c r="A567">
        <v>2011</v>
      </c>
      <c r="B567" t="s">
        <v>0</v>
      </c>
      <c r="C567" s="7">
        <f>100*'Badj sadj stocks'!C567/'Badj sadj stocks'!C563-100</f>
        <v>3.891593814518856</v>
      </c>
      <c r="D567" s="7">
        <f>100*'Badj sadj stocks'!D567/'Badj sadj stocks'!D563-100</f>
        <v>-7.026963313362032</v>
      </c>
      <c r="E567" s="10">
        <f>100*'Badj sadj stocks'!E567/'Badj sadj stocks'!E563-100</f>
        <v>7.252968510596077</v>
      </c>
      <c r="F567" s="10">
        <f>100*'Badj sadj stocks'!F567/'Badj sadj stocks'!F563-100</f>
        <v>0.08162484703134965</v>
      </c>
      <c r="G567" s="10">
        <f>100*'Badj sadj stocks'!G567/'Badj sadj stocks'!G563-100</f>
        <v>2.3432488188753524</v>
      </c>
      <c r="H567" s="7">
        <f>100*'Badj sadj stocks'!H567/'Badj sadj stocks'!H563-100</f>
        <v>1.6322942799747864</v>
      </c>
      <c r="I567" s="7">
        <f>100*'Badj sadj stocks'!I567/'Badj sadj stocks'!I563-100</f>
        <v>1.7085901144510132</v>
      </c>
      <c r="J567" s="10">
        <f>100*'Badj sadj stocks'!J567/'Badj sadj stocks'!J563-100</f>
        <v>1.7797217034780033</v>
      </c>
      <c r="K567" s="10">
        <f>100*'Badj sadj stocks'!K567/'Badj sadj stocks'!K563-100</f>
        <v>5.002985794193862</v>
      </c>
      <c r="L567" s="7">
        <f>100*'Badj sadj stocks'!L567/'Badj sadj stocks'!L563-100</f>
        <v>3.6613259834190757</v>
      </c>
      <c r="M567">
        <v>0</v>
      </c>
      <c r="AB567" s="21"/>
      <c r="AC567" s="21"/>
      <c r="AD567" s="21"/>
      <c r="AE567" s="21"/>
      <c r="AF567" s="21"/>
      <c r="AG567" s="21"/>
      <c r="AH567" s="21"/>
      <c r="AI567" s="21"/>
      <c r="AJ567" s="21"/>
    </row>
    <row r="568" spans="2:36" ht="15">
      <c r="B568" t="s">
        <v>1</v>
      </c>
      <c r="C568" s="7">
        <f>100*'Badj sadj stocks'!C568/'Badj sadj stocks'!C564-100</f>
        <v>4.012814833325379</v>
      </c>
      <c r="D568" s="7">
        <f>100*'Badj sadj stocks'!D568/'Badj sadj stocks'!D564-100</f>
        <v>-8.960694740532219</v>
      </c>
      <c r="E568" s="10">
        <f>100*'Badj sadj stocks'!E568/'Badj sadj stocks'!E564-100</f>
        <v>4.923523964910828</v>
      </c>
      <c r="F568" s="10">
        <f>100*'Badj sadj stocks'!F568/'Badj sadj stocks'!F564-100</f>
        <v>-0.7170005686333241</v>
      </c>
      <c r="G568" s="10">
        <f>100*'Badj sadj stocks'!G568/'Badj sadj stocks'!G564-100</f>
        <v>2.7491494907239797</v>
      </c>
      <c r="H568" s="7">
        <f>100*'Badj sadj stocks'!H568/'Badj sadj stocks'!H564-100</f>
        <v>1.7437116305376748</v>
      </c>
      <c r="I568" s="7">
        <f>100*'Badj sadj stocks'!I568/'Badj sadj stocks'!I564-100</f>
        <v>0.819159188475453</v>
      </c>
      <c r="J568" s="10">
        <f>100*'Badj sadj stocks'!J568/'Badj sadj stocks'!J564-100</f>
        <v>0.7344395435132753</v>
      </c>
      <c r="K568" s="10">
        <f>100*'Badj sadj stocks'!K568/'Badj sadj stocks'!K564-100</f>
        <v>7.887441927110601</v>
      </c>
      <c r="L568" s="7">
        <f>100*'Badj sadj stocks'!L568/'Badj sadj stocks'!L564-100</f>
        <v>3.323101597613743</v>
      </c>
      <c r="M568">
        <v>0</v>
      </c>
      <c r="AB568" s="21"/>
      <c r="AC568" s="21"/>
      <c r="AD568" s="21"/>
      <c r="AE568" s="21"/>
      <c r="AF568" s="21"/>
      <c r="AG568" s="21"/>
      <c r="AH568" s="21"/>
      <c r="AI568" s="21"/>
      <c r="AJ568" s="21"/>
    </row>
    <row r="569" spans="2:36" ht="15">
      <c r="B569" t="s">
        <v>2</v>
      </c>
      <c r="C569" s="7">
        <f>100*'Badj sadj stocks'!C569/'Badj sadj stocks'!C565-100</f>
        <v>5.313996567230021</v>
      </c>
      <c r="D569" s="7">
        <f>100*'Badj sadj stocks'!D569/'Badj sadj stocks'!D565-100</f>
        <v>-8.2294978027724</v>
      </c>
      <c r="E569" s="10">
        <f>100*'Badj sadj stocks'!E569/'Badj sadj stocks'!E565-100</f>
        <v>7.5280285249428545</v>
      </c>
      <c r="F569" s="10">
        <f>100*'Badj sadj stocks'!F569/'Badj sadj stocks'!F565-100</f>
        <v>0.18657735289619382</v>
      </c>
      <c r="G569" s="10">
        <f>100*'Badj sadj stocks'!G569/'Badj sadj stocks'!G565-100</f>
        <v>2.996270533967234</v>
      </c>
      <c r="H569" s="7">
        <f>100*'Badj sadj stocks'!H569/'Badj sadj stocks'!H565-100</f>
        <v>2.4408579557940158</v>
      </c>
      <c r="I569" s="7">
        <f>100*'Badj sadj stocks'!I569/'Badj sadj stocks'!I565-100</f>
        <v>1.437045076062347</v>
      </c>
      <c r="J569" s="10">
        <f>100*'Badj sadj stocks'!J569/'Badj sadj stocks'!J565-100</f>
        <v>1.212784039455542</v>
      </c>
      <c r="K569" s="10">
        <f>100*'Badj sadj stocks'!K569/'Badj sadj stocks'!K565-100</f>
        <v>8.646298625265615</v>
      </c>
      <c r="L569" s="7">
        <f>100*'Badj sadj stocks'!L569/'Badj sadj stocks'!L565-100</f>
        <v>3.652715563640058</v>
      </c>
      <c r="M569">
        <v>0</v>
      </c>
      <c r="AB569" s="21"/>
      <c r="AC569" s="21"/>
      <c r="AD569" s="21"/>
      <c r="AE569" s="21"/>
      <c r="AF569" s="21"/>
      <c r="AG569" s="21"/>
      <c r="AH569" s="21"/>
      <c r="AI569" s="21"/>
      <c r="AJ569" s="21"/>
    </row>
    <row r="570" spans="2:36" ht="15">
      <c r="B570" t="s">
        <v>3</v>
      </c>
      <c r="C570" s="7">
        <f>100*'Badj sadj stocks'!C570/'Badj sadj stocks'!C566-100</f>
        <v>5.307100477073533</v>
      </c>
      <c r="D570" s="7">
        <f>100*'Badj sadj stocks'!D570/'Badj sadj stocks'!D566-100</f>
        <v>13.660495272819475</v>
      </c>
      <c r="E570" s="10">
        <f>100*'Badj sadj stocks'!E570/'Badj sadj stocks'!E566-100</f>
        <v>5.689611345190684</v>
      </c>
      <c r="F570" s="10">
        <f>100*'Badj sadj stocks'!F570/'Badj sadj stocks'!F566-100</f>
        <v>-0.27396703410261125</v>
      </c>
      <c r="G570" s="10">
        <f>100*'Badj sadj stocks'!G570/'Badj sadj stocks'!G566-100</f>
        <v>3.131499123669215</v>
      </c>
      <c r="H570" s="7">
        <f>100*'Badj sadj stocks'!H570/'Badj sadj stocks'!H566-100</f>
        <v>1.1290124765539247</v>
      </c>
      <c r="I570" s="7">
        <f>100*'Badj sadj stocks'!I570/'Badj sadj stocks'!I566-100</f>
        <v>1.2523118885560791</v>
      </c>
      <c r="J570" s="10">
        <f>100*'Badj sadj stocks'!J570/'Badj sadj stocks'!J566-100</f>
        <v>1.8007921536416092</v>
      </c>
      <c r="K570" s="10">
        <f>100*'Badj sadj stocks'!K570/'Badj sadj stocks'!K566-100</f>
        <v>6.363573477217457</v>
      </c>
      <c r="L570" s="7">
        <f>100*'Badj sadj stocks'!L570/'Badj sadj stocks'!L566-100</f>
        <v>3.184250071939374</v>
      </c>
      <c r="M570">
        <v>0</v>
      </c>
      <c r="AB570" s="21"/>
      <c r="AC570" s="21"/>
      <c r="AD570" s="21"/>
      <c r="AE570" s="21"/>
      <c r="AF570" s="21"/>
      <c r="AG570" s="21"/>
      <c r="AH570" s="21"/>
      <c r="AI570" s="21"/>
      <c r="AJ570" s="21"/>
    </row>
    <row r="571" spans="1:36" ht="15">
      <c r="A571">
        <v>2012</v>
      </c>
      <c r="B571" t="s">
        <v>0</v>
      </c>
      <c r="C571" s="7">
        <f>100*'Badj sadj stocks'!C571/'Badj sadj stocks'!C567-100</f>
        <v>5.642658777267641</v>
      </c>
      <c r="D571" s="7">
        <f>100*'Badj sadj stocks'!D571/'Badj sadj stocks'!D567-100</f>
        <v>36.16619678967237</v>
      </c>
      <c r="E571" s="10">
        <f>100*'Badj sadj stocks'!E571/'Badj sadj stocks'!E567-100</f>
        <v>8.48734309670138</v>
      </c>
      <c r="F571" s="10">
        <f>100*'Badj sadj stocks'!F571/'Badj sadj stocks'!F567-100</f>
        <v>0.24560602087228744</v>
      </c>
      <c r="G571" s="10">
        <f>100*'Badj sadj stocks'!G571/'Badj sadj stocks'!G567-100</f>
        <v>3.7384098422138408</v>
      </c>
      <c r="H571" s="7">
        <f>100*'Badj sadj stocks'!H571/'Badj sadj stocks'!H567-100</f>
        <v>2.7807810583090173</v>
      </c>
      <c r="I571" s="7">
        <f>100*'Badj sadj stocks'!I571/'Badj sadj stocks'!I567-100</f>
        <v>1.893815267996814</v>
      </c>
      <c r="J571" s="10">
        <f>100*'Badj sadj stocks'!J571/'Badj sadj stocks'!J567-100</f>
        <v>2.5211591123864423</v>
      </c>
      <c r="K571" s="10">
        <f>100*'Badj sadj stocks'!K571/'Badj sadj stocks'!K567-100</f>
        <v>5.593672226773023</v>
      </c>
      <c r="L571" s="7">
        <f>100*'Badj sadj stocks'!L571/'Badj sadj stocks'!L567-100</f>
        <v>2.569450106118026</v>
      </c>
      <c r="M571">
        <v>0</v>
      </c>
      <c r="AB571" s="21"/>
      <c r="AC571" s="21"/>
      <c r="AD571" s="21"/>
      <c r="AE571" s="21"/>
      <c r="AF571" s="21"/>
      <c r="AG571" s="21"/>
      <c r="AH571" s="21"/>
      <c r="AI571" s="21"/>
      <c r="AJ571" s="21"/>
    </row>
    <row r="572" spans="2:36" ht="15">
      <c r="B572" t="s">
        <v>1</v>
      </c>
      <c r="C572" s="7">
        <f>100*'Badj sadj stocks'!C572/'Badj sadj stocks'!C568-100</f>
        <v>5.159715135224843</v>
      </c>
      <c r="D572" s="7">
        <f>100*'Badj sadj stocks'!D572/'Badj sadj stocks'!D568-100</f>
        <v>54.34891636896461</v>
      </c>
      <c r="E572" s="10">
        <f>100*'Badj sadj stocks'!E572/'Badj sadj stocks'!E568-100</f>
        <v>8.359554614676526</v>
      </c>
      <c r="F572" s="10">
        <f>100*'Badj sadj stocks'!F572/'Badj sadj stocks'!F568-100</f>
        <v>1.6943428433373242</v>
      </c>
      <c r="G572" s="10">
        <f>100*'Badj sadj stocks'!G572/'Badj sadj stocks'!G568-100</f>
        <v>3.8798584653411297</v>
      </c>
      <c r="H572" s="7">
        <f>100*'Badj sadj stocks'!H572/'Badj sadj stocks'!H568-100</f>
        <v>3.285147544799244</v>
      </c>
      <c r="I572" s="7">
        <f>100*'Badj sadj stocks'!I572/'Badj sadj stocks'!I568-100</f>
        <v>3.2096681087724335</v>
      </c>
      <c r="J572" s="10">
        <f>100*'Badj sadj stocks'!J572/'Badj sadj stocks'!J568-100</f>
        <v>3.8740886439299658</v>
      </c>
      <c r="K572" s="10">
        <f>100*'Badj sadj stocks'!K572/'Badj sadj stocks'!K568-100</f>
        <v>5.4815722933108475</v>
      </c>
      <c r="L572" s="7">
        <f>100*'Badj sadj stocks'!L572/'Badj sadj stocks'!L568-100</f>
        <v>1.6962129535186818</v>
      </c>
      <c r="M572">
        <v>0</v>
      </c>
      <c r="AB572" s="21"/>
      <c r="AC572" s="21"/>
      <c r="AD572" s="21"/>
      <c r="AE572" s="21"/>
      <c r="AF572" s="21"/>
      <c r="AG572" s="21"/>
      <c r="AH572" s="21"/>
      <c r="AI572" s="21"/>
      <c r="AJ572" s="21"/>
    </row>
    <row r="573" spans="2:36" ht="15">
      <c r="B573" t="s">
        <v>2</v>
      </c>
      <c r="C573" s="7">
        <f>100*'Badj sadj stocks'!C573/'Badj sadj stocks'!C569-100</f>
        <v>4.79759044715118</v>
      </c>
      <c r="D573" s="7">
        <f>100*'Badj sadj stocks'!D573/'Badj sadj stocks'!D569-100</f>
        <v>75.87023671883657</v>
      </c>
      <c r="E573" s="10">
        <f>100*'Badj sadj stocks'!E573/'Badj sadj stocks'!E569-100</f>
        <v>8.902798009728883</v>
      </c>
      <c r="F573" s="10">
        <f>100*'Badj sadj stocks'!F573/'Badj sadj stocks'!F569-100</f>
        <v>2.772874656859699</v>
      </c>
      <c r="G573" s="10">
        <f>100*'Badj sadj stocks'!G573/'Badj sadj stocks'!G569-100</f>
        <v>4.709199099060015</v>
      </c>
      <c r="H573" s="7">
        <f>100*'Badj sadj stocks'!H573/'Badj sadj stocks'!H569-100</f>
        <v>4.093814458958462</v>
      </c>
      <c r="I573" s="7">
        <f>100*'Badj sadj stocks'!I573/'Badj sadj stocks'!I569-100</f>
        <v>4.009026458344863</v>
      </c>
      <c r="J573" s="10">
        <f>100*'Badj sadj stocks'!J573/'Badj sadj stocks'!J569-100</f>
        <v>4.529405691868263</v>
      </c>
      <c r="K573" s="10">
        <f>100*'Badj sadj stocks'!K573/'Badj sadj stocks'!K569-100</f>
        <v>6.067198211773174</v>
      </c>
      <c r="L573" s="7">
        <f>100*'Badj sadj stocks'!L573/'Badj sadj stocks'!L569-100</f>
        <v>1.0119725605199221</v>
      </c>
      <c r="M573">
        <v>0</v>
      </c>
      <c r="AB573" s="21"/>
      <c r="AC573" s="21"/>
      <c r="AD573" s="21"/>
      <c r="AE573" s="21"/>
      <c r="AF573" s="21"/>
      <c r="AG573" s="21"/>
      <c r="AH573" s="21"/>
      <c r="AI573" s="21"/>
      <c r="AJ573" s="21"/>
    </row>
    <row r="574" spans="2:36" ht="15">
      <c r="B574" t="s">
        <v>3</v>
      </c>
      <c r="C574" s="7">
        <f>100*'Badj sadj stocks'!C574/'Badj sadj stocks'!C570-100</f>
        <v>4.301214990362112</v>
      </c>
      <c r="D574" s="7">
        <f>100*'Badj sadj stocks'!D574/'Badj sadj stocks'!D570-100</f>
        <v>50.880327766548334</v>
      </c>
      <c r="E574" s="10">
        <f>100*'Badj sadj stocks'!E574/'Badj sadj stocks'!E570-100</f>
        <v>13.54616287130564</v>
      </c>
      <c r="F574" s="10">
        <f>100*'Badj sadj stocks'!F574/'Badj sadj stocks'!F570-100</f>
        <v>6.840988228344358</v>
      </c>
      <c r="G574" s="10">
        <f>100*'Badj sadj stocks'!G574/'Badj sadj stocks'!G570-100</f>
        <v>5.084805448291803</v>
      </c>
      <c r="H574" s="7">
        <f>100*'Badj sadj stocks'!H574/'Badj sadj stocks'!H570-100</f>
        <v>5.128232434390483</v>
      </c>
      <c r="I574" s="7">
        <f>100*'Badj sadj stocks'!I574/'Badj sadj stocks'!I570-100</f>
        <v>6.700124235826664</v>
      </c>
      <c r="J574" s="10">
        <f>100*'Badj sadj stocks'!J574/'Badj sadj stocks'!J570-100</f>
        <v>5.962556240854454</v>
      </c>
      <c r="K574" s="10">
        <f>100*'Badj sadj stocks'!K574/'Badj sadj stocks'!K570-100</f>
        <v>8.269630993356259</v>
      </c>
      <c r="L574" s="7">
        <f>100*'Badj sadj stocks'!L574/'Badj sadj stocks'!L570-100</f>
        <v>2.5994985371849424</v>
      </c>
      <c r="M574">
        <v>0</v>
      </c>
      <c r="AB574" s="21"/>
      <c r="AC574" s="21"/>
      <c r="AD574" s="21"/>
      <c r="AE574" s="21"/>
      <c r="AF574" s="21"/>
      <c r="AG574" s="21"/>
      <c r="AH574" s="21"/>
      <c r="AI574" s="21"/>
      <c r="AJ574" s="21"/>
    </row>
    <row r="575" spans="1:36" ht="15">
      <c r="A575">
        <v>2013</v>
      </c>
      <c r="B575" t="s">
        <v>0</v>
      </c>
      <c r="C575" s="7">
        <f>100*'Badj sadj stocks'!C575/'Badj sadj stocks'!C571-100</f>
        <v>4.525177938560418</v>
      </c>
      <c r="D575" s="7">
        <f>100*'Badj sadj stocks'!D575/'Badj sadj stocks'!D571-100</f>
        <v>29.99061249478717</v>
      </c>
      <c r="E575" s="10">
        <f>100*'Badj sadj stocks'!E575/'Badj sadj stocks'!E571-100</f>
        <v>9.279733161933123</v>
      </c>
      <c r="F575" s="10">
        <f>100*'Badj sadj stocks'!F575/'Badj sadj stocks'!F571-100</f>
        <v>8.005817093478555</v>
      </c>
      <c r="G575" s="10">
        <f>100*'Badj sadj stocks'!G575/'Badj sadj stocks'!G571-100</f>
        <v>5.499005771130484</v>
      </c>
      <c r="H575" s="7">
        <f>100*'Badj sadj stocks'!H575/'Badj sadj stocks'!H571-100</f>
        <v>4.684807677897993</v>
      </c>
      <c r="I575" s="7">
        <f>100*'Badj sadj stocks'!I575/'Badj sadj stocks'!I571-100</f>
        <v>7.365291262135926</v>
      </c>
      <c r="J575" s="10">
        <f>100*'Badj sadj stocks'!J575/'Badj sadj stocks'!J571-100</f>
        <v>6.175821514115782</v>
      </c>
      <c r="K575" s="10">
        <f>100*'Badj sadj stocks'!K575/'Badj sadj stocks'!K571-100</f>
        <v>9.778935093683302</v>
      </c>
      <c r="L575" s="7">
        <f>100*'Badj sadj stocks'!L575/'Badj sadj stocks'!L571-100</f>
        <v>2.1958580230611204</v>
      </c>
      <c r="M575">
        <v>0</v>
      </c>
      <c r="AB575" s="21"/>
      <c r="AC575" s="21"/>
      <c r="AD575" s="21"/>
      <c r="AE575" s="21"/>
      <c r="AF575" s="21"/>
      <c r="AG575" s="21"/>
      <c r="AH575" s="21"/>
      <c r="AI575" s="21"/>
      <c r="AJ575" s="21"/>
    </row>
    <row r="576" spans="2:36" ht="15">
      <c r="B576" t="s">
        <v>1</v>
      </c>
      <c r="C576" s="7">
        <f>100*'Badj sadj stocks'!C576/'Badj sadj stocks'!C572-100</f>
        <v>4.741903598479809</v>
      </c>
      <c r="D576" s="7">
        <f>100*'Badj sadj stocks'!D576/'Badj sadj stocks'!D572-100</f>
        <v>22.184094282220656</v>
      </c>
      <c r="E576" s="10">
        <f>100*'Badj sadj stocks'!E576/'Badj sadj stocks'!E572-100</f>
        <v>11.246354711036105</v>
      </c>
      <c r="F576" s="10">
        <f>100*'Badj sadj stocks'!F576/'Badj sadj stocks'!F572-100</f>
        <v>9.996853729068619</v>
      </c>
      <c r="G576" s="10">
        <f>100*'Badj sadj stocks'!G576/'Badj sadj stocks'!G572-100</f>
        <v>6.12881538384373</v>
      </c>
      <c r="H576" s="7">
        <f>100*'Badj sadj stocks'!H576/'Badj sadj stocks'!H572-100</f>
        <v>5.088950380526228</v>
      </c>
      <c r="I576" s="7">
        <f>100*'Badj sadj stocks'!I576/'Badj sadj stocks'!I572-100</f>
        <v>8.98916272748049</v>
      </c>
      <c r="J576" s="10">
        <f>100*'Badj sadj stocks'!J576/'Badj sadj stocks'!J572-100</f>
        <v>8.2989300984256</v>
      </c>
      <c r="K576" s="10">
        <f>100*'Badj sadj stocks'!K576/'Badj sadj stocks'!K572-100</f>
        <v>12.855454827212142</v>
      </c>
      <c r="L576" s="7">
        <f>100*'Badj sadj stocks'!L576/'Badj sadj stocks'!L572-100</f>
        <v>3.2151770796807</v>
      </c>
      <c r="M576">
        <v>0</v>
      </c>
      <c r="AB576" s="21"/>
      <c r="AC576" s="21"/>
      <c r="AD576" s="21"/>
      <c r="AE576" s="21"/>
      <c r="AF576" s="21"/>
      <c r="AG576" s="21"/>
      <c r="AH576" s="21"/>
      <c r="AI576" s="21"/>
      <c r="AJ576" s="21"/>
    </row>
    <row r="577" spans="2:36" ht="15">
      <c r="B577" t="s">
        <v>2</v>
      </c>
      <c r="C577" s="7">
        <f>100*'Badj sadj stocks'!C577/'Badj sadj stocks'!C573-100</f>
        <v>4.505340621720407</v>
      </c>
      <c r="D577" s="7">
        <f>100*'Badj sadj stocks'!D577/'Badj sadj stocks'!D573-100</f>
        <v>10.953114775307995</v>
      </c>
      <c r="E577" s="7">
        <f>100*'Badj sadj stocks'!E577/'Badj sadj stocks'!E573-100</f>
        <v>12.785875653561078</v>
      </c>
      <c r="F577" s="10">
        <f>100*'Badj sadj stocks'!F577/'Badj sadj stocks'!F573-100</f>
        <v>11.544297114283879</v>
      </c>
      <c r="G577" s="10">
        <f>100*'Badj sadj stocks'!G577/'Badj sadj stocks'!G573-100</f>
        <v>5.452275137932901</v>
      </c>
      <c r="H577" s="7">
        <f>100*'Badj sadj stocks'!H577/'Badj sadj stocks'!H573-100</f>
        <v>4.135196098439579</v>
      </c>
      <c r="I577" s="7">
        <f>100*'Badj sadj stocks'!I577/'Badj sadj stocks'!I573-100</f>
        <v>10.016966887965339</v>
      </c>
      <c r="J577" s="10">
        <f>100*'Badj sadj stocks'!J577/'Badj sadj stocks'!J573-100</f>
        <v>9.223972187837447</v>
      </c>
      <c r="K577" s="10">
        <f>100*'Badj sadj stocks'!K577/'Badj sadj stocks'!K573-100</f>
        <v>11.738529132287766</v>
      </c>
      <c r="L577" s="7">
        <f>100*'Badj sadj stocks'!L577/'Badj sadj stocks'!L573-100</f>
        <v>3.834879751824701</v>
      </c>
      <c r="M577">
        <v>0</v>
      </c>
      <c r="AB577" s="21"/>
      <c r="AC577" s="21"/>
      <c r="AD577" s="21"/>
      <c r="AE577" s="21"/>
      <c r="AF577" s="21"/>
      <c r="AG577" s="21"/>
      <c r="AH577" s="21"/>
      <c r="AI577" s="21"/>
      <c r="AJ577" s="21"/>
    </row>
    <row r="578" spans="2:13" ht="15">
      <c r="B578" s="12" t="s">
        <v>3</v>
      </c>
      <c r="C578" s="10">
        <f>100*'Badj sadj stocks'!C578/'Badj sadj stocks'!C574-100</f>
        <v>4.842908687989791</v>
      </c>
      <c r="D578" s="10">
        <f>100*'Badj sadj stocks'!D578/'Badj sadj stocks'!D574-100</f>
        <v>7.729594181981113</v>
      </c>
      <c r="E578" s="10">
        <f>100*'Badj sadj stocks'!E578/'Badj sadj stocks'!E574-100</f>
        <v>9.683292653328138</v>
      </c>
      <c r="F578" s="10">
        <f>100*'Badj sadj stocks'!F578/'Badj sadj stocks'!F574-100</f>
        <v>10.312237912367934</v>
      </c>
      <c r="G578" s="10">
        <f>100*'Badj sadj stocks'!G578/'Badj sadj stocks'!G574-100</f>
        <v>5.358429924206263</v>
      </c>
      <c r="H578" s="10">
        <f>100*'Badj sadj stocks'!H578/'Badj sadj stocks'!H574-100</f>
        <v>3.7021402568404937</v>
      </c>
      <c r="I578" s="10">
        <f>100*'Badj sadj stocks'!I578/'Badj sadj stocks'!I574-100</f>
        <v>8.982177441667432</v>
      </c>
      <c r="J578" s="10">
        <f>100*'Badj sadj stocks'!J578/'Badj sadj stocks'!J574-100</f>
        <v>8.637378521740246</v>
      </c>
      <c r="K578" s="10">
        <f>100*'Badj sadj stocks'!K578/'Badj sadj stocks'!K574-100</f>
        <v>15.203910950105808</v>
      </c>
      <c r="L578" s="10">
        <f>100*'Badj sadj stocks'!L578/'Badj sadj stocks'!L574-100</f>
        <v>4.432291220987878</v>
      </c>
      <c r="M578" s="12">
        <v>0</v>
      </c>
    </row>
    <row r="581" ht="15"/>
    <row r="582" ht="15"/>
    <row r="583" ht="15"/>
    <row r="584" ht="15"/>
    <row r="585" ht="15"/>
  </sheetData>
  <sheetProtection/>
  <conditionalFormatting sqref="AB7:AJ577">
    <cfRule type="cellIs" priority="1" dxfId="0" operator="notBetween">
      <formula>-0.1</formula>
      <formula>0.1</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Money creation in the modern economy: Long-run data annex</dc:title>
  <dc:subject/>
  <dc:creator>Bank of England</dc:creator>
  <cp:keywords/>
  <dc:description/>
  <cp:lastModifiedBy>Thomas, Ryland</cp:lastModifiedBy>
  <dcterms:created xsi:type="dcterms:W3CDTF">2012-08-21T09:16:42Z</dcterms:created>
  <dcterms:modified xsi:type="dcterms:W3CDTF">2014-03-17T11:50:49Z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-1881322683</vt:i4>
  </property>
  <property fmtid="{D5CDD505-2E9C-101B-9397-08002B2CF9AE}" pid="3" name="_NewReviewCycle">
    <vt:lpwstr/>
  </property>
  <property fmtid="{D5CDD505-2E9C-101B-9397-08002B2CF9AE}" pid="4" name="_EmailSubject">
    <vt:lpwstr>spreadsheet for QB</vt:lpwstr>
  </property>
  <property fmtid="{D5CDD505-2E9C-101B-9397-08002B2CF9AE}" pid="5" name="_AuthorEmail">
    <vt:lpwstr>Ryland.Thomas@bankofengland.gsi.gov.uk</vt:lpwstr>
  </property>
  <property fmtid="{D5CDD505-2E9C-101B-9397-08002B2CF9AE}" pid="6" name="_AuthorEmailDisplayName">
    <vt:lpwstr>Thomas, Ryland</vt:lpwstr>
  </property>
  <property fmtid="{D5CDD505-2E9C-101B-9397-08002B2CF9AE}" pid="7" name="_ReviewingToolsShownOnce">
    <vt:lpwstr/>
  </property>
  <property fmtid="{D5CDD505-2E9C-101B-9397-08002B2CF9AE}" pid="8" name="OwnerGroup">
    <vt:lpwstr>193</vt:lpwstr>
  </property>
  <property fmtid="{D5CDD505-2E9C-101B-9397-08002B2CF9AE}" pid="9" name="PublicationReviewalChoice">
    <vt:lpwstr/>
  </property>
  <property fmtid="{D5CDD505-2E9C-101B-9397-08002B2CF9AE}" pid="10" name="display_urn:schemas-microsoft-com:office:office#OwnerGroup">
    <vt:lpwstr>Publications, MA</vt:lpwstr>
  </property>
  <property fmtid="{D5CDD505-2E9C-101B-9397-08002B2CF9AE}" pid="11" name="BOESummaryText">
    <vt:lpwstr/>
  </property>
  <property fmtid="{D5CDD505-2E9C-101B-9397-08002B2CF9AE}" pid="12" name="Replicated">
    <vt:lpwstr>2</vt:lpwstr>
  </property>
  <property fmtid="{D5CDD505-2E9C-101B-9397-08002B2CF9AE}" pid="13" name="PublishDate">
    <vt:lpwstr>2014-03-14T00:00:00Z</vt:lpwstr>
  </property>
  <property fmtid="{D5CDD505-2E9C-101B-9397-08002B2CF9AE}" pid="14" name="BOETaxonomyField">
    <vt:lpwstr>964;#Quarterly Bulletin|ae6c21bd-00c5-47a0-ba06-50115c193d03</vt:lpwstr>
  </property>
  <property fmtid="{D5CDD505-2E9C-101B-9397-08002B2CF9AE}" pid="15" name="Replicate Backward Links On Deploy">
    <vt:lpwstr>0</vt:lpwstr>
  </property>
  <property fmtid="{D5CDD505-2E9C-101B-9397-08002B2CF9AE}" pid="16" name="BOETaxonomyFieldTaxHTField0">
    <vt:lpwstr>Quarterly Bulletin|ae6c21bd-00c5-47a0-ba06-50115c193d03</vt:lpwstr>
  </property>
  <property fmtid="{D5CDD505-2E9C-101B-9397-08002B2CF9AE}" pid="17" name="BOEKeywords">
    <vt:lpwstr/>
  </property>
  <property fmtid="{D5CDD505-2E9C-101B-9397-08002B2CF9AE}" pid="18" name="ArchivalChoice">
    <vt:lpwstr>5 Years</vt:lpwstr>
  </property>
  <property fmtid="{D5CDD505-2E9C-101B-9397-08002B2CF9AE}" pid="19" name="IncludeContentsInIndex">
    <vt:lpwstr>1</vt:lpwstr>
  </property>
  <property fmtid="{D5CDD505-2E9C-101B-9397-08002B2CF9AE}" pid="20" name="TaxCatchAll">
    <vt:lpwstr>964;#Quarterly Bulletin|ae6c21bd-00c5-47a0-ba06-50115c193d03</vt:lpwstr>
  </property>
  <property fmtid="{D5CDD505-2E9C-101B-9397-08002B2CF9AE}" pid="21" name="TemplateUrl">
    <vt:lpwstr/>
  </property>
  <property fmtid="{D5CDD505-2E9C-101B-9397-08002B2CF9AE}" pid="22" name="Order">
    <vt:lpwstr>748900.000000000</vt:lpwstr>
  </property>
  <property fmtid="{D5CDD505-2E9C-101B-9397-08002B2CF9AE}" pid="23" name="xd_ProgID">
    <vt:lpwstr/>
  </property>
  <property fmtid="{D5CDD505-2E9C-101B-9397-08002B2CF9AE}" pid="24" name="ContentTypeId">
    <vt:lpwstr>0x010100EBF4EEF456FC2F46961A35CADEE901AB</vt:lpwstr>
  </property>
  <property fmtid="{D5CDD505-2E9C-101B-9397-08002B2CF9AE}" pid="25" name="_SourceUrl">
    <vt:lpwstr/>
  </property>
  <property fmtid="{D5CDD505-2E9C-101B-9397-08002B2CF9AE}" pid="26" name="_SharedFileIndex">
    <vt:lpwstr/>
  </property>
  <property fmtid="{D5CDD505-2E9C-101B-9397-08002B2CF9AE}" pid="27" name="BOETwoLevelApprovalUnapprovedUrls">
    <vt:lpwstr/>
  </property>
  <property fmtid="{D5CDD505-2E9C-101B-9397-08002B2CF9AE}" pid="28" name="BOEApprovalStatus">
    <vt:lpwstr>Level 2 Approved</vt:lpwstr>
  </property>
  <property fmtid="{D5CDD505-2E9C-101B-9397-08002B2CF9AE}" pid="29" name="ArchivalDate">
    <vt:lpwstr>2019-03-17T14:01:25Z</vt:lpwstr>
  </property>
  <property fmtid="{D5CDD505-2E9C-101B-9397-08002B2CF9AE}" pid="30" name="display_urn:schemas-microsoft-com:office:office#ApprovedBy">
    <vt:lpwstr>Chapman, Wayne</vt:lpwstr>
  </property>
  <property fmtid="{D5CDD505-2E9C-101B-9397-08002B2CF9AE}" pid="31" name="ApprovedBy">
    <vt:lpwstr>676</vt:lpwstr>
  </property>
  <property fmtid="{D5CDD505-2E9C-101B-9397-08002B2CF9AE}" pid="32" name="display_urn:schemas-microsoft-com:office:office#PublishedBy">
    <vt:lpwstr>Cobbin, Jon</vt:lpwstr>
  </property>
  <property fmtid="{D5CDD505-2E9C-101B-9397-08002B2CF9AE}" pid="33" name="PublishedBy">
    <vt:lpwstr>480</vt:lpwstr>
  </property>
</Properties>
</file>