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Publications and Design Team\CURRENT PUBLICATIONS\QB article - A portrait of the UK’s global supply chain exposure\"/>
    </mc:Choice>
  </mc:AlternateContent>
  <xr:revisionPtr revIDLastSave="0" documentId="13_ncr:1_{F1B29621-54B3-4F7C-BAC6-05C38D88AC55}" xr6:coauthVersionLast="47" xr6:coauthVersionMax="47" xr10:uidLastSave="{00000000-0000-0000-0000-000000000000}"/>
  <bookViews>
    <workbookView xWindow="-96" yWindow="-96" windowWidth="23232" windowHeight="12432" xr2:uid="{7DDCE77E-3606-473B-8DF8-9870E5C049D5}"/>
  </bookViews>
  <sheets>
    <sheet name="Cover" sheetId="7" r:id="rId1"/>
    <sheet name="Table A" sheetId="3" r:id="rId2"/>
    <sheet name="Table B" sheetId="5" r:id="rId3"/>
    <sheet name="Table C" sheetId="6" r:id="rId4"/>
  </sheets>
  <definedNames>
    <definedName name="_xlnm.Print_Area" localSheetId="2">'Table B'!$A$1:$W$21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C15" i="6"/>
  <c r="D15" i="6"/>
  <c r="E15" i="6"/>
  <c r="F15" i="6"/>
  <c r="G15" i="6"/>
  <c r="H15" i="6"/>
  <c r="I15" i="6"/>
  <c r="J15" i="6"/>
  <c r="K15" i="6"/>
  <c r="L15" i="6"/>
  <c r="M15" i="6"/>
  <c r="N15" i="6"/>
  <c r="O15" i="6"/>
</calcChain>
</file>

<file path=xl/sharedStrings.xml><?xml version="1.0" encoding="utf-8"?>
<sst xmlns="http://schemas.openxmlformats.org/spreadsheetml/2006/main" count="119" uniqueCount="47">
  <si>
    <t>Food</t>
  </si>
  <si>
    <t>Clothes</t>
  </si>
  <si>
    <t>Wood</t>
  </si>
  <si>
    <t>Paper</t>
  </si>
  <si>
    <t>Pharma</t>
  </si>
  <si>
    <t>Plastics</t>
  </si>
  <si>
    <t>Basic metals</t>
  </si>
  <si>
    <t>Electronics</t>
  </si>
  <si>
    <t>Machinery nec</t>
  </si>
  <si>
    <t>Vehicles</t>
  </si>
  <si>
    <t>Other EU</t>
  </si>
  <si>
    <t>DEU</t>
  </si>
  <si>
    <t>CHN</t>
  </si>
  <si>
    <t>USA</t>
  </si>
  <si>
    <t>RoW</t>
  </si>
  <si>
    <t>Foreign</t>
  </si>
  <si>
    <t>GBR</t>
  </si>
  <si>
    <t>Ref'd petrol</t>
  </si>
  <si>
    <t>Chemical goods</t>
  </si>
  <si>
    <t>Oth. trans. eq.</t>
  </si>
  <si>
    <t>Oth. manuf.</t>
  </si>
  <si>
    <t>Oth. non-metal gds.</t>
  </si>
  <si>
    <t>Fab. metal gds.</t>
  </si>
  <si>
    <t>Manuf. average</t>
  </si>
  <si>
    <t>Manuf./Tot.</t>
  </si>
  <si>
    <t>Relative economic importance</t>
  </si>
  <si>
    <t>Elec. eq.</t>
  </si>
  <si>
    <t>Tradeable serv. average</t>
  </si>
  <si>
    <t>Admin.</t>
  </si>
  <si>
    <t>Professional and scientific</t>
  </si>
  <si>
    <t>Financial and insurance</t>
  </si>
  <si>
    <t>IT</t>
  </si>
  <si>
    <t>Telecoms.</t>
  </si>
  <si>
    <t>Media</t>
  </si>
  <si>
    <t>Accom. and food</t>
  </si>
  <si>
    <t>Postal services</t>
  </si>
  <si>
    <t>Warehousing</t>
  </si>
  <si>
    <t>Air transport</t>
  </si>
  <si>
    <t>Water transport</t>
  </si>
  <si>
    <t>Land transport</t>
  </si>
  <si>
    <t>Look-through Exposure: 
2020 versus 1995 (pp. difference)</t>
  </si>
  <si>
    <t>Sales Side Look-through Exposure: 
2020 versus 1995 (pp. difference)</t>
  </si>
  <si>
    <t>Sourcing Side Look-through Exposure: 
2020 versus 1995 (pp. difference)</t>
  </si>
  <si>
    <t>Look-through Exposure: 
Sourcing Side</t>
  </si>
  <si>
    <t>Hidden Exposure: 
Sourcing Side</t>
  </si>
  <si>
    <t>Look-through Exposure: 
Sales Side</t>
  </si>
  <si>
    <t>Hidden Exposure: 
Sales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</si>
</sst>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9" xfId="0" applyFont="1" applyFill="1" applyBorder="1"/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5" fontId="3" fillId="2" borderId="12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65" fontId="3" fillId="2" borderId="17" xfId="1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3" borderId="11" xfId="0" applyFont="1" applyFill="1" applyBorder="1"/>
    <xf numFmtId="164" fontId="2" fillId="2" borderId="6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2" fillId="2" borderId="12" xfId="0" applyFont="1" applyFill="1" applyBorder="1"/>
    <xf numFmtId="164" fontId="6" fillId="2" borderId="0" xfId="0" applyNumberFormat="1" applyFont="1" applyFill="1" applyAlignment="1">
      <alignment horizontal="center" vertical="center"/>
    </xf>
    <xf numFmtId="0" fontId="2" fillId="2" borderId="11" xfId="0" applyFont="1" applyFill="1" applyBorder="1"/>
    <xf numFmtId="0" fontId="2" fillId="3" borderId="9" xfId="0" applyFont="1" applyFill="1" applyBorder="1"/>
    <xf numFmtId="0" fontId="5" fillId="3" borderId="11" xfId="0" applyFont="1" applyFill="1" applyBorder="1" applyAlignment="1">
      <alignment horizontal="left" vertical="center" wrapText="1" indent="1"/>
    </xf>
    <xf numFmtId="0" fontId="0" fillId="2" borderId="0" xfId="0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598170</xdr:colOff>
      <xdr:row>8</xdr:row>
      <xdr:rowOff>53340</xdr:rowOff>
    </xdr:from>
    <xdr:to>
      <xdr:col>14</xdr:col>
      <xdr:colOff>48684</xdr:colOff>
      <xdr:row>18</xdr:row>
      <xdr:rowOff>103294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2D7943-C7D0-45C9-A93F-241B31D92960}"/>
            </a:ext>
          </a:extLst>
        </xdr:cNvPr>
        <xdr:cNvSpPr txBox="1"/>
      </xdr:nvSpPr>
      <xdr:spPr>
        <a:xfrm>
          <a:off x="598170" y="1516380"/>
          <a:ext cx="8411634" cy="1878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GB" sz="4000" b="0" i="0" u="none" strike="noStrike" kern="1200" cap="none" spc="0" normalizeH="0" baseline="0" noProof="0" dirty="0">
              <a:ln>
                <a:noFill/>
              </a:ln>
              <a:solidFill>
                <a:srgbClr val="12273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A portrait of the UK’s global supply chain exposure</a:t>
          </a:r>
        </a:p>
      </xdr:txBody>
    </xdr:sp>
    <xdr:clientData/>
  </xdr:twoCellAnchor>
  <xdr:oneCellAnchor>
    <xdr:from>
      <xdr:col>1</xdr:col>
      <xdr:colOff>11854</xdr:colOff>
      <xdr:row>2</xdr:row>
      <xdr:rowOff>175260</xdr:rowOff>
    </xdr:from>
    <xdr:ext cx="2777386" cy="332405"/>
    <xdr:pic>
      <xdr:nvPicPr>
        <xdr:cNvPr id="3" name="Picture 2" descr="Bank of England">
          <a:extLst>
            <a:ext uri="{FF2B5EF4-FFF2-40B4-BE49-F238E27FC236}">
              <a16:creationId xmlns:a16="http://schemas.microsoft.com/office/drawing/2014/main" id="{A94B5BF1-D6C5-42A0-B081-6F58807F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34" y="541020"/>
          <a:ext cx="2777386" cy="3324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New Bank Standard">
      <a:dk1>
        <a:srgbClr val="000000"/>
      </a:dk1>
      <a:lt1>
        <a:srgbClr val="12273F"/>
      </a:lt1>
      <a:dk2>
        <a:srgbClr val="C4C9CF"/>
      </a:dk2>
      <a:lt2>
        <a:srgbClr val="FFFFFF"/>
      </a:lt2>
      <a:accent1>
        <a:srgbClr val="3CD7D9"/>
      </a:accent1>
      <a:accent2>
        <a:srgbClr val="FF7300"/>
      </a:accent2>
      <a:accent3>
        <a:srgbClr val="9E71FE"/>
      </a:accent3>
      <a:accent4>
        <a:srgbClr val="D4AF37"/>
      </a:accent4>
      <a:accent5>
        <a:srgbClr val="A5D700"/>
      </a:accent5>
      <a:accent6>
        <a:srgbClr val="FF50C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E079-E373-44D1-87B8-C07E39BF62D0}">
  <dimension ref="A1"/>
  <sheetViews>
    <sheetView tabSelected="1" workbookViewId="0">
      <selection activeCell="A2" sqref="A2"/>
    </sheetView>
  </sheetViews>
  <sheetFormatPr defaultRowHeight="14.4" x14ac:dyDescent="0.55000000000000004"/>
  <cols>
    <col min="1" max="16384" width="8.83984375" style="5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8A1A-C902-4D19-B230-F71A85E95AF7}">
  <sheetPr>
    <pageSetUpPr fitToPage="1"/>
  </sheetPr>
  <dimension ref="A1:W21"/>
  <sheetViews>
    <sheetView zoomScaleNormal="100" workbookViewId="0">
      <selection activeCell="Z7" sqref="Z7"/>
    </sheetView>
  </sheetViews>
  <sheetFormatPr defaultRowHeight="14.4" x14ac:dyDescent="0.55000000000000004"/>
  <cols>
    <col min="1" max="1" width="19" customWidth="1"/>
    <col min="2" max="2" width="7.41796875" customWidth="1"/>
    <col min="3" max="4" width="4.83984375" bestFit="1" customWidth="1"/>
    <col min="5" max="5" width="4.68359375" bestFit="1" customWidth="1"/>
    <col min="6" max="6" width="5.26171875" bestFit="1" customWidth="1"/>
    <col min="7" max="7" width="8" bestFit="1" customWidth="1"/>
    <col min="8" max="8" width="5.15625" bestFit="1" customWidth="1"/>
    <col min="9" max="9" width="7.41796875" customWidth="1"/>
    <col min="10" max="11" width="4.83984375" bestFit="1" customWidth="1"/>
    <col min="12" max="12" width="4.68359375" bestFit="1" customWidth="1"/>
    <col min="13" max="13" width="5.26171875" bestFit="1" customWidth="1"/>
    <col min="14" max="14" width="8" bestFit="1" customWidth="1"/>
    <col min="15" max="15" width="5.15625" bestFit="1" customWidth="1"/>
    <col min="16" max="16" width="7.41796875" customWidth="1"/>
    <col min="17" max="18" width="4.83984375" bestFit="1" customWidth="1"/>
    <col min="19" max="19" width="4.68359375" bestFit="1" customWidth="1"/>
    <col min="20" max="20" width="5.26171875" bestFit="1" customWidth="1"/>
    <col min="21" max="21" width="8" bestFit="1" customWidth="1"/>
    <col min="22" max="22" width="5.83984375" bestFit="1" customWidth="1"/>
    <col min="23" max="23" width="13.578125" customWidth="1"/>
  </cols>
  <sheetData>
    <row r="1" spans="1:23" ht="62.5" customHeight="1" x14ac:dyDescent="0.55000000000000004">
      <c r="A1" s="25"/>
      <c r="B1" s="53" t="s">
        <v>43</v>
      </c>
      <c r="C1" s="54"/>
      <c r="D1" s="54"/>
      <c r="E1" s="54"/>
      <c r="F1" s="54"/>
      <c r="G1" s="54"/>
      <c r="H1" s="55"/>
      <c r="I1" s="53" t="s">
        <v>44</v>
      </c>
      <c r="J1" s="54"/>
      <c r="K1" s="54"/>
      <c r="L1" s="54"/>
      <c r="M1" s="54"/>
      <c r="N1" s="54"/>
      <c r="O1" s="55"/>
      <c r="P1" s="53" t="s">
        <v>40</v>
      </c>
      <c r="Q1" s="54"/>
      <c r="R1" s="54"/>
      <c r="S1" s="54"/>
      <c r="T1" s="54"/>
      <c r="U1" s="54"/>
      <c r="V1" s="55"/>
      <c r="W1" s="51" t="s">
        <v>25</v>
      </c>
    </row>
    <row r="2" spans="1:23" ht="27" customHeight="1" x14ac:dyDescent="0.55000000000000004">
      <c r="A2" s="1"/>
      <c r="B2" s="20" t="s">
        <v>10</v>
      </c>
      <c r="C2" s="21" t="s">
        <v>11</v>
      </c>
      <c r="D2" s="21" t="s">
        <v>12</v>
      </c>
      <c r="E2" s="21" t="s">
        <v>13</v>
      </c>
      <c r="F2" s="21" t="s">
        <v>14</v>
      </c>
      <c r="G2" s="22" t="s">
        <v>15</v>
      </c>
      <c r="H2" s="23" t="s">
        <v>16</v>
      </c>
      <c r="I2" s="20" t="s">
        <v>10</v>
      </c>
      <c r="J2" s="21" t="s">
        <v>11</v>
      </c>
      <c r="K2" s="21" t="s">
        <v>12</v>
      </c>
      <c r="L2" s="21" t="s">
        <v>13</v>
      </c>
      <c r="M2" s="21" t="s">
        <v>14</v>
      </c>
      <c r="N2" s="22" t="s">
        <v>15</v>
      </c>
      <c r="O2" s="23" t="s">
        <v>16</v>
      </c>
      <c r="P2" s="20" t="s">
        <v>10</v>
      </c>
      <c r="Q2" s="21" t="s">
        <v>11</v>
      </c>
      <c r="R2" s="21" t="s">
        <v>12</v>
      </c>
      <c r="S2" s="21" t="s">
        <v>13</v>
      </c>
      <c r="T2" s="21" t="s">
        <v>14</v>
      </c>
      <c r="U2" s="22" t="s">
        <v>15</v>
      </c>
      <c r="V2" s="23" t="s">
        <v>16</v>
      </c>
      <c r="W2" s="24" t="s">
        <v>16</v>
      </c>
    </row>
    <row r="3" spans="1:23" ht="16.5" customHeight="1" x14ac:dyDescent="0.55000000000000004">
      <c r="A3" s="2" t="s">
        <v>0</v>
      </c>
      <c r="B3" s="3">
        <v>9.5171837828332233</v>
      </c>
      <c r="C3" s="4">
        <v>1.88839632306449</v>
      </c>
      <c r="D3" s="4">
        <v>2.00945630707561</v>
      </c>
      <c r="E3" s="4">
        <v>1.85272994435456</v>
      </c>
      <c r="F3" s="4">
        <v>5.8220870236347118</v>
      </c>
      <c r="G3" s="5">
        <v>21.089853380962595</v>
      </c>
      <c r="H3" s="6">
        <v>78.910146619037405</v>
      </c>
      <c r="I3" s="3">
        <v>6.2814760192081973</v>
      </c>
      <c r="J3" s="4">
        <v>1.43202852077734</v>
      </c>
      <c r="K3" s="4">
        <v>1.6760211086930099</v>
      </c>
      <c r="L3" s="4">
        <v>1.4894076275074699</v>
      </c>
      <c r="M3" s="4">
        <v>4.4568752425474205</v>
      </c>
      <c r="N3" s="5">
        <v>15.335808518733439</v>
      </c>
      <c r="O3" s="6">
        <v>17.126085151293999</v>
      </c>
      <c r="P3" s="3">
        <v>1.7217521936002027</v>
      </c>
      <c r="Q3" s="4">
        <v>0.41598906712485006</v>
      </c>
      <c r="R3" s="4">
        <v>1.849540577283048</v>
      </c>
      <c r="S3" s="4">
        <v>0.42507400711862986</v>
      </c>
      <c r="T3" s="4">
        <v>1.0697961577391579</v>
      </c>
      <c r="U3" s="5">
        <v>5.4821520028658881</v>
      </c>
      <c r="V3" s="6">
        <v>-5.4821520028658881</v>
      </c>
      <c r="W3" s="7">
        <v>1.5050571738116419E-2</v>
      </c>
    </row>
    <row r="4" spans="1:23" ht="16.5" customHeight="1" x14ac:dyDescent="0.55000000000000004">
      <c r="A4" s="2" t="s">
        <v>1</v>
      </c>
      <c r="B4" s="3">
        <v>4.4598324519784569</v>
      </c>
      <c r="C4" s="4">
        <v>1.23492356384451</v>
      </c>
      <c r="D4" s="4">
        <v>7.4386670280751597</v>
      </c>
      <c r="E4" s="4">
        <v>1.5483810521455199</v>
      </c>
      <c r="F4" s="4">
        <v>4.7880083000742566</v>
      </c>
      <c r="G4" s="5">
        <v>19.469812396117902</v>
      </c>
      <c r="H4" s="6">
        <v>80.530187603882098</v>
      </c>
      <c r="I4" s="3">
        <v>2.9806404913908549</v>
      </c>
      <c r="J4" s="4">
        <v>0.87836329340967101</v>
      </c>
      <c r="K4" s="4">
        <v>5.1424395538003198</v>
      </c>
      <c r="L4" s="4">
        <v>1.0888324365153701</v>
      </c>
      <c r="M4" s="4">
        <v>3.3759689879867913</v>
      </c>
      <c r="N4" s="5">
        <v>13.466244763103006</v>
      </c>
      <c r="O4" s="6">
        <v>10.3949195536378</v>
      </c>
      <c r="P4" s="3">
        <v>-3.0002661277115896</v>
      </c>
      <c r="Q4" s="4">
        <v>-0.5533881126959701</v>
      </c>
      <c r="R4" s="4">
        <v>6.7242810886738704</v>
      </c>
      <c r="S4" s="4">
        <v>0.20101446496060982</v>
      </c>
      <c r="T4" s="4">
        <v>-0.50452452754831656</v>
      </c>
      <c r="U4" s="5">
        <v>2.8671167856786042</v>
      </c>
      <c r="V4" s="6">
        <v>-2.8671167856786042</v>
      </c>
      <c r="W4" s="7">
        <v>2.9984230411422047E-3</v>
      </c>
    </row>
    <row r="5" spans="1:23" ht="16.5" customHeight="1" x14ac:dyDescent="0.55000000000000004">
      <c r="A5" s="2" t="s">
        <v>2</v>
      </c>
      <c r="B5" s="3">
        <v>9.6763135027973117</v>
      </c>
      <c r="C5" s="4">
        <v>1.5982835421773101</v>
      </c>
      <c r="D5" s="4">
        <v>2.7433598276082201</v>
      </c>
      <c r="E5" s="4">
        <v>2.9887441596119402</v>
      </c>
      <c r="F5" s="4">
        <v>4.439365007177912</v>
      </c>
      <c r="G5" s="5">
        <v>21.446066039372695</v>
      </c>
      <c r="H5" s="6">
        <v>78.553933960627305</v>
      </c>
      <c r="I5" s="3">
        <v>6.4789634429618648</v>
      </c>
      <c r="J5" s="4">
        <v>1.2192952394955801</v>
      </c>
      <c r="K5" s="4">
        <v>2.1591469630015299</v>
      </c>
      <c r="L5" s="4">
        <v>2.0707892400249199</v>
      </c>
      <c r="M5" s="4">
        <v>3.650889848097723</v>
      </c>
      <c r="N5" s="5">
        <v>15.579084733581618</v>
      </c>
      <c r="O5" s="6">
        <v>15.0266032959839</v>
      </c>
      <c r="P5" s="3">
        <v>-1.2868943782214712</v>
      </c>
      <c r="Q5" s="4">
        <v>0.12422062229693998</v>
      </c>
      <c r="R5" s="4">
        <v>2.408338310929762</v>
      </c>
      <c r="S5" s="4">
        <v>0.68230146417484017</v>
      </c>
      <c r="T5" s="4">
        <v>-1.9248116705506768</v>
      </c>
      <c r="U5" s="5">
        <v>3.1543486293941214E-3</v>
      </c>
      <c r="V5" s="6">
        <v>-3.1543486293941214E-3</v>
      </c>
      <c r="W5" s="7">
        <v>1.8394558159400519E-3</v>
      </c>
    </row>
    <row r="6" spans="1:23" ht="16.5" customHeight="1" x14ac:dyDescent="0.55000000000000004">
      <c r="A6" s="2" t="s">
        <v>3</v>
      </c>
      <c r="B6" s="3">
        <v>8.3339002967312545</v>
      </c>
      <c r="C6" s="4">
        <v>2.38469210256449</v>
      </c>
      <c r="D6" s="4">
        <v>3.79885975848343</v>
      </c>
      <c r="E6" s="4">
        <v>1.9294318499802501</v>
      </c>
      <c r="F6" s="4">
        <v>4.8314884878929796</v>
      </c>
      <c r="G6" s="5">
        <v>21.278372495652405</v>
      </c>
      <c r="H6" s="6">
        <v>78.721627504347595</v>
      </c>
      <c r="I6" s="3">
        <v>5.5991446037451942</v>
      </c>
      <c r="J6" s="4">
        <v>1.6427109374000699</v>
      </c>
      <c r="K6" s="4">
        <v>2.8963181046734099</v>
      </c>
      <c r="L6" s="4">
        <v>1.4667392266608801</v>
      </c>
      <c r="M6" s="4">
        <v>3.8869080913111418</v>
      </c>
      <c r="N6" s="5">
        <v>15.491820963790696</v>
      </c>
      <c r="O6" s="6">
        <v>14.9146884470746</v>
      </c>
      <c r="P6" s="3">
        <v>-0.85139398152347756</v>
      </c>
      <c r="Q6" s="4">
        <v>-0.1942628589325901</v>
      </c>
      <c r="R6" s="4">
        <v>3.5878924273924069</v>
      </c>
      <c r="S6" s="4">
        <v>-0.10576760369871985</v>
      </c>
      <c r="T6" s="4">
        <v>0.35412127042918939</v>
      </c>
      <c r="U6" s="5">
        <v>2.7905892536668091</v>
      </c>
      <c r="V6" s="6">
        <v>-2.7905892536668091</v>
      </c>
      <c r="W6" s="7">
        <v>4.350997578910604E-3</v>
      </c>
    </row>
    <row r="7" spans="1:23" ht="16.5" customHeight="1" x14ac:dyDescent="0.55000000000000004">
      <c r="A7" s="2" t="s">
        <v>17</v>
      </c>
      <c r="B7" s="3">
        <v>3.4842079801114183</v>
      </c>
      <c r="C7" s="4">
        <v>0.82409985432800503</v>
      </c>
      <c r="D7" s="4">
        <v>0.95148472376067605</v>
      </c>
      <c r="E7" s="4">
        <v>5.3473183662334796</v>
      </c>
      <c r="F7" s="4">
        <v>25.185937342538516</v>
      </c>
      <c r="G7" s="5">
        <v>35.793048266972093</v>
      </c>
      <c r="H7" s="6">
        <v>64.206951733027907</v>
      </c>
      <c r="I7" s="3">
        <v>2.67523992941689</v>
      </c>
      <c r="J7" s="4">
        <v>0.75108289905549797</v>
      </c>
      <c r="K7" s="4">
        <v>0.91475582019069002</v>
      </c>
      <c r="L7" s="4">
        <v>2.9282813132027301</v>
      </c>
      <c r="M7" s="4">
        <v>8.9688984301163739</v>
      </c>
      <c r="N7" s="5">
        <v>16.238258391982182</v>
      </c>
      <c r="O7" s="6">
        <v>8.9738409904988305</v>
      </c>
      <c r="P7" s="3">
        <v>1.1209497247438729</v>
      </c>
      <c r="Q7" s="4">
        <v>7.4539212051593084E-2</v>
      </c>
      <c r="R7" s="4">
        <v>0.86825522807339062</v>
      </c>
      <c r="S7" s="4">
        <v>4.3543868730800384</v>
      </c>
      <c r="T7" s="4">
        <v>12.849817462196699</v>
      </c>
      <c r="U7" s="5">
        <v>19.267948500145593</v>
      </c>
      <c r="V7" s="6">
        <v>-19.267948500145593</v>
      </c>
      <c r="W7" s="7">
        <v>2.2006690636202069E-3</v>
      </c>
    </row>
    <row r="8" spans="1:23" ht="16.5" customHeight="1" x14ac:dyDescent="0.55000000000000004">
      <c r="A8" s="2" t="s">
        <v>18</v>
      </c>
      <c r="B8" s="3">
        <v>7.662199375685999</v>
      </c>
      <c r="C8" s="4">
        <v>2.48128193107316</v>
      </c>
      <c r="D8" s="4">
        <v>2.6306329466534502</v>
      </c>
      <c r="E8" s="4">
        <v>2.78817653965756</v>
      </c>
      <c r="F8" s="4">
        <v>6.4557190287471329</v>
      </c>
      <c r="G8" s="5">
        <v>22.018009821817301</v>
      </c>
      <c r="H8" s="6">
        <v>77.981990178182699</v>
      </c>
      <c r="I8" s="3">
        <v>4.9781510469313632</v>
      </c>
      <c r="J8" s="4">
        <v>1.62559503442286</v>
      </c>
      <c r="K8" s="4">
        <v>2.0568205238158899</v>
      </c>
      <c r="L8" s="4">
        <v>1.9280933674158001</v>
      </c>
      <c r="M8" s="4">
        <v>4.5777057063780742</v>
      </c>
      <c r="N8" s="5">
        <v>15.166365678963986</v>
      </c>
      <c r="O8" s="6">
        <v>15.1825836785666</v>
      </c>
      <c r="P8" s="3">
        <v>2.0826073442255039E-2</v>
      </c>
      <c r="Q8" s="4">
        <v>-0.74635322966994</v>
      </c>
      <c r="R8" s="4">
        <v>2.3526855509765601</v>
      </c>
      <c r="S8" s="4">
        <v>0.53015801356107994</v>
      </c>
      <c r="T8" s="4">
        <v>1.5819711240799399</v>
      </c>
      <c r="U8" s="5">
        <v>3.7392875323898949</v>
      </c>
      <c r="V8" s="6">
        <v>-3.7392875323898949</v>
      </c>
      <c r="W8" s="7">
        <v>6.3080339608739284E-3</v>
      </c>
    </row>
    <row r="9" spans="1:23" ht="16.5" customHeight="1" x14ac:dyDescent="0.55000000000000004">
      <c r="A9" s="2" t="s">
        <v>4</v>
      </c>
      <c r="B9" s="3">
        <v>7.1708962015528153</v>
      </c>
      <c r="C9" s="4">
        <v>1.88234270705679</v>
      </c>
      <c r="D9" s="4">
        <v>1.8500008762567799</v>
      </c>
      <c r="E9" s="4">
        <v>2.8087072042272401</v>
      </c>
      <c r="F9" s="4">
        <v>4.0030090088006673</v>
      </c>
      <c r="G9" s="5">
        <v>17.714955997894293</v>
      </c>
      <c r="H9" s="6">
        <v>82.285044002105707</v>
      </c>
      <c r="I9" s="3">
        <v>4.4068481536368838</v>
      </c>
      <c r="J9" s="4">
        <v>1.26317637356214</v>
      </c>
      <c r="K9" s="4">
        <v>1.4762373809521101</v>
      </c>
      <c r="L9" s="4">
        <v>1.78329972865343</v>
      </c>
      <c r="M9" s="4">
        <v>3.063577269600442</v>
      </c>
      <c r="N9" s="5">
        <v>11.993138906405006</v>
      </c>
      <c r="O9" s="6">
        <v>12.553411283405</v>
      </c>
      <c r="P9" s="3">
        <v>1.6888354482590389</v>
      </c>
      <c r="Q9" s="4">
        <v>0.2937720011201399</v>
      </c>
      <c r="R9" s="4">
        <v>1.7083626134296008</v>
      </c>
      <c r="S9" s="4">
        <v>1.2015385005678401</v>
      </c>
      <c r="T9" s="4">
        <v>0.80402617590018011</v>
      </c>
      <c r="U9" s="5">
        <v>5.6965347392767995</v>
      </c>
      <c r="V9" s="6">
        <v>-5.6965347392767995</v>
      </c>
      <c r="W9" s="7">
        <v>7.9717168308651321E-3</v>
      </c>
    </row>
    <row r="10" spans="1:23" ht="16.5" customHeight="1" x14ac:dyDescent="0.55000000000000004">
      <c r="A10" s="2" t="s">
        <v>5</v>
      </c>
      <c r="B10" s="3">
        <v>8.6809101977269343</v>
      </c>
      <c r="C10" s="4">
        <v>2.7491465757168401</v>
      </c>
      <c r="D10" s="4">
        <v>5.31743648375652</v>
      </c>
      <c r="E10" s="4">
        <v>2.3441193212269198</v>
      </c>
      <c r="F10" s="4">
        <v>6.6162006842993897</v>
      </c>
      <c r="G10" s="5">
        <v>25.707813262726603</v>
      </c>
      <c r="H10" s="6">
        <v>74.292186737273397</v>
      </c>
      <c r="I10" s="3">
        <v>5.5611715363408614</v>
      </c>
      <c r="J10" s="4">
        <v>1.80550340166088</v>
      </c>
      <c r="K10" s="4">
        <v>3.8865537253874902</v>
      </c>
      <c r="L10" s="4">
        <v>1.73198197376576</v>
      </c>
      <c r="M10" s="4">
        <v>5.0373459279435835</v>
      </c>
      <c r="N10" s="5">
        <v>18.022556565098576</v>
      </c>
      <c r="O10" s="6">
        <v>13.773251285422599</v>
      </c>
      <c r="P10" s="3">
        <v>0.304983339058781</v>
      </c>
      <c r="Q10" s="4">
        <v>-0.52008457847222012</v>
      </c>
      <c r="R10" s="4">
        <v>4.9374121333830301</v>
      </c>
      <c r="S10" s="4">
        <v>2.9058191845599879E-2</v>
      </c>
      <c r="T10" s="4">
        <v>1.6035160709538099</v>
      </c>
      <c r="U10" s="5">
        <v>6.3548851567690008</v>
      </c>
      <c r="V10" s="6">
        <v>-6.3548851567690008</v>
      </c>
      <c r="W10" s="7">
        <v>4.1288237064547257E-3</v>
      </c>
    </row>
    <row r="11" spans="1:23" ht="16.5" customHeight="1" x14ac:dyDescent="0.55000000000000004">
      <c r="A11" s="2" t="s">
        <v>21</v>
      </c>
      <c r="B11" s="3">
        <v>5.6136635909668611</v>
      </c>
      <c r="C11" s="4">
        <v>1.83867715894515</v>
      </c>
      <c r="D11" s="4">
        <v>2.3204486198236198</v>
      </c>
      <c r="E11" s="4">
        <v>1.8535306097978601</v>
      </c>
      <c r="F11" s="4">
        <v>4.5040138131177105</v>
      </c>
      <c r="G11" s="5">
        <v>16.1303337926512</v>
      </c>
      <c r="H11" s="6">
        <v>83.8696662073488</v>
      </c>
      <c r="I11" s="3">
        <v>3.9704646104310761</v>
      </c>
      <c r="J11" s="4">
        <v>1.3045598904851701</v>
      </c>
      <c r="K11" s="4">
        <v>1.82977302441013</v>
      </c>
      <c r="L11" s="4">
        <v>1.4518579026080101</v>
      </c>
      <c r="M11" s="4">
        <v>3.6831249193736397</v>
      </c>
      <c r="N11" s="5">
        <v>12.239780347308027</v>
      </c>
      <c r="O11" s="6">
        <v>17.116190298283801</v>
      </c>
      <c r="P11" s="3">
        <v>-0.29174114954978136</v>
      </c>
      <c r="Q11" s="4">
        <v>-0.17570394096124975</v>
      </c>
      <c r="R11" s="4">
        <v>2.1148010816248828</v>
      </c>
      <c r="S11" s="4">
        <v>0.2820517068124202</v>
      </c>
      <c r="T11" s="4">
        <v>-0.59635270920387651</v>
      </c>
      <c r="U11" s="5">
        <v>1.3330549887223953</v>
      </c>
      <c r="V11" s="6">
        <v>-1.3330549887223953</v>
      </c>
      <c r="W11" s="7">
        <v>3.1444378534814352E-3</v>
      </c>
    </row>
    <row r="12" spans="1:23" ht="16.5" customHeight="1" x14ac:dyDescent="0.55000000000000004">
      <c r="A12" s="2" t="s">
        <v>6</v>
      </c>
      <c r="B12" s="3">
        <v>5.9589607585184714</v>
      </c>
      <c r="C12" s="4">
        <v>1.7943527000044599</v>
      </c>
      <c r="D12" s="4">
        <v>1.8567734637978801</v>
      </c>
      <c r="E12" s="4">
        <v>4.2205810727805497</v>
      </c>
      <c r="F12" s="4">
        <v>13.32457251704054</v>
      </c>
      <c r="G12" s="5">
        <v>27.155240512141901</v>
      </c>
      <c r="H12" s="6">
        <v>72.844759487858099</v>
      </c>
      <c r="I12" s="3">
        <v>4.2692184728851261</v>
      </c>
      <c r="J12" s="4">
        <v>1.31545250265041</v>
      </c>
      <c r="K12" s="4">
        <v>1.6107921653709401</v>
      </c>
      <c r="L12" s="4">
        <v>2.90655657832861</v>
      </c>
      <c r="M12" s="4">
        <v>8.7966583406784569</v>
      </c>
      <c r="N12" s="5">
        <v>18.898678059913543</v>
      </c>
      <c r="O12" s="6">
        <v>14.152317436535199</v>
      </c>
      <c r="P12" s="3">
        <v>-0.62436499457376859</v>
      </c>
      <c r="Q12" s="4">
        <v>-0.90903467806401994</v>
      </c>
      <c r="R12" s="4">
        <v>1.6965283398152471</v>
      </c>
      <c r="S12" s="4">
        <v>1.4609485115077896</v>
      </c>
      <c r="T12" s="4">
        <v>4.0720597265729523</v>
      </c>
      <c r="U12" s="5">
        <v>5.6961369052582</v>
      </c>
      <c r="V12" s="6">
        <v>-5.6961369052582</v>
      </c>
      <c r="W12" s="7">
        <v>2.0181843979243225E-3</v>
      </c>
    </row>
    <row r="13" spans="1:23" ht="16.5" customHeight="1" x14ac:dyDescent="0.55000000000000004">
      <c r="A13" s="2" t="s">
        <v>22</v>
      </c>
      <c r="B13" s="3">
        <v>6.2801851614818567</v>
      </c>
      <c r="C13" s="4">
        <v>2.0381333943855102</v>
      </c>
      <c r="D13" s="4">
        <v>2.87683077212162</v>
      </c>
      <c r="E13" s="4">
        <v>2.5070268869453902</v>
      </c>
      <c r="F13" s="4">
        <v>7.2393067694319253</v>
      </c>
      <c r="G13" s="5">
        <v>20.941482984366303</v>
      </c>
      <c r="H13" s="6">
        <v>79.058517015633697</v>
      </c>
      <c r="I13" s="3">
        <v>4.3371690338522475</v>
      </c>
      <c r="J13" s="4">
        <v>1.41490944708009</v>
      </c>
      <c r="K13" s="4">
        <v>2.2540522075242402</v>
      </c>
      <c r="L13" s="4">
        <v>1.85977856826178</v>
      </c>
      <c r="M13" s="4">
        <v>5.4552699940058282</v>
      </c>
      <c r="N13" s="5">
        <v>15.321179250724185</v>
      </c>
      <c r="O13" s="6">
        <v>13.173639542206301</v>
      </c>
      <c r="P13" s="3">
        <v>-0.49540126900328552</v>
      </c>
      <c r="Q13" s="4">
        <v>-0.77203071561052994</v>
      </c>
      <c r="R13" s="4">
        <v>2.6653672464834282</v>
      </c>
      <c r="S13" s="4">
        <v>0.11880435155710023</v>
      </c>
      <c r="T13" s="4">
        <v>1.3379625552719951</v>
      </c>
      <c r="U13" s="5">
        <v>2.854702168698708</v>
      </c>
      <c r="V13" s="6">
        <v>-2.854702168698708</v>
      </c>
      <c r="W13" s="7">
        <v>8.4179101622404093E-3</v>
      </c>
    </row>
    <row r="14" spans="1:23" ht="16.5" customHeight="1" x14ac:dyDescent="0.55000000000000004">
      <c r="A14" s="2" t="s">
        <v>7</v>
      </c>
      <c r="B14" s="3">
        <v>5.7177544083994096</v>
      </c>
      <c r="C14" s="4">
        <v>1.7722847037979701</v>
      </c>
      <c r="D14" s="4">
        <v>5.5725559581115203</v>
      </c>
      <c r="E14" s="4">
        <v>2.3748887350420098</v>
      </c>
      <c r="F14" s="4">
        <v>5.5765928876110973</v>
      </c>
      <c r="G14" s="5">
        <v>21.014076692962007</v>
      </c>
      <c r="H14" s="6">
        <v>78.985923307037993</v>
      </c>
      <c r="I14" s="3">
        <v>3.7498493566714495</v>
      </c>
      <c r="J14" s="4">
        <v>1.2058496794061799</v>
      </c>
      <c r="K14" s="4">
        <v>3.9483216356920301</v>
      </c>
      <c r="L14" s="4">
        <v>1.5565503841122901</v>
      </c>
      <c r="M14" s="4">
        <v>4.2649712681630145</v>
      </c>
      <c r="N14" s="5">
        <v>14.725542324044964</v>
      </c>
      <c r="O14" s="6">
        <v>10.2698568602938</v>
      </c>
      <c r="P14" s="3">
        <v>-2.769625527379092</v>
      </c>
      <c r="Q14" s="4">
        <v>-1.1816934232947398</v>
      </c>
      <c r="R14" s="4">
        <v>4.9386979338637707</v>
      </c>
      <c r="S14" s="4">
        <v>-3.5042819767943403</v>
      </c>
      <c r="T14" s="4">
        <v>-6.1884443831479983</v>
      </c>
      <c r="U14" s="5">
        <v>-8.7053473767523997</v>
      </c>
      <c r="V14" s="6">
        <v>8.7053473767523997</v>
      </c>
      <c r="W14" s="7">
        <v>6.4226635188701841E-3</v>
      </c>
    </row>
    <row r="15" spans="1:23" ht="16.5" customHeight="1" x14ac:dyDescent="0.55000000000000004">
      <c r="A15" s="2" t="s">
        <v>26</v>
      </c>
      <c r="B15" s="3">
        <v>7.6440314442058552</v>
      </c>
      <c r="C15" s="4">
        <v>2.7602577115266098</v>
      </c>
      <c r="D15" s="4">
        <v>4.8650639479558198</v>
      </c>
      <c r="E15" s="4">
        <v>2.9473323726673999</v>
      </c>
      <c r="F15" s="4">
        <v>8.3478008128407097</v>
      </c>
      <c r="G15" s="5">
        <v>26.564486289196395</v>
      </c>
      <c r="H15" s="6">
        <v>73.435513710803605</v>
      </c>
      <c r="I15" s="3">
        <v>4.9785116385681318</v>
      </c>
      <c r="J15" s="4">
        <v>1.7651613607746399</v>
      </c>
      <c r="K15" s="4">
        <v>3.5778260260456101</v>
      </c>
      <c r="L15" s="4">
        <v>2.02899493977552</v>
      </c>
      <c r="M15" s="4">
        <v>6.0382518908667926</v>
      </c>
      <c r="N15" s="5">
        <v>18.388745856030695</v>
      </c>
      <c r="O15" s="6">
        <v>11.789526873062099</v>
      </c>
      <c r="P15" s="3">
        <v>-0.40238270962045386</v>
      </c>
      <c r="Q15" s="4">
        <v>-0.21842777846758032</v>
      </c>
      <c r="R15" s="4">
        <v>4.4667192974218528</v>
      </c>
      <c r="S15" s="4">
        <v>-0.24566761872450016</v>
      </c>
      <c r="T15" s="4">
        <v>0.71919710824477656</v>
      </c>
      <c r="U15" s="5">
        <v>4.3194382988540951</v>
      </c>
      <c r="V15" s="6">
        <v>-4.3194382988540951</v>
      </c>
      <c r="W15" s="7">
        <v>2.9002953393429129E-3</v>
      </c>
    </row>
    <row r="16" spans="1:23" ht="16.5" customHeight="1" x14ac:dyDescent="0.55000000000000004">
      <c r="A16" s="2" t="s">
        <v>8</v>
      </c>
      <c r="B16" s="3">
        <v>8.1839063969574735</v>
      </c>
      <c r="C16" s="4">
        <v>3.1274366560624198</v>
      </c>
      <c r="D16" s="4">
        <v>3.8314508602500599</v>
      </c>
      <c r="E16" s="4">
        <v>2.9724513892283499</v>
      </c>
      <c r="F16" s="4">
        <v>8.1791333011145966</v>
      </c>
      <c r="G16" s="5">
        <v>26.294378603612898</v>
      </c>
      <c r="H16" s="6">
        <v>73.705621396387102</v>
      </c>
      <c r="I16" s="3">
        <v>5.3262800764944522</v>
      </c>
      <c r="J16" s="4">
        <v>1.9732124484604701</v>
      </c>
      <c r="K16" s="4">
        <v>2.9128176043929201</v>
      </c>
      <c r="L16" s="4">
        <v>2.04594771003433</v>
      </c>
      <c r="M16" s="4">
        <v>5.990186028426244</v>
      </c>
      <c r="N16" s="5">
        <v>18.248443867808415</v>
      </c>
      <c r="O16" s="6">
        <v>11.8388757393649</v>
      </c>
      <c r="P16" s="3">
        <v>8.6344659641563293E-2</v>
      </c>
      <c r="Q16" s="4">
        <v>-0.42435861740301029</v>
      </c>
      <c r="R16" s="4">
        <v>3.5183177828582188</v>
      </c>
      <c r="S16" s="4">
        <v>0.1601157397346098</v>
      </c>
      <c r="T16" s="4">
        <v>1.5597118933485179</v>
      </c>
      <c r="U16" s="5">
        <v>4.9001314581798994</v>
      </c>
      <c r="V16" s="6">
        <v>-4.9001314581798994</v>
      </c>
      <c r="W16" s="7">
        <v>7.3526797268616915E-3</v>
      </c>
    </row>
    <row r="17" spans="1:23" ht="16.5" customHeight="1" x14ac:dyDescent="0.55000000000000004">
      <c r="A17" s="2" t="s">
        <v>9</v>
      </c>
      <c r="B17" s="3">
        <v>11.094325254812089</v>
      </c>
      <c r="C17" s="4">
        <v>5.7619715980522299</v>
      </c>
      <c r="D17" s="4">
        <v>4.1899724238613096</v>
      </c>
      <c r="E17" s="4">
        <v>2.35952749046128</v>
      </c>
      <c r="F17" s="4">
        <v>8.0390104927198891</v>
      </c>
      <c r="G17" s="5">
        <v>31.444807259906796</v>
      </c>
      <c r="H17" s="6">
        <v>68.555192740093204</v>
      </c>
      <c r="I17" s="3">
        <v>7.3317264019154385</v>
      </c>
      <c r="J17" s="4">
        <v>3.53721491728896</v>
      </c>
      <c r="K17" s="4">
        <v>3.27939863233882</v>
      </c>
      <c r="L17" s="4">
        <v>1.7804988728878399</v>
      </c>
      <c r="M17" s="4">
        <v>6.1797543345492709</v>
      </c>
      <c r="N17" s="5">
        <v>22.10859315898033</v>
      </c>
      <c r="O17" s="6">
        <v>12.6294623799155</v>
      </c>
      <c r="P17" s="3">
        <v>0.87663969815631893</v>
      </c>
      <c r="Q17" s="4">
        <v>0.39773000873482989</v>
      </c>
      <c r="R17" s="4">
        <v>3.8804949270788405</v>
      </c>
      <c r="S17" s="4">
        <v>-0.3747101059242901</v>
      </c>
      <c r="T17" s="4">
        <v>1.0608133785973024</v>
      </c>
      <c r="U17" s="5">
        <v>5.8409679066430016</v>
      </c>
      <c r="V17" s="6">
        <v>-5.8409679066430016</v>
      </c>
      <c r="W17" s="7">
        <v>7.7723423473786829E-3</v>
      </c>
    </row>
    <row r="18" spans="1:23" ht="16.5" customHeight="1" x14ac:dyDescent="0.55000000000000004">
      <c r="A18" s="2" t="s">
        <v>19</v>
      </c>
      <c r="B18" s="3">
        <v>7.1102175203314557</v>
      </c>
      <c r="C18" s="4">
        <v>2.2908774069852198</v>
      </c>
      <c r="D18" s="4">
        <v>3.4284862329208101</v>
      </c>
      <c r="E18" s="4">
        <v>4.2974805813120396</v>
      </c>
      <c r="F18" s="4">
        <v>7.4580367798571814</v>
      </c>
      <c r="G18" s="5">
        <v>24.585098521406707</v>
      </c>
      <c r="H18" s="6">
        <v>75.414901478593293</v>
      </c>
      <c r="I18" s="3">
        <v>4.8702673674991477</v>
      </c>
      <c r="J18" s="4">
        <v>1.586609750217</v>
      </c>
      <c r="K18" s="4">
        <v>2.71105299411983</v>
      </c>
      <c r="L18" s="4">
        <v>2.6664169337795101</v>
      </c>
      <c r="M18" s="4">
        <v>5.5610982611155748</v>
      </c>
      <c r="N18" s="5">
        <v>17.395445306731062</v>
      </c>
      <c r="O18" s="6">
        <v>13.2604322571797</v>
      </c>
      <c r="P18" s="3">
        <v>-0.60630850656525725</v>
      </c>
      <c r="Q18" s="4">
        <v>-0.90398167463978041</v>
      </c>
      <c r="R18" s="4">
        <v>3.0824789210169921</v>
      </c>
      <c r="S18" s="4">
        <v>-2.0960906648040902</v>
      </c>
      <c r="T18" s="4">
        <v>0.58167161779833965</v>
      </c>
      <c r="U18" s="5">
        <v>5.7769692806203921E-2</v>
      </c>
      <c r="V18" s="6">
        <v>-5.7769692806203921E-2</v>
      </c>
      <c r="W18" s="7">
        <v>5.8408108801881204E-3</v>
      </c>
    </row>
    <row r="19" spans="1:23" ht="16.5" customHeight="1" x14ac:dyDescent="0.55000000000000004">
      <c r="A19" s="2" t="s">
        <v>20</v>
      </c>
      <c r="B19" s="3">
        <v>7.0430390671374985</v>
      </c>
      <c r="C19" s="4">
        <v>1.9998838326571899</v>
      </c>
      <c r="D19" s="4">
        <v>3.6106410559884301</v>
      </c>
      <c r="E19" s="4">
        <v>3.6361920203528202</v>
      </c>
      <c r="F19" s="4">
        <v>6.8162169875426564</v>
      </c>
      <c r="G19" s="5">
        <v>23.105972963678596</v>
      </c>
      <c r="H19" s="6">
        <v>76.894027036321404</v>
      </c>
      <c r="I19" s="3">
        <v>4.7420262647679934</v>
      </c>
      <c r="J19" s="4">
        <v>1.3975677058565801</v>
      </c>
      <c r="K19" s="4">
        <v>2.7748517045964598</v>
      </c>
      <c r="L19" s="4">
        <v>2.30310416016051</v>
      </c>
      <c r="M19" s="4">
        <v>5.0430891033424388</v>
      </c>
      <c r="N19" s="5">
        <v>16.260638938723982</v>
      </c>
      <c r="O19" s="6">
        <v>12.068845231645501</v>
      </c>
      <c r="P19" s="3">
        <v>-0.68954269449064454</v>
      </c>
      <c r="Q19" s="4">
        <v>-0.37295280874642023</v>
      </c>
      <c r="R19" s="4">
        <v>3.2511633257083652</v>
      </c>
      <c r="S19" s="4">
        <v>0.95966108935475036</v>
      </c>
      <c r="T19" s="4">
        <v>0.86033316866144594</v>
      </c>
      <c r="U19" s="5">
        <v>4.0086620804874968</v>
      </c>
      <c r="V19" s="6">
        <v>-4.0086620804874968</v>
      </c>
      <c r="W19" s="7">
        <v>9.3155448283014624E-3</v>
      </c>
    </row>
    <row r="20" spans="1:23" ht="13.5" customHeight="1" x14ac:dyDescent="0.55000000000000004">
      <c r="A20" s="8"/>
      <c r="B20" s="9"/>
      <c r="C20" s="10"/>
      <c r="D20" s="10"/>
      <c r="E20" s="10"/>
      <c r="F20" s="10"/>
      <c r="G20" s="11"/>
      <c r="H20" s="12"/>
      <c r="I20" s="9"/>
      <c r="J20" s="10"/>
      <c r="K20" s="10"/>
      <c r="L20" s="10"/>
      <c r="M20" s="10"/>
      <c r="N20" s="11"/>
      <c r="O20" s="12"/>
      <c r="P20" s="9"/>
      <c r="Q20" s="10"/>
      <c r="R20" s="10"/>
      <c r="S20" s="10"/>
      <c r="T20" s="10"/>
      <c r="U20" s="11"/>
      <c r="V20" s="12"/>
      <c r="W20" s="13" t="s">
        <v>24</v>
      </c>
    </row>
    <row r="21" spans="1:23" ht="16.5" customHeight="1" x14ac:dyDescent="0.55000000000000004">
      <c r="A21" s="14" t="s">
        <v>23</v>
      </c>
      <c r="B21" s="15">
        <v>7.2724427877781403</v>
      </c>
      <c r="C21" s="16">
        <v>2.2604142213083733</v>
      </c>
      <c r="D21" s="16">
        <v>3.4877718403824067</v>
      </c>
      <c r="E21" s="16">
        <v>2.8692129174132455</v>
      </c>
      <c r="F21" s="16">
        <v>7.7427352496730517</v>
      </c>
      <c r="G21" s="17">
        <v>23.632577016555214</v>
      </c>
      <c r="H21" s="18">
        <v>76.367422983444783</v>
      </c>
      <c r="I21" s="15">
        <v>4.8551263792186568</v>
      </c>
      <c r="J21" s="16">
        <v>1.5363702001178554</v>
      </c>
      <c r="K21" s="16">
        <v>2.653363480882672</v>
      </c>
      <c r="L21" s="16">
        <v>1.9463018213938095</v>
      </c>
      <c r="M21" s="16">
        <v>5.1782690379119298</v>
      </c>
      <c r="N21" s="17">
        <v>16.169430919524924</v>
      </c>
      <c r="O21" s="18">
        <v>13.190854723786479</v>
      </c>
      <c r="P21" s="15">
        <v>-0.30574060010216408</v>
      </c>
      <c r="Q21" s="16">
        <v>-0.33329538268409992</v>
      </c>
      <c r="R21" s="16">
        <v>3.1794903991772507</v>
      </c>
      <c r="S21" s="16">
        <v>0.23991734966643338</v>
      </c>
      <c r="T21" s="16">
        <v>1.1318155540790256</v>
      </c>
      <c r="U21" s="17">
        <v>3.9121873201364461</v>
      </c>
      <c r="V21" s="18">
        <v>-3.9121873201364461</v>
      </c>
      <c r="W21" s="19">
        <v>9.8033560790512494E-2</v>
      </c>
    </row>
  </sheetData>
  <mergeCells count="3">
    <mergeCell ref="B1:H1"/>
    <mergeCell ref="I1:O1"/>
    <mergeCell ref="P1:V1"/>
  </mergeCells>
  <conditionalFormatting sqref="B3:O19">
    <cfRule type="colorScale" priority="2">
      <colorScale>
        <cfvo type="min"/>
        <cfvo type="max"/>
        <color rgb="FFFCFCFF"/>
        <color rgb="FFF8696B"/>
      </colorScale>
    </cfRule>
  </conditionalFormatting>
  <conditionalFormatting sqref="P3:V1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4826-32E8-4472-BECC-7F724C6BE947}">
  <sheetPr>
    <pageSetUpPr fitToPage="1"/>
  </sheetPr>
  <dimension ref="A1:W21"/>
  <sheetViews>
    <sheetView zoomScaleNormal="100" workbookViewId="0">
      <selection activeCell="Z7" sqref="Z7"/>
    </sheetView>
  </sheetViews>
  <sheetFormatPr defaultRowHeight="14.4" x14ac:dyDescent="0.55000000000000004"/>
  <cols>
    <col min="1" max="1" width="19" customWidth="1"/>
    <col min="2" max="2" width="7.47265625" customWidth="1"/>
    <col min="3" max="4" width="5.15625" bestFit="1" customWidth="1"/>
    <col min="5" max="5" width="5" bestFit="1" customWidth="1"/>
    <col min="6" max="6" width="5.734375" bestFit="1" customWidth="1"/>
    <col min="7" max="7" width="8.26171875" bestFit="1" customWidth="1"/>
    <col min="8" max="8" width="5.734375" bestFit="1" customWidth="1"/>
    <col min="9" max="9" width="7.47265625" customWidth="1"/>
    <col min="10" max="11" width="5.15625" bestFit="1" customWidth="1"/>
    <col min="12" max="12" width="5" bestFit="1" customWidth="1"/>
    <col min="13" max="13" width="5.734375" bestFit="1" customWidth="1"/>
    <col min="14" max="14" width="8.26171875" bestFit="1" customWidth="1"/>
    <col min="15" max="15" width="5.734375" bestFit="1" customWidth="1"/>
    <col min="16" max="16" width="7.47265625" customWidth="1"/>
    <col min="17" max="18" width="5.15625" bestFit="1" customWidth="1"/>
    <col min="19" max="19" width="5" bestFit="1" customWidth="1"/>
    <col min="20" max="20" width="6.5234375" bestFit="1" customWidth="1"/>
    <col min="21" max="21" width="8.26171875" bestFit="1" customWidth="1"/>
    <col min="22" max="22" width="6.15625" bestFit="1" customWidth="1"/>
    <col min="23" max="23" width="13.578125" customWidth="1"/>
  </cols>
  <sheetData>
    <row r="1" spans="1:23" ht="62.5" customHeight="1" x14ac:dyDescent="0.55000000000000004">
      <c r="A1" s="25"/>
      <c r="B1" s="53" t="s">
        <v>45</v>
      </c>
      <c r="C1" s="54"/>
      <c r="D1" s="54"/>
      <c r="E1" s="54"/>
      <c r="F1" s="54"/>
      <c r="G1" s="54"/>
      <c r="H1" s="55"/>
      <c r="I1" s="53" t="s">
        <v>46</v>
      </c>
      <c r="J1" s="54"/>
      <c r="K1" s="54"/>
      <c r="L1" s="54"/>
      <c r="M1" s="54"/>
      <c r="N1" s="54"/>
      <c r="O1" s="55"/>
      <c r="P1" s="53" t="s">
        <v>40</v>
      </c>
      <c r="Q1" s="54"/>
      <c r="R1" s="54"/>
      <c r="S1" s="54"/>
      <c r="T1" s="54"/>
      <c r="U1" s="54"/>
      <c r="V1" s="55"/>
      <c r="W1" s="51" t="s">
        <v>25</v>
      </c>
    </row>
    <row r="2" spans="1:23" ht="27" customHeight="1" x14ac:dyDescent="0.55000000000000004">
      <c r="A2" s="1"/>
      <c r="B2" s="21" t="s">
        <v>10</v>
      </c>
      <c r="C2" s="21" t="s">
        <v>11</v>
      </c>
      <c r="D2" s="21" t="s">
        <v>12</v>
      </c>
      <c r="E2" s="21" t="s">
        <v>13</v>
      </c>
      <c r="F2" s="39" t="s">
        <v>14</v>
      </c>
      <c r="G2" s="21" t="s">
        <v>15</v>
      </c>
      <c r="H2" s="23" t="s">
        <v>16</v>
      </c>
      <c r="I2" s="20" t="s">
        <v>10</v>
      </c>
      <c r="J2" s="21" t="s">
        <v>11</v>
      </c>
      <c r="K2" s="21" t="s">
        <v>12</v>
      </c>
      <c r="L2" s="21" t="s">
        <v>13</v>
      </c>
      <c r="M2" s="39" t="s">
        <v>14</v>
      </c>
      <c r="N2" s="21" t="s">
        <v>15</v>
      </c>
      <c r="O2" s="23" t="s">
        <v>16</v>
      </c>
      <c r="P2" s="20" t="s">
        <v>10</v>
      </c>
      <c r="Q2" s="21" t="s">
        <v>11</v>
      </c>
      <c r="R2" s="21" t="s">
        <v>12</v>
      </c>
      <c r="S2" s="21" t="s">
        <v>13</v>
      </c>
      <c r="T2" s="39" t="s">
        <v>14</v>
      </c>
      <c r="U2" s="21" t="s">
        <v>15</v>
      </c>
      <c r="V2" s="21" t="s">
        <v>16</v>
      </c>
      <c r="W2" s="24" t="s">
        <v>16</v>
      </c>
    </row>
    <row r="3" spans="1:23" ht="16.5" customHeight="1" x14ac:dyDescent="0.55000000000000004">
      <c r="A3" s="2" t="s">
        <v>0</v>
      </c>
      <c r="B3" s="36">
        <v>2.9501144978495573</v>
      </c>
      <c r="C3" s="36">
        <v>0.46097785897604399</v>
      </c>
      <c r="D3" s="36">
        <v>0.404336149924518</v>
      </c>
      <c r="E3" s="36">
        <v>0.58502866019996602</v>
      </c>
      <c r="F3" s="37">
        <v>1.9074548444106139</v>
      </c>
      <c r="G3" s="36">
        <v>6.307912011360699</v>
      </c>
      <c r="H3" s="6">
        <v>93.692087988639301</v>
      </c>
      <c r="I3" s="34">
        <v>1.6735359562434411</v>
      </c>
      <c r="J3" s="32">
        <v>0.31034603422152901</v>
      </c>
      <c r="K3" s="32">
        <v>0.34128400381537999</v>
      </c>
      <c r="L3" s="32">
        <v>0.45783337791686901</v>
      </c>
      <c r="M3" s="38">
        <v>1.3382491322533179</v>
      </c>
      <c r="N3" s="32">
        <v>4.1212485044505369</v>
      </c>
      <c r="O3" s="35">
        <v>8.5682627117364394</v>
      </c>
      <c r="P3" s="34">
        <v>2.8789662525533961</v>
      </c>
      <c r="Q3" s="32">
        <v>3.7249333367182003E-2</v>
      </c>
      <c r="R3" s="32">
        <v>0.36429052612767759</v>
      </c>
      <c r="S3" s="32">
        <v>7.6330317803516068E-2</v>
      </c>
      <c r="T3" s="38">
        <v>-2.5361149254865758</v>
      </c>
      <c r="U3" s="32">
        <v>0.82072150436519564</v>
      </c>
      <c r="V3" s="32">
        <v>-0.82072150436519564</v>
      </c>
      <c r="W3" s="7">
        <v>1.5050571738116419E-2</v>
      </c>
    </row>
    <row r="4" spans="1:23" ht="16.5" customHeight="1" x14ac:dyDescent="0.55000000000000004">
      <c r="A4" s="2" t="s">
        <v>1</v>
      </c>
      <c r="B4" s="36">
        <v>2.3995844274844567</v>
      </c>
      <c r="C4" s="36">
        <v>0.44769335979463298</v>
      </c>
      <c r="D4" s="36">
        <v>0.58993471568921696</v>
      </c>
      <c r="E4" s="36">
        <v>0.79131653203327501</v>
      </c>
      <c r="F4" s="37">
        <v>2.1007233726262244</v>
      </c>
      <c r="G4" s="36">
        <v>6.3292524076278056</v>
      </c>
      <c r="H4" s="6">
        <v>93.670747592372194</v>
      </c>
      <c r="I4" s="34">
        <v>1.496126572975911</v>
      </c>
      <c r="J4" s="32">
        <v>0.33473093947654098</v>
      </c>
      <c r="K4" s="32">
        <v>0.48056917324124598</v>
      </c>
      <c r="L4" s="32">
        <v>0.60660542611602697</v>
      </c>
      <c r="M4" s="33">
        <v>1.4891893584971423</v>
      </c>
      <c r="N4" s="32">
        <v>4.4072214703068671</v>
      </c>
      <c r="O4" s="35">
        <v>6.1928580013264201</v>
      </c>
      <c r="P4" s="34">
        <v>3.1634817042814301</v>
      </c>
      <c r="Q4" s="32">
        <v>-1.1061027744381002E-2</v>
      </c>
      <c r="R4" s="32">
        <v>0.52035914663990601</v>
      </c>
      <c r="S4" s="32">
        <v>6.1614175408302052E-2</v>
      </c>
      <c r="T4" s="33">
        <v>-3.7911506240036448</v>
      </c>
      <c r="U4" s="32">
        <v>-5.675662541838733E-2</v>
      </c>
      <c r="V4" s="32">
        <v>5.675662541838733E-2</v>
      </c>
      <c r="W4" s="7">
        <v>2.9984230411422047E-3</v>
      </c>
    </row>
    <row r="5" spans="1:23" ht="16.5" customHeight="1" x14ac:dyDescent="0.55000000000000004">
      <c r="A5" s="2" t="s">
        <v>2</v>
      </c>
      <c r="B5" s="36">
        <v>4.6438159841698345</v>
      </c>
      <c r="C5" s="36">
        <v>0.85775889969362495</v>
      </c>
      <c r="D5" s="36">
        <v>0.58889719156250597</v>
      </c>
      <c r="E5" s="36">
        <v>1.1495545808955401</v>
      </c>
      <c r="F5" s="37">
        <v>3.2262980452353949</v>
      </c>
      <c r="G5" s="36">
        <v>10.4663247015569</v>
      </c>
      <c r="H5" s="6">
        <v>89.5336752984431</v>
      </c>
      <c r="I5" s="34">
        <v>3.398800761049741</v>
      </c>
      <c r="J5" s="32">
        <v>0.720624426885356</v>
      </c>
      <c r="K5" s="32">
        <v>0.56131557906829299</v>
      </c>
      <c r="L5" s="32">
        <v>1.03728499185506</v>
      </c>
      <c r="M5" s="33">
        <v>2.8346953191363102</v>
      </c>
      <c r="N5" s="32">
        <v>8.5527210779947609</v>
      </c>
      <c r="O5" s="35">
        <v>37.0468683381362</v>
      </c>
      <c r="P5" s="34">
        <v>5.9682046485656626</v>
      </c>
      <c r="Q5" s="32">
        <v>-0.170349683257915</v>
      </c>
      <c r="R5" s="32">
        <v>0.47963513146261599</v>
      </c>
      <c r="S5" s="32">
        <v>-0.35141240972401988</v>
      </c>
      <c r="T5" s="33">
        <v>-7.7252713309793384</v>
      </c>
      <c r="U5" s="32">
        <v>-1.7991936439329947</v>
      </c>
      <c r="V5" s="32">
        <v>1.7991936439329947</v>
      </c>
      <c r="W5" s="7">
        <v>1.8394558159400519E-3</v>
      </c>
    </row>
    <row r="6" spans="1:23" ht="16.5" customHeight="1" x14ac:dyDescent="0.55000000000000004">
      <c r="A6" s="2" t="s">
        <v>3</v>
      </c>
      <c r="B6" s="36">
        <v>5.7290602927575343</v>
      </c>
      <c r="C6" s="36">
        <v>1.2685194569637701</v>
      </c>
      <c r="D6" s="36">
        <v>0.80657145648669804</v>
      </c>
      <c r="E6" s="36">
        <v>2.2899668745465398</v>
      </c>
      <c r="F6" s="37">
        <v>4.3422152898372559</v>
      </c>
      <c r="G6" s="36">
        <v>14.436333370591797</v>
      </c>
      <c r="H6" s="6">
        <v>85.563666629408203</v>
      </c>
      <c r="I6" s="34">
        <v>4.550865730802359</v>
      </c>
      <c r="J6" s="32">
        <v>1.0880708228796301</v>
      </c>
      <c r="K6" s="32">
        <v>0.76409544358290404</v>
      </c>
      <c r="L6" s="32">
        <v>1.98939832665268</v>
      </c>
      <c r="M6" s="33">
        <v>3.8543642392082784</v>
      </c>
      <c r="N6" s="32">
        <v>12.246794563125851</v>
      </c>
      <c r="O6" s="35">
        <v>24.446307861983701</v>
      </c>
      <c r="P6" s="34">
        <v>7.222981502908155</v>
      </c>
      <c r="Q6" s="32">
        <v>-0.87797997906483993</v>
      </c>
      <c r="R6" s="32">
        <v>0.67818182277122907</v>
      </c>
      <c r="S6" s="32">
        <v>0.49199208072322986</v>
      </c>
      <c r="T6" s="33">
        <v>-8.9692704769757725</v>
      </c>
      <c r="U6" s="32">
        <v>-1.4540950496379992</v>
      </c>
      <c r="V6" s="32">
        <v>1.4540950496379992</v>
      </c>
      <c r="W6" s="7">
        <v>4.350997578910604E-3</v>
      </c>
    </row>
    <row r="7" spans="1:23" ht="16.5" customHeight="1" x14ac:dyDescent="0.55000000000000004">
      <c r="A7" s="2" t="s">
        <v>17</v>
      </c>
      <c r="B7" s="36">
        <v>6.9955499381204644</v>
      </c>
      <c r="C7" s="36">
        <v>1.13380803662735</v>
      </c>
      <c r="D7" s="36">
        <v>1.0355396814075799</v>
      </c>
      <c r="E7" s="36">
        <v>2.13569463554746</v>
      </c>
      <c r="F7" s="37">
        <v>4.9506922691287532</v>
      </c>
      <c r="G7" s="36">
        <v>16.251284560831607</v>
      </c>
      <c r="H7" s="6">
        <v>83.748715439168393</v>
      </c>
      <c r="I7" s="34">
        <v>4.6462840716795544</v>
      </c>
      <c r="J7" s="32">
        <v>0.99637223667225405</v>
      </c>
      <c r="K7" s="32">
        <v>1.02427870354676</v>
      </c>
      <c r="L7" s="32">
        <v>1.6689709484114901</v>
      </c>
      <c r="M7" s="33">
        <v>4.3676798680625382</v>
      </c>
      <c r="N7" s="32">
        <v>12.703585828372596</v>
      </c>
      <c r="O7" s="35">
        <v>20.269325446786599</v>
      </c>
      <c r="P7" s="34">
        <v>7.2084050191577989</v>
      </c>
      <c r="Q7" s="32">
        <v>-0.59486974768513012</v>
      </c>
      <c r="R7" s="32">
        <v>0.85833634966826189</v>
      </c>
      <c r="S7" s="32">
        <v>-0.95521199779558996</v>
      </c>
      <c r="T7" s="33">
        <v>-8.6333225731588286</v>
      </c>
      <c r="U7" s="32">
        <v>-2.1166629498134881</v>
      </c>
      <c r="V7" s="32">
        <v>2.1166629498134881</v>
      </c>
      <c r="W7" s="7">
        <v>2.2006690636202069E-3</v>
      </c>
    </row>
    <row r="8" spans="1:23" ht="16.5" customHeight="1" x14ac:dyDescent="0.55000000000000004">
      <c r="A8" s="2" t="s">
        <v>18</v>
      </c>
      <c r="B8" s="36">
        <v>14.141763556758175</v>
      </c>
      <c r="C8" s="36">
        <v>4.5149288078928702</v>
      </c>
      <c r="D8" s="36">
        <v>5.0479403847467497</v>
      </c>
      <c r="E8" s="36">
        <v>5.0040134370562699</v>
      </c>
      <c r="F8" s="37">
        <v>12.689422327271838</v>
      </c>
      <c r="G8" s="36">
        <v>41.398068513725903</v>
      </c>
      <c r="H8" s="6">
        <v>58.601931486274097</v>
      </c>
      <c r="I8" s="34">
        <v>9.2945844759342116</v>
      </c>
      <c r="J8" s="32">
        <v>2.8877212913428099</v>
      </c>
      <c r="K8" s="32">
        <v>4.30536897209792</v>
      </c>
      <c r="L8" s="32">
        <v>3.54620220002113</v>
      </c>
      <c r="M8" s="33">
        <v>9.6889015351835219</v>
      </c>
      <c r="N8" s="32">
        <v>29.722778474579595</v>
      </c>
      <c r="O8" s="35">
        <v>13.426367216233301</v>
      </c>
      <c r="P8" s="34">
        <v>15.966723481208847</v>
      </c>
      <c r="Q8" s="32">
        <v>-0.98498634302309007</v>
      </c>
      <c r="R8" s="32">
        <v>4.5934777786152576</v>
      </c>
      <c r="S8" s="32">
        <v>-1.4515599638358001</v>
      </c>
      <c r="T8" s="33">
        <v>-16.076017764977511</v>
      </c>
      <c r="U8" s="32">
        <v>2.0476371879877036</v>
      </c>
      <c r="V8" s="32">
        <v>-2.0476371879877036</v>
      </c>
      <c r="W8" s="7">
        <v>6.3080339608739284E-3</v>
      </c>
    </row>
    <row r="9" spans="1:23" ht="16.5" customHeight="1" x14ac:dyDescent="0.55000000000000004">
      <c r="A9" s="2" t="s">
        <v>4</v>
      </c>
      <c r="B9" s="36">
        <v>3.5985116398776014</v>
      </c>
      <c r="C9" s="36">
        <v>0.69665491702789295</v>
      </c>
      <c r="D9" s="36">
        <v>1.53669459631028</v>
      </c>
      <c r="E9" s="36">
        <v>3.5041052987423398</v>
      </c>
      <c r="F9" s="37">
        <v>5.3576792087967817</v>
      </c>
      <c r="G9" s="36">
        <v>14.693645660754896</v>
      </c>
      <c r="H9" s="6">
        <v>85.306354339245104</v>
      </c>
      <c r="I9" s="34">
        <v>1.7397873900346206</v>
      </c>
      <c r="J9" s="32">
        <v>0.38804962689231898</v>
      </c>
      <c r="K9" s="32">
        <v>0.79186156556940002</v>
      </c>
      <c r="L9" s="32">
        <v>1.4057044772293801</v>
      </c>
      <c r="M9" s="33">
        <v>2.5145293398032109</v>
      </c>
      <c r="N9" s="32">
        <v>6.839932399528931</v>
      </c>
      <c r="O9" s="35">
        <v>7.4522689957959498</v>
      </c>
      <c r="P9" s="34">
        <v>3.1560435604551547</v>
      </c>
      <c r="Q9" s="32">
        <v>0.30608173185517396</v>
      </c>
      <c r="R9" s="32">
        <v>1.5048636168874685</v>
      </c>
      <c r="S9" s="32">
        <v>-0.59634570343387017</v>
      </c>
      <c r="T9" s="33">
        <v>0.18650991128747219</v>
      </c>
      <c r="U9" s="32">
        <v>4.5571531170513992</v>
      </c>
      <c r="V9" s="32">
        <v>-4.5571531170513992</v>
      </c>
      <c r="W9" s="7">
        <v>7.9717168308651321E-3</v>
      </c>
    </row>
    <row r="10" spans="1:23" ht="16.5" customHeight="1" x14ac:dyDescent="0.55000000000000004">
      <c r="A10" s="2" t="s">
        <v>5</v>
      </c>
      <c r="B10" s="36">
        <v>11.724477362745807</v>
      </c>
      <c r="C10" s="36">
        <v>2.5025380913505599</v>
      </c>
      <c r="D10" s="36">
        <v>2.29931806731553</v>
      </c>
      <c r="E10" s="36">
        <v>2.9974449928933899</v>
      </c>
      <c r="F10" s="37">
        <v>9.0807053799236215</v>
      </c>
      <c r="G10" s="36">
        <v>28.604483894228906</v>
      </c>
      <c r="H10" s="6">
        <v>71.395516105771094</v>
      </c>
      <c r="I10" s="34">
        <v>7.0189682990948734</v>
      </c>
      <c r="J10" s="32">
        <v>1.6511712755624</v>
      </c>
      <c r="K10" s="32">
        <v>1.89090166899502</v>
      </c>
      <c r="L10" s="32">
        <v>2.0869699338041099</v>
      </c>
      <c r="M10" s="33">
        <v>6.2484043221336698</v>
      </c>
      <c r="N10" s="32">
        <v>18.896415499590073</v>
      </c>
      <c r="O10" s="35">
        <v>21.561855224053001</v>
      </c>
      <c r="P10" s="34">
        <v>12.214963486811012</v>
      </c>
      <c r="Q10" s="32">
        <v>-0.65692613445269021</v>
      </c>
      <c r="R10" s="32">
        <v>2.1384263374751549</v>
      </c>
      <c r="S10" s="32">
        <v>0.81928689074934002</v>
      </c>
      <c r="T10" s="33">
        <v>-11.207002687846112</v>
      </c>
      <c r="U10" s="32">
        <v>3.3087478927367044</v>
      </c>
      <c r="V10" s="32">
        <v>-3.3087478927367044</v>
      </c>
      <c r="W10" s="7">
        <v>4.1288237064547257E-3</v>
      </c>
    </row>
    <row r="11" spans="1:23" ht="16.5" customHeight="1" x14ac:dyDescent="0.55000000000000004">
      <c r="A11" s="2" t="s">
        <v>21</v>
      </c>
      <c r="B11" s="36">
        <v>5.1570271365708376</v>
      </c>
      <c r="C11" s="36">
        <v>1.2022198206628201</v>
      </c>
      <c r="D11" s="36">
        <v>1.03351955292179</v>
      </c>
      <c r="E11" s="36">
        <v>1.5351019638813701</v>
      </c>
      <c r="F11" s="37">
        <v>4.0898164806258812</v>
      </c>
      <c r="G11" s="36">
        <v>13.017684954662698</v>
      </c>
      <c r="H11" s="6">
        <v>86.982315045337302</v>
      </c>
      <c r="I11" s="34">
        <v>3.1909992137840026</v>
      </c>
      <c r="J11" s="32">
        <v>0.81263290596665505</v>
      </c>
      <c r="K11" s="32">
        <v>0.75053028859400495</v>
      </c>
      <c r="L11" s="32">
        <v>1.0608450449540401</v>
      </c>
      <c r="M11" s="33">
        <v>2.8186030480043218</v>
      </c>
      <c r="N11" s="32">
        <v>8.6336105013030249</v>
      </c>
      <c r="O11" s="35">
        <v>31.755997015954001</v>
      </c>
      <c r="P11" s="34">
        <v>6.2457334671206173</v>
      </c>
      <c r="Q11" s="32">
        <v>-0.21986317751323003</v>
      </c>
      <c r="R11" s="32">
        <v>0.92453973332920703</v>
      </c>
      <c r="S11" s="32">
        <v>-1.0337018864610299</v>
      </c>
      <c r="T11" s="33">
        <v>-9.0267547968381638</v>
      </c>
      <c r="U11" s="32">
        <v>-3.1100466603625989</v>
      </c>
      <c r="V11" s="32">
        <v>3.1100466603625989</v>
      </c>
      <c r="W11" s="7">
        <v>3.1444378534814352E-3</v>
      </c>
    </row>
    <row r="12" spans="1:23" ht="16.5" customHeight="1" x14ac:dyDescent="0.55000000000000004">
      <c r="A12" s="2" t="s">
        <v>6</v>
      </c>
      <c r="B12" s="36">
        <v>7.9547049357018507</v>
      </c>
      <c r="C12" s="36">
        <v>3.2416692780266798</v>
      </c>
      <c r="D12" s="36">
        <v>2.9999580668674999</v>
      </c>
      <c r="E12" s="36">
        <v>3.5748472853345401</v>
      </c>
      <c r="F12" s="37">
        <v>14.512947751939333</v>
      </c>
      <c r="G12" s="36">
        <v>32.284127317869903</v>
      </c>
      <c r="H12" s="6">
        <v>67.715872682130097</v>
      </c>
      <c r="I12" s="34">
        <v>6.5508201078085149</v>
      </c>
      <c r="J12" s="32">
        <v>2.4610002215924398</v>
      </c>
      <c r="K12" s="32">
        <v>2.6976516829401702</v>
      </c>
      <c r="L12" s="32">
        <v>3.0678133062397901</v>
      </c>
      <c r="M12" s="33">
        <v>10.922740571291575</v>
      </c>
      <c r="N12" s="32">
        <v>25.700025889872489</v>
      </c>
      <c r="O12" s="35">
        <v>27.870362054101701</v>
      </c>
      <c r="P12" s="34">
        <v>16.749360042750261</v>
      </c>
      <c r="Q12" s="32">
        <v>-2.4890726773262406</v>
      </c>
      <c r="R12" s="32">
        <v>2.4730167627802739</v>
      </c>
      <c r="S12" s="32">
        <v>-3.5556538887396103</v>
      </c>
      <c r="T12" s="33">
        <v>-25.132991176733377</v>
      </c>
      <c r="U12" s="32">
        <v>-11.955340937268694</v>
      </c>
      <c r="V12" s="32">
        <v>11.955340937268694</v>
      </c>
      <c r="W12" s="7">
        <v>2.0181843979243225E-3</v>
      </c>
    </row>
    <row r="13" spans="1:23" ht="16.5" customHeight="1" x14ac:dyDescent="0.55000000000000004">
      <c r="A13" s="2" t="s">
        <v>22</v>
      </c>
      <c r="B13" s="36">
        <v>6.246177575677649</v>
      </c>
      <c r="C13" s="36">
        <v>1.5518932438037401</v>
      </c>
      <c r="D13" s="36">
        <v>1.51915858950709</v>
      </c>
      <c r="E13" s="36">
        <v>2.7246853983102199</v>
      </c>
      <c r="F13" s="37">
        <v>7.2503814446662016</v>
      </c>
      <c r="G13" s="36">
        <v>19.292296251964899</v>
      </c>
      <c r="H13" s="6">
        <v>80.707703748035101</v>
      </c>
      <c r="I13" s="34">
        <v>4.4910310932864652</v>
      </c>
      <c r="J13" s="32">
        <v>1.1891964618425299</v>
      </c>
      <c r="K13" s="32">
        <v>1.28797111383069</v>
      </c>
      <c r="L13" s="32">
        <v>1.9711792730383899</v>
      </c>
      <c r="M13" s="33">
        <v>5.2223077667713618</v>
      </c>
      <c r="N13" s="32">
        <v>14.161685708769436</v>
      </c>
      <c r="O13" s="35">
        <v>23.819925390176699</v>
      </c>
      <c r="P13" s="34">
        <v>7.7994885821717039</v>
      </c>
      <c r="Q13" s="32">
        <v>-0.51110065506144986</v>
      </c>
      <c r="R13" s="32">
        <v>1.2237106561470921</v>
      </c>
      <c r="S13" s="32">
        <v>-0.30716922886217013</v>
      </c>
      <c r="T13" s="33">
        <v>-9.9224335253548759</v>
      </c>
      <c r="U13" s="32">
        <v>-1.7175041709596996</v>
      </c>
      <c r="V13" s="32">
        <v>1.7175041709596996</v>
      </c>
      <c r="W13" s="7">
        <v>8.4179101622404093E-3</v>
      </c>
    </row>
    <row r="14" spans="1:23" ht="16.5" customHeight="1" x14ac:dyDescent="0.55000000000000004">
      <c r="A14" s="2" t="s">
        <v>7</v>
      </c>
      <c r="B14" s="36">
        <v>4.4786281931018737</v>
      </c>
      <c r="C14" s="36">
        <v>1.1835775751080599</v>
      </c>
      <c r="D14" s="36">
        <v>1.47508603891829</v>
      </c>
      <c r="E14" s="36">
        <v>1.7943964736959901</v>
      </c>
      <c r="F14" s="37">
        <v>4.5311152492233813</v>
      </c>
      <c r="G14" s="36">
        <v>13.462803530047594</v>
      </c>
      <c r="H14" s="6">
        <v>86.537196469952406</v>
      </c>
      <c r="I14" s="34">
        <v>3.0778640233768195</v>
      </c>
      <c r="J14" s="32">
        <v>0.81592541693974496</v>
      </c>
      <c r="K14" s="32">
        <v>1.1482798576995601</v>
      </c>
      <c r="L14" s="32">
        <v>1.3500466634817401</v>
      </c>
      <c r="M14" s="33">
        <v>3.315670820392647</v>
      </c>
      <c r="N14" s="32">
        <v>9.7077867818905119</v>
      </c>
      <c r="O14" s="35">
        <v>13.462701720397201</v>
      </c>
      <c r="P14" s="34">
        <v>10.688840964597819</v>
      </c>
      <c r="Q14" s="32">
        <v>-1.7112679750600601</v>
      </c>
      <c r="R14" s="32">
        <v>1.136134153628277</v>
      </c>
      <c r="S14" s="32">
        <v>-0.99508309985958987</v>
      </c>
      <c r="T14" s="33">
        <v>-18.755570857701748</v>
      </c>
      <c r="U14" s="32">
        <v>-9.6369468143953014</v>
      </c>
      <c r="V14" s="32">
        <v>9.6369468143953014</v>
      </c>
      <c r="W14" s="7">
        <v>6.4226635188701841E-3</v>
      </c>
    </row>
    <row r="15" spans="1:23" ht="16.5" customHeight="1" x14ac:dyDescent="0.55000000000000004">
      <c r="A15" s="2" t="s">
        <v>26</v>
      </c>
      <c r="B15" s="36">
        <v>4.9901318170686242</v>
      </c>
      <c r="C15" s="36">
        <v>1.2561110026156199</v>
      </c>
      <c r="D15" s="36">
        <v>1.48478524288626</v>
      </c>
      <c r="E15" s="36">
        <v>2.2736650926926298</v>
      </c>
      <c r="F15" s="37">
        <v>5.553347780236173</v>
      </c>
      <c r="G15" s="36">
        <v>15.558040935499307</v>
      </c>
      <c r="H15" s="6">
        <v>84.441959064500693</v>
      </c>
      <c r="I15" s="34">
        <v>3.0436329289840933</v>
      </c>
      <c r="J15" s="32">
        <v>0.81946132788334902</v>
      </c>
      <c r="K15" s="32">
        <v>1.06294318894847</v>
      </c>
      <c r="L15" s="32">
        <v>1.4008231497279799</v>
      </c>
      <c r="M15" s="33">
        <v>3.6077877557818363</v>
      </c>
      <c r="N15" s="32">
        <v>9.9346483513257287</v>
      </c>
      <c r="O15" s="35">
        <v>13.947382850395901</v>
      </c>
      <c r="P15" s="34">
        <v>7.3990232023427165</v>
      </c>
      <c r="Q15" s="32">
        <v>-0.8819875154205401</v>
      </c>
      <c r="R15" s="32">
        <v>0.98972051172388498</v>
      </c>
      <c r="S15" s="32">
        <v>-5.8215546259320128E-2</v>
      </c>
      <c r="T15" s="33">
        <v>-10.96327215465084</v>
      </c>
      <c r="U15" s="32">
        <v>-3.5147315022640981</v>
      </c>
      <c r="V15" s="32">
        <v>3.5147315022640981</v>
      </c>
      <c r="W15" s="7">
        <v>2.9002953393429129E-3</v>
      </c>
    </row>
    <row r="16" spans="1:23" ht="16.5" customHeight="1" x14ac:dyDescent="0.55000000000000004">
      <c r="A16" s="2" t="s">
        <v>8</v>
      </c>
      <c r="B16" s="36">
        <v>7.4835668848683277</v>
      </c>
      <c r="C16" s="36">
        <v>1.9812917543575299</v>
      </c>
      <c r="D16" s="36">
        <v>2.3062454206918299</v>
      </c>
      <c r="E16" s="36">
        <v>3.6025791275346601</v>
      </c>
      <c r="F16" s="37">
        <v>8.9444347377672475</v>
      </c>
      <c r="G16" s="36">
        <v>24.318117925219596</v>
      </c>
      <c r="H16" s="6">
        <v>75.681882074780404</v>
      </c>
      <c r="I16" s="34">
        <v>4.7866433684335483</v>
      </c>
      <c r="J16" s="32">
        <v>1.27415527624124</v>
      </c>
      <c r="K16" s="32">
        <v>1.80953765127563</v>
      </c>
      <c r="L16" s="32">
        <v>2.2136381073333302</v>
      </c>
      <c r="M16" s="33">
        <v>5.8924369159889594</v>
      </c>
      <c r="N16" s="32">
        <v>15.976411319272707</v>
      </c>
      <c r="O16" s="35">
        <v>14.5816470572409</v>
      </c>
      <c r="P16" s="34">
        <v>8.7812798879864431</v>
      </c>
      <c r="Q16" s="32">
        <v>-0.12376494092552992</v>
      </c>
      <c r="R16" s="32">
        <v>1.6986707454871599</v>
      </c>
      <c r="S16" s="32">
        <v>-0.27579995124520984</v>
      </c>
      <c r="T16" s="33">
        <v>-8.3889211268467676</v>
      </c>
      <c r="U16" s="32">
        <v>1.6914646144560948</v>
      </c>
      <c r="V16" s="32">
        <v>-1.6914646144560948</v>
      </c>
      <c r="W16" s="7">
        <v>7.3526797268616915E-3</v>
      </c>
    </row>
    <row r="17" spans="1:23" ht="16.5" customHeight="1" x14ac:dyDescent="0.55000000000000004">
      <c r="A17" s="2" t="s">
        <v>9</v>
      </c>
      <c r="B17" s="36">
        <v>4.7493491215916066</v>
      </c>
      <c r="C17" s="36">
        <v>1.6203800750934201</v>
      </c>
      <c r="D17" s="36">
        <v>2.2076819195384401</v>
      </c>
      <c r="E17" s="36">
        <v>2.8098931111809899</v>
      </c>
      <c r="F17" s="37">
        <v>4.8715829364669503</v>
      </c>
      <c r="G17" s="36">
        <v>16.258887163871407</v>
      </c>
      <c r="H17" s="6">
        <v>83.741112836128593</v>
      </c>
      <c r="I17" s="34">
        <v>2.7069654217934573</v>
      </c>
      <c r="J17" s="32">
        <v>0.86265648121698402</v>
      </c>
      <c r="K17" s="32">
        <v>1.49468211366163</v>
      </c>
      <c r="L17" s="32">
        <v>1.55609649335683</v>
      </c>
      <c r="M17" s="33">
        <v>3.0488425744188046</v>
      </c>
      <c r="N17" s="32">
        <v>9.6692430844477055</v>
      </c>
      <c r="O17" s="35">
        <v>7.16435759046625</v>
      </c>
      <c r="P17" s="34">
        <v>5.7286039816092504</v>
      </c>
      <c r="Q17" s="32">
        <v>-0.84379647594816976</v>
      </c>
      <c r="R17" s="32">
        <v>2.0987207644840833</v>
      </c>
      <c r="S17" s="32">
        <v>0.97725334377302997</v>
      </c>
      <c r="T17" s="33">
        <v>-5.5664097322302908</v>
      </c>
      <c r="U17" s="32">
        <v>2.3943718816879027</v>
      </c>
      <c r="V17" s="32">
        <v>-2.3943718816879027</v>
      </c>
      <c r="W17" s="7">
        <v>7.7723423473786829E-3</v>
      </c>
    </row>
    <row r="18" spans="1:23" ht="16.5" customHeight="1" x14ac:dyDescent="0.55000000000000004">
      <c r="A18" s="2" t="s">
        <v>19</v>
      </c>
      <c r="B18" s="36">
        <v>5.0442322545020941</v>
      </c>
      <c r="C18" s="36">
        <v>2.1168011868445702</v>
      </c>
      <c r="D18" s="36">
        <v>1.34512090263879</v>
      </c>
      <c r="E18" s="36">
        <v>3.71872156565462</v>
      </c>
      <c r="F18" s="37">
        <v>9.2956946772756215</v>
      </c>
      <c r="G18" s="36">
        <v>21.520570586915696</v>
      </c>
      <c r="H18" s="6">
        <v>78.479429413084304</v>
      </c>
      <c r="I18" s="34">
        <v>2.7200141469923786</v>
      </c>
      <c r="J18" s="32">
        <v>1.00526505315388</v>
      </c>
      <c r="K18" s="32">
        <v>1.07661960950362</v>
      </c>
      <c r="L18" s="32">
        <v>1.89508720749531</v>
      </c>
      <c r="M18" s="33">
        <v>5.0279654243308007</v>
      </c>
      <c r="N18" s="32">
        <v>11.724951441475989</v>
      </c>
      <c r="O18" s="35">
        <v>8.0301627695912199</v>
      </c>
      <c r="P18" s="34">
        <v>6.9932419395557828</v>
      </c>
      <c r="Q18" s="32">
        <v>0.13502171939924024</v>
      </c>
      <c r="R18" s="32">
        <v>1.118468600746326</v>
      </c>
      <c r="S18" s="32">
        <v>-4.8574974884883595</v>
      </c>
      <c r="T18" s="33">
        <v>-8.8406927365507002</v>
      </c>
      <c r="U18" s="32">
        <v>-5.4514579653377098</v>
      </c>
      <c r="V18" s="32">
        <v>5.4514579653377098</v>
      </c>
      <c r="W18" s="7">
        <v>5.8408108801881204E-3</v>
      </c>
    </row>
    <row r="19" spans="1:23" ht="16.5" customHeight="1" x14ac:dyDescent="0.55000000000000004">
      <c r="A19" s="2" t="s">
        <v>20</v>
      </c>
      <c r="B19" s="36">
        <v>5.0195365459573376</v>
      </c>
      <c r="C19" s="36">
        <v>1.2143098402408801</v>
      </c>
      <c r="D19" s="36">
        <v>1.20633234041156</v>
      </c>
      <c r="E19" s="36">
        <v>2.0377592432112501</v>
      </c>
      <c r="F19" s="37">
        <v>5.7808164092807743</v>
      </c>
      <c r="G19" s="36">
        <v>15.258754379101802</v>
      </c>
      <c r="H19" s="6">
        <v>84.741245620898198</v>
      </c>
      <c r="I19" s="34">
        <v>3.5142590220621903</v>
      </c>
      <c r="J19" s="32">
        <v>0.89790428887885199</v>
      </c>
      <c r="K19" s="32">
        <v>1.02626319638105</v>
      </c>
      <c r="L19" s="32">
        <v>1.5013976081246501</v>
      </c>
      <c r="M19" s="33">
        <v>4.2345169655667005</v>
      </c>
      <c r="N19" s="32">
        <v>11.174341081013443</v>
      </c>
      <c r="O19" s="35">
        <v>16.960542291388801</v>
      </c>
      <c r="P19" s="34">
        <v>4.3380899608565366</v>
      </c>
      <c r="Q19" s="32">
        <v>0.11826984475128999</v>
      </c>
      <c r="R19" s="32">
        <v>1.0981181737926979</v>
      </c>
      <c r="S19" s="32">
        <v>-2.0361235560849789E-2</v>
      </c>
      <c r="T19" s="33">
        <v>-2.3193651198487686</v>
      </c>
      <c r="U19" s="32">
        <v>3.2147516239909066</v>
      </c>
      <c r="V19" s="32">
        <v>-3.2147516239909066</v>
      </c>
      <c r="W19" s="7">
        <v>9.3155448283014624E-3</v>
      </c>
    </row>
    <row r="20" spans="1:23" ht="13.5" customHeight="1" x14ac:dyDescent="0.55000000000000004">
      <c r="A20" s="8"/>
      <c r="B20" s="10"/>
      <c r="C20" s="10"/>
      <c r="D20" s="10"/>
      <c r="E20" s="10"/>
      <c r="F20" s="31"/>
      <c r="G20" s="10"/>
      <c r="H20" s="12"/>
      <c r="I20" s="9"/>
      <c r="J20" s="10"/>
      <c r="K20" s="10"/>
      <c r="L20" s="10"/>
      <c r="M20" s="31"/>
      <c r="N20" s="10"/>
      <c r="O20" s="12"/>
      <c r="P20" s="9"/>
      <c r="Q20" s="10"/>
      <c r="R20" s="10"/>
      <c r="S20" s="10"/>
      <c r="T20" s="31"/>
      <c r="U20" s="10"/>
      <c r="V20" s="10"/>
      <c r="W20" s="13" t="s">
        <v>24</v>
      </c>
    </row>
    <row r="21" spans="1:23" ht="16.5" customHeight="1" x14ac:dyDescent="0.55000000000000004">
      <c r="A21" s="14" t="s">
        <v>23</v>
      </c>
      <c r="B21" s="16">
        <v>6.0768371861649193</v>
      </c>
      <c r="C21" s="16">
        <v>1.6030078355929449</v>
      </c>
      <c r="D21" s="16">
        <v>1.6404188422249784</v>
      </c>
      <c r="E21" s="16">
        <v>2.501692604318297</v>
      </c>
      <c r="F21" s="30">
        <v>6.3814898943948259</v>
      </c>
      <c r="G21" s="16">
        <v>18.203446362695967</v>
      </c>
      <c r="H21" s="18">
        <v>81.796553637304029</v>
      </c>
      <c r="I21" s="28">
        <v>3.9941872108433047</v>
      </c>
      <c r="J21" s="26">
        <v>1.0891343580969715</v>
      </c>
      <c r="K21" s="26">
        <v>1.3243619889853968</v>
      </c>
      <c r="L21" s="26">
        <v>1.695052737397577</v>
      </c>
      <c r="M21" s="27">
        <v>4.4956991151073513</v>
      </c>
      <c r="N21" s="26">
        <v>12.598435410430602</v>
      </c>
      <c r="O21" s="29">
        <v>17.444540737397897</v>
      </c>
      <c r="P21" s="28">
        <v>7.7943195108783865</v>
      </c>
      <c r="Q21" s="26">
        <v>-0.55767080606531649</v>
      </c>
      <c r="R21" s="26">
        <v>1.4058041653980335</v>
      </c>
      <c r="S21" s="26">
        <v>-0.707737387753412</v>
      </c>
      <c r="T21" s="27">
        <v>-9.2745912764056389</v>
      </c>
      <c r="U21" s="26">
        <v>-1.3398757939479449</v>
      </c>
      <c r="V21" s="26">
        <v>1.3398757939479449</v>
      </c>
      <c r="W21" s="19">
        <v>9.8033560790512494E-2</v>
      </c>
    </row>
  </sheetData>
  <mergeCells count="3">
    <mergeCell ref="B1:H1"/>
    <mergeCell ref="I1:O1"/>
    <mergeCell ref="P1:V1"/>
  </mergeCells>
  <conditionalFormatting sqref="P3:V1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:O1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8F505-3E46-446D-9A23-DEDBAB223613}">
  <sheetPr>
    <pageSetUpPr fitToPage="1"/>
  </sheetPr>
  <dimension ref="A1:O29"/>
  <sheetViews>
    <sheetView zoomScaleNormal="100" workbookViewId="0">
      <selection activeCell="V6" sqref="V6"/>
    </sheetView>
  </sheetViews>
  <sheetFormatPr defaultRowHeight="14.4" x14ac:dyDescent="0.55000000000000004"/>
  <cols>
    <col min="1" max="1" width="24.578125" customWidth="1"/>
    <col min="2" max="2" width="7.47265625" customWidth="1"/>
    <col min="3" max="5" width="5.15625" customWidth="1"/>
    <col min="6" max="6" width="5.15625" bestFit="1" customWidth="1"/>
    <col min="7" max="7" width="7.7890625" bestFit="1" customWidth="1"/>
    <col min="8" max="8" width="5.15625" customWidth="1"/>
    <col min="9" max="9" width="7.47265625" customWidth="1"/>
    <col min="10" max="12" width="5.15625" customWidth="1"/>
    <col min="13" max="13" width="5.734375" customWidth="1"/>
    <col min="14" max="14" width="7.7890625" bestFit="1" customWidth="1"/>
    <col min="15" max="15" width="6" customWidth="1"/>
    <col min="16" max="16" width="7.47265625" customWidth="1"/>
    <col min="17" max="18" width="4.734375" bestFit="1" customWidth="1"/>
    <col min="19" max="19" width="4.5234375" bestFit="1" customWidth="1"/>
    <col min="20" max="20" width="5.15625" bestFit="1" customWidth="1"/>
    <col min="21" max="21" width="7.7890625" bestFit="1" customWidth="1"/>
    <col min="22" max="22" width="5.15625" bestFit="1" customWidth="1"/>
    <col min="23" max="23" width="11.734375" customWidth="1"/>
  </cols>
  <sheetData>
    <row r="1" spans="1:15" ht="62.5" customHeight="1" x14ac:dyDescent="0.55000000000000004">
      <c r="A1" s="50"/>
      <c r="B1" s="56" t="s">
        <v>42</v>
      </c>
      <c r="C1" s="57"/>
      <c r="D1" s="57"/>
      <c r="E1" s="57"/>
      <c r="F1" s="57"/>
      <c r="G1" s="57"/>
      <c r="H1" s="58"/>
      <c r="I1" s="56" t="s">
        <v>41</v>
      </c>
      <c r="J1" s="57"/>
      <c r="K1" s="57"/>
      <c r="L1" s="57"/>
      <c r="M1" s="57"/>
      <c r="N1" s="57"/>
      <c r="O1" s="58"/>
    </row>
    <row r="2" spans="1:15" ht="27" customHeight="1" x14ac:dyDescent="0.55000000000000004">
      <c r="A2" s="1"/>
      <c r="B2" s="20" t="s">
        <v>10</v>
      </c>
      <c r="C2" s="21" t="s">
        <v>11</v>
      </c>
      <c r="D2" s="21" t="s">
        <v>12</v>
      </c>
      <c r="E2" s="21" t="s">
        <v>13</v>
      </c>
      <c r="F2" s="39" t="s">
        <v>14</v>
      </c>
      <c r="G2" s="21" t="s">
        <v>15</v>
      </c>
      <c r="H2" s="23" t="s">
        <v>16</v>
      </c>
      <c r="I2" s="21" t="s">
        <v>10</v>
      </c>
      <c r="J2" s="21" t="s">
        <v>11</v>
      </c>
      <c r="K2" s="21" t="s">
        <v>12</v>
      </c>
      <c r="L2" s="21" t="s">
        <v>13</v>
      </c>
      <c r="M2" s="39" t="s">
        <v>14</v>
      </c>
      <c r="N2" s="21" t="s">
        <v>15</v>
      </c>
      <c r="O2" s="23" t="s">
        <v>16</v>
      </c>
    </row>
    <row r="3" spans="1:15" ht="16.5" customHeight="1" x14ac:dyDescent="0.55000000000000004">
      <c r="A3" s="49" t="s">
        <v>39</v>
      </c>
      <c r="B3" s="48">
        <v>1.1370098111331521</v>
      </c>
      <c r="C3" s="36">
        <v>0.38594926690336018</v>
      </c>
      <c r="D3" s="36">
        <v>1.336972810535251</v>
      </c>
      <c r="E3" s="36">
        <v>0.57465897466128002</v>
      </c>
      <c r="F3" s="37">
        <v>1.5660458155041512</v>
      </c>
      <c r="G3" s="36">
        <v>5.0006366787371945</v>
      </c>
      <c r="H3" s="6">
        <v>-5.0006366787371945</v>
      </c>
      <c r="I3" s="36">
        <v>5.7283843622253361</v>
      </c>
      <c r="J3" s="36">
        <v>-0.41410491504668001</v>
      </c>
      <c r="K3" s="36">
        <v>1.0703419423984062</v>
      </c>
      <c r="L3" s="36">
        <v>-0.2603176401083398</v>
      </c>
      <c r="M3" s="37">
        <v>-6.047624506496418</v>
      </c>
      <c r="N3" s="36">
        <v>7.6679242972303996E-2</v>
      </c>
      <c r="O3" s="12">
        <v>-7.6679242972303996E-2</v>
      </c>
    </row>
    <row r="4" spans="1:15" ht="16.5" customHeight="1" x14ac:dyDescent="0.55000000000000004">
      <c r="A4" s="47" t="s">
        <v>38</v>
      </c>
      <c r="B4" s="48">
        <v>0.15895833849803626</v>
      </c>
      <c r="C4" s="36">
        <v>-0.12591131405367006</v>
      </c>
      <c r="D4" s="36">
        <v>1.076325982142041</v>
      </c>
      <c r="E4" s="36">
        <v>0.24413342855608988</v>
      </c>
      <c r="F4" s="37">
        <v>1.1376032648676024</v>
      </c>
      <c r="G4" s="36">
        <v>2.4911097000100995</v>
      </c>
      <c r="H4" s="6">
        <v>-2.4911097000100995</v>
      </c>
      <c r="I4" s="36">
        <v>13.43994085064157</v>
      </c>
      <c r="J4" s="36">
        <v>-2.75794507809904</v>
      </c>
      <c r="K4" s="36">
        <v>7.3740137269089621</v>
      </c>
      <c r="L4" s="36">
        <v>-0.42930556934619002</v>
      </c>
      <c r="M4" s="37">
        <v>-13.4845426221613</v>
      </c>
      <c r="N4" s="36">
        <v>4.1421613079440007</v>
      </c>
      <c r="O4" s="6">
        <v>-4.1421613079440007</v>
      </c>
    </row>
    <row r="5" spans="1:15" ht="16.5" customHeight="1" x14ac:dyDescent="0.55000000000000004">
      <c r="A5" s="47" t="s">
        <v>37</v>
      </c>
      <c r="B5" s="48">
        <v>0.91370658627756984</v>
      </c>
      <c r="C5" s="36">
        <v>0.20987663483885011</v>
      </c>
      <c r="D5" s="36">
        <v>1.297188774848016</v>
      </c>
      <c r="E5" s="36">
        <v>0.59023388343939986</v>
      </c>
      <c r="F5" s="37">
        <v>0.21812697225486888</v>
      </c>
      <c r="G5" s="36">
        <v>3.2291328516587043</v>
      </c>
      <c r="H5" s="6">
        <v>-3.2291328516587043</v>
      </c>
      <c r="I5" s="36">
        <v>8.4559197773403731</v>
      </c>
      <c r="J5" s="36">
        <v>-0.69348312384319</v>
      </c>
      <c r="K5" s="36">
        <v>1.802924265561638</v>
      </c>
      <c r="L5" s="36">
        <v>-0.26967238782057024</v>
      </c>
      <c r="M5" s="37">
        <v>-10.82285073975765</v>
      </c>
      <c r="N5" s="36">
        <v>-1.5271622085193997</v>
      </c>
      <c r="O5" s="6">
        <v>1.5271622085193997</v>
      </c>
    </row>
    <row r="6" spans="1:15" ht="16.5" customHeight="1" x14ac:dyDescent="0.55000000000000004">
      <c r="A6" s="47" t="s">
        <v>36</v>
      </c>
      <c r="B6" s="48">
        <v>-0.40458359488071682</v>
      </c>
      <c r="C6" s="36">
        <v>8.6795165851700107E-2</v>
      </c>
      <c r="D6" s="36">
        <v>1.2952832900380928</v>
      </c>
      <c r="E6" s="36">
        <v>-0.15515596072491999</v>
      </c>
      <c r="F6" s="37">
        <v>6.7458200342239705E-2</v>
      </c>
      <c r="G6" s="36">
        <v>0.88979710062639583</v>
      </c>
      <c r="H6" s="6">
        <v>-0.88979710062639583</v>
      </c>
      <c r="I6" s="36">
        <v>8.690349240883112</v>
      </c>
      <c r="J6" s="36">
        <v>-0.64007470012630008</v>
      </c>
      <c r="K6" s="36">
        <v>1.7492516169417671</v>
      </c>
      <c r="L6" s="36">
        <v>-0.12722534264789997</v>
      </c>
      <c r="M6" s="37">
        <v>-8.1525703627787784</v>
      </c>
      <c r="N6" s="36">
        <v>1.5197304522719008</v>
      </c>
      <c r="O6" s="6">
        <v>-1.5197304522719008</v>
      </c>
    </row>
    <row r="7" spans="1:15" ht="16.5" customHeight="1" x14ac:dyDescent="0.55000000000000004">
      <c r="A7" s="47" t="s">
        <v>35</v>
      </c>
      <c r="B7" s="48">
        <v>-7.5397126022285738E-2</v>
      </c>
      <c r="C7" s="36">
        <v>-0.19430909206295199</v>
      </c>
      <c r="D7" s="36">
        <v>0.71380858204693598</v>
      </c>
      <c r="E7" s="36">
        <v>0.27425718512579</v>
      </c>
      <c r="F7" s="37">
        <v>-0.25500148420719204</v>
      </c>
      <c r="G7" s="36">
        <v>0.46335806488029618</v>
      </c>
      <c r="H7" s="6">
        <v>-0.46335806488029618</v>
      </c>
      <c r="I7" s="36">
        <v>6.2192796994408521</v>
      </c>
      <c r="J7" s="36">
        <v>-0.47294396816172979</v>
      </c>
      <c r="K7" s="36">
        <v>0.90692235072425309</v>
      </c>
      <c r="L7" s="36">
        <v>1.40483996352853</v>
      </c>
      <c r="M7" s="37">
        <v>0.79902253144648405</v>
      </c>
      <c r="N7" s="36">
        <v>8.8571205769783887</v>
      </c>
      <c r="O7" s="6">
        <v>-8.8571205769783887</v>
      </c>
    </row>
    <row r="8" spans="1:15" ht="16.5" customHeight="1" x14ac:dyDescent="0.55000000000000004">
      <c r="A8" s="47" t="s">
        <v>34</v>
      </c>
      <c r="B8" s="48">
        <v>0.49576963408636809</v>
      </c>
      <c r="C8" s="36">
        <v>0.10210235069996987</v>
      </c>
      <c r="D8" s="36">
        <v>0.89864061998568801</v>
      </c>
      <c r="E8" s="36">
        <v>0.43523159515802989</v>
      </c>
      <c r="F8" s="37">
        <v>0.34490476808914661</v>
      </c>
      <c r="G8" s="36">
        <v>2.2766489680192024</v>
      </c>
      <c r="H8" s="6">
        <v>-2.2766489680192024</v>
      </c>
      <c r="I8" s="36">
        <v>1.1179013814337491</v>
      </c>
      <c r="J8" s="36">
        <v>-8.2402571245149991E-2</v>
      </c>
      <c r="K8" s="36">
        <v>0.13083036379685092</v>
      </c>
      <c r="L8" s="36">
        <v>0.15648082354612203</v>
      </c>
      <c r="M8" s="37">
        <v>-1.168339990031463</v>
      </c>
      <c r="N8" s="36">
        <v>0.15447000750010886</v>
      </c>
      <c r="O8" s="6">
        <v>-0.15447000750010886</v>
      </c>
    </row>
    <row r="9" spans="1:15" ht="16.5" customHeight="1" x14ac:dyDescent="0.55000000000000004">
      <c r="A9" s="47" t="s">
        <v>33</v>
      </c>
      <c r="B9" s="48">
        <v>-0.41244029629778189</v>
      </c>
      <c r="C9" s="36">
        <v>-0.17670695771584</v>
      </c>
      <c r="D9" s="36">
        <v>1.934317756729153</v>
      </c>
      <c r="E9" s="36">
        <v>-0.27643633020391989</v>
      </c>
      <c r="F9" s="37">
        <v>-0.54910677798100926</v>
      </c>
      <c r="G9" s="36">
        <v>0.5196273945306018</v>
      </c>
      <c r="H9" s="6">
        <v>-0.5196273945306018</v>
      </c>
      <c r="I9" s="36">
        <v>3.2573967671247672</v>
      </c>
      <c r="J9" s="36">
        <v>1.0053973368860869</v>
      </c>
      <c r="K9" s="36">
        <v>0.79941707806715245</v>
      </c>
      <c r="L9" s="36">
        <v>1.9239085694833611</v>
      </c>
      <c r="M9" s="37">
        <v>1.3612741591227362</v>
      </c>
      <c r="N9" s="36">
        <v>8.3473939106841044</v>
      </c>
      <c r="O9" s="6">
        <v>-8.3473939106841044</v>
      </c>
    </row>
    <row r="10" spans="1:15" ht="16.5" customHeight="1" x14ac:dyDescent="0.55000000000000004">
      <c r="A10" s="47" t="s">
        <v>32</v>
      </c>
      <c r="B10" s="48">
        <v>0.48716329154214044</v>
      </c>
      <c r="C10" s="36">
        <v>2.2930580021780944E-2</v>
      </c>
      <c r="D10" s="36">
        <v>1.510324452720186</v>
      </c>
      <c r="E10" s="36">
        <v>-7.5884759389301948E-3</v>
      </c>
      <c r="F10" s="37">
        <v>-0.45685746286928008</v>
      </c>
      <c r="G10" s="36">
        <v>1.5559723854758971</v>
      </c>
      <c r="H10" s="6">
        <v>-1.5559723854758971</v>
      </c>
      <c r="I10" s="36">
        <v>4.5544506835364711</v>
      </c>
      <c r="J10" s="36">
        <v>0.60633346318064008</v>
      </c>
      <c r="K10" s="36">
        <v>0.85179736821772067</v>
      </c>
      <c r="L10" s="36">
        <v>0.64030892754762014</v>
      </c>
      <c r="M10" s="37">
        <v>0.56310498425064992</v>
      </c>
      <c r="N10" s="36">
        <v>7.2159954267331017</v>
      </c>
      <c r="O10" s="6">
        <v>-7.2159954267331017</v>
      </c>
    </row>
    <row r="11" spans="1:15" ht="16.5" customHeight="1" x14ac:dyDescent="0.55000000000000004">
      <c r="A11" s="47" t="s">
        <v>31</v>
      </c>
      <c r="B11" s="48">
        <v>0.49301713483591247</v>
      </c>
      <c r="C11" s="36">
        <v>-8.960457337181893E-2</v>
      </c>
      <c r="D11" s="36">
        <v>0.99804026312287197</v>
      </c>
      <c r="E11" s="36">
        <v>0.32445832215707004</v>
      </c>
      <c r="F11" s="37">
        <v>-0.22650260912693554</v>
      </c>
      <c r="G11" s="36">
        <v>1.4994085376171</v>
      </c>
      <c r="H11" s="6">
        <v>-1.4994085376171</v>
      </c>
      <c r="I11" s="36">
        <v>4.8489665054767137</v>
      </c>
      <c r="J11" s="36">
        <v>0.55115919195439012</v>
      </c>
      <c r="K11" s="36">
        <v>1.0184646934294639</v>
      </c>
      <c r="L11" s="36">
        <v>1.1453222938409302</v>
      </c>
      <c r="M11" s="37">
        <v>0.9370885934054991</v>
      </c>
      <c r="N11" s="36">
        <v>8.5010012781069975</v>
      </c>
      <c r="O11" s="6">
        <v>-8.5010012781069975</v>
      </c>
    </row>
    <row r="12" spans="1:15" ht="16.5" customHeight="1" x14ac:dyDescent="0.55000000000000004">
      <c r="A12" s="47" t="s">
        <v>30</v>
      </c>
      <c r="B12" s="48">
        <v>0.80512310826889577</v>
      </c>
      <c r="C12" s="36">
        <v>0.14064543883317004</v>
      </c>
      <c r="D12" s="36">
        <v>0.65248454580340798</v>
      </c>
      <c r="E12" s="36">
        <v>1.1048430454299201</v>
      </c>
      <c r="F12" s="37">
        <v>0.46982425880300438</v>
      </c>
      <c r="G12" s="36">
        <v>3.1729203971383981</v>
      </c>
      <c r="H12" s="6">
        <v>-3.1729203971383981</v>
      </c>
      <c r="I12" s="36">
        <v>7.5426297946122993</v>
      </c>
      <c r="J12" s="36">
        <v>0.34011908908375998</v>
      </c>
      <c r="K12" s="36">
        <v>0.72837560213539099</v>
      </c>
      <c r="L12" s="36">
        <v>3.8084550512993096</v>
      </c>
      <c r="M12" s="37">
        <v>-3.0083277391124614</v>
      </c>
      <c r="N12" s="36">
        <v>9.4112517980182986</v>
      </c>
      <c r="O12" s="6">
        <v>-9.4112517980182986</v>
      </c>
    </row>
    <row r="13" spans="1:15" ht="16.5" customHeight="1" x14ac:dyDescent="0.55000000000000004">
      <c r="A13" s="47" t="s">
        <v>29</v>
      </c>
      <c r="B13" s="48">
        <v>0.22575004268484311</v>
      </c>
      <c r="C13" s="36">
        <v>5.0310568372240017E-2</v>
      </c>
      <c r="D13" s="36">
        <v>1.107384866485595</v>
      </c>
      <c r="E13" s="36">
        <v>0.69147659542634998</v>
      </c>
      <c r="F13" s="37">
        <v>0.41251881991817907</v>
      </c>
      <c r="G13" s="36">
        <v>2.4874408928872072</v>
      </c>
      <c r="H13" s="6">
        <v>-2.4874408928872072</v>
      </c>
      <c r="I13" s="36">
        <v>8.0300747068991196</v>
      </c>
      <c r="J13" s="36">
        <v>-0.56525476149389009</v>
      </c>
      <c r="K13" s="36">
        <v>1.4231116104225769</v>
      </c>
      <c r="L13" s="36">
        <v>5.8314834181697801</v>
      </c>
      <c r="M13" s="37">
        <v>-1.9578814744853901</v>
      </c>
      <c r="N13" s="36">
        <v>12.761533499512197</v>
      </c>
      <c r="O13" s="6">
        <v>-12.761533499512197</v>
      </c>
    </row>
    <row r="14" spans="1:15" ht="16.5" customHeight="1" x14ac:dyDescent="0.55000000000000004">
      <c r="A14" s="47" t="s">
        <v>28</v>
      </c>
      <c r="B14" s="36">
        <v>0.46478258751498247</v>
      </c>
      <c r="C14" s="36">
        <v>0.10094276897154009</v>
      </c>
      <c r="D14" s="36">
        <v>1.139656053349329</v>
      </c>
      <c r="E14" s="36">
        <v>0.15335847553190995</v>
      </c>
      <c r="F14" s="37">
        <v>0.84531224589672838</v>
      </c>
      <c r="G14" s="36">
        <v>2.7040521312644898</v>
      </c>
      <c r="H14" s="6">
        <v>-2.7040521312644898</v>
      </c>
      <c r="I14" s="36">
        <v>8.7309371037455854</v>
      </c>
      <c r="J14" s="36">
        <v>0.34315526345492975</v>
      </c>
      <c r="K14" s="36">
        <v>1.6769905397443798</v>
      </c>
      <c r="L14" s="36">
        <v>0.88944006725716007</v>
      </c>
      <c r="M14" s="37">
        <v>0.17232487536233521</v>
      </c>
      <c r="N14" s="36">
        <v>11.812847849564392</v>
      </c>
      <c r="O14" s="6">
        <v>-11.812847849564392</v>
      </c>
    </row>
    <row r="15" spans="1:15" ht="27.75" customHeight="1" x14ac:dyDescent="0.55000000000000004">
      <c r="A15" s="46" t="s">
        <v>27</v>
      </c>
      <c r="B15" s="45">
        <f t="shared" ref="B15:O15" si="0">AVERAGE(B3:B14)</f>
        <v>0.35740495980342635</v>
      </c>
      <c r="C15" s="43">
        <f t="shared" si="0"/>
        <v>4.2751736440694195E-2</v>
      </c>
      <c r="D15" s="43">
        <f t="shared" si="0"/>
        <v>1.1633689998172139</v>
      </c>
      <c r="E15" s="43">
        <f t="shared" si="0"/>
        <v>0.32945589488483912</v>
      </c>
      <c r="F15" s="44">
        <f t="shared" si="0"/>
        <v>0.29786050095762534</v>
      </c>
      <c r="G15" s="43">
        <f t="shared" si="0"/>
        <v>2.1908420919037987</v>
      </c>
      <c r="H15" s="42">
        <f t="shared" si="0"/>
        <v>-2.1908420919037987</v>
      </c>
      <c r="I15" s="43">
        <f t="shared" si="0"/>
        <v>6.7180192394466616</v>
      </c>
      <c r="J15" s="43">
        <f t="shared" si="0"/>
        <v>-0.23167039778801446</v>
      </c>
      <c r="K15" s="43">
        <f t="shared" si="0"/>
        <v>1.62770342986238</v>
      </c>
      <c r="L15" s="43">
        <f t="shared" si="0"/>
        <v>1.226143181229151</v>
      </c>
      <c r="M15" s="44">
        <f t="shared" si="0"/>
        <v>-3.4007768576029798</v>
      </c>
      <c r="N15" s="43">
        <f t="shared" si="0"/>
        <v>5.9394185951471998</v>
      </c>
      <c r="O15" s="42">
        <f t="shared" si="0"/>
        <v>-5.9394185951471998</v>
      </c>
    </row>
    <row r="17" spans="1:9" x14ac:dyDescent="0.55000000000000004">
      <c r="A17" s="41"/>
      <c r="B17" s="40"/>
      <c r="C17" s="40"/>
      <c r="E17" s="40"/>
      <c r="F17" s="40"/>
      <c r="G17" s="40"/>
      <c r="H17" s="40"/>
      <c r="I17" s="40"/>
    </row>
    <row r="18" spans="1:9" x14ac:dyDescent="0.55000000000000004">
      <c r="A18" s="41"/>
      <c r="B18" s="40"/>
      <c r="C18" s="40"/>
      <c r="E18" s="40"/>
      <c r="F18" s="40"/>
      <c r="G18" s="40"/>
      <c r="H18" s="40"/>
      <c r="I18" s="40"/>
    </row>
    <row r="19" spans="1:9" x14ac:dyDescent="0.55000000000000004">
      <c r="A19" s="41"/>
      <c r="B19" s="40"/>
      <c r="C19" s="40"/>
      <c r="E19" s="40"/>
      <c r="F19" s="40"/>
      <c r="G19" s="40"/>
      <c r="H19" s="40"/>
      <c r="I19" s="40"/>
    </row>
    <row r="20" spans="1:9" x14ac:dyDescent="0.55000000000000004">
      <c r="A20" s="41"/>
      <c r="B20" s="40"/>
      <c r="C20" s="40"/>
      <c r="E20" s="40"/>
      <c r="F20" s="40"/>
      <c r="G20" s="40"/>
      <c r="H20" s="40"/>
      <c r="I20" s="40"/>
    </row>
    <row r="21" spans="1:9" x14ac:dyDescent="0.55000000000000004">
      <c r="A21" s="41"/>
      <c r="B21" s="40"/>
      <c r="C21" s="40"/>
      <c r="E21" s="40"/>
      <c r="F21" s="40"/>
      <c r="G21" s="40"/>
      <c r="H21" s="40"/>
      <c r="I21" s="40"/>
    </row>
    <row r="22" spans="1:9" x14ac:dyDescent="0.55000000000000004">
      <c r="A22" s="41"/>
      <c r="B22" s="40"/>
      <c r="C22" s="40"/>
      <c r="E22" s="40"/>
      <c r="F22" s="40"/>
      <c r="G22" s="40"/>
      <c r="H22" s="40"/>
      <c r="I22" s="40"/>
    </row>
    <row r="23" spans="1:9" x14ac:dyDescent="0.55000000000000004">
      <c r="A23" s="41"/>
      <c r="B23" s="40"/>
      <c r="C23" s="40"/>
      <c r="E23" s="40"/>
      <c r="F23" s="40"/>
      <c r="G23" s="40"/>
      <c r="H23" s="40"/>
      <c r="I23" s="40"/>
    </row>
    <row r="24" spans="1:9" x14ac:dyDescent="0.55000000000000004">
      <c r="A24" s="41"/>
      <c r="B24" s="40"/>
      <c r="C24" s="40"/>
      <c r="E24" s="40"/>
      <c r="F24" s="40"/>
      <c r="G24" s="40"/>
      <c r="H24" s="40"/>
      <c r="I24" s="40"/>
    </row>
    <row r="25" spans="1:9" x14ac:dyDescent="0.55000000000000004">
      <c r="A25" s="41"/>
      <c r="B25" s="40"/>
      <c r="C25" s="40"/>
      <c r="E25" s="40"/>
      <c r="F25" s="40"/>
      <c r="G25" s="40"/>
      <c r="H25" s="40"/>
      <c r="I25" s="40"/>
    </row>
    <row r="26" spans="1:9" x14ac:dyDescent="0.55000000000000004">
      <c r="A26" s="41"/>
      <c r="B26" s="40"/>
      <c r="C26" s="40"/>
      <c r="E26" s="40"/>
      <c r="F26" s="40"/>
      <c r="G26" s="40"/>
      <c r="H26" s="40"/>
      <c r="I26" s="40"/>
    </row>
    <row r="27" spans="1:9" x14ac:dyDescent="0.55000000000000004">
      <c r="A27" s="41"/>
      <c r="B27" s="40"/>
      <c r="C27" s="40"/>
      <c r="E27" s="40"/>
      <c r="F27" s="40"/>
      <c r="G27" s="40"/>
      <c r="H27" s="40"/>
      <c r="I27" s="40"/>
    </row>
    <row r="28" spans="1:9" x14ac:dyDescent="0.55000000000000004">
      <c r="A28" s="41"/>
      <c r="B28" s="40"/>
      <c r="C28" s="40"/>
      <c r="E28" s="40"/>
      <c r="F28" s="40"/>
      <c r="G28" s="40"/>
      <c r="H28" s="40"/>
      <c r="I28" s="40"/>
    </row>
    <row r="29" spans="1:9" x14ac:dyDescent="0.55000000000000004">
      <c r="B29" s="40"/>
      <c r="C29" s="40"/>
      <c r="E29" s="40"/>
      <c r="F29" s="40"/>
      <c r="G29" s="40"/>
      <c r="H29" s="40"/>
      <c r="I29" s="40"/>
    </row>
  </sheetData>
  <mergeCells count="2">
    <mergeCell ref="I1:O1"/>
    <mergeCell ref="B1:H1"/>
  </mergeCells>
  <conditionalFormatting sqref="I3:O1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:H1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:O1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Table A</vt:lpstr>
      <vt:lpstr>Table B</vt:lpstr>
      <vt:lpstr>Table C</vt:lpstr>
      <vt:lpstr>'Table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 portrait of the UK’s global supply chain exposure</dc:title>
  <dc:subject>A portrait of the UK’s global supply chain exposure</dc:subject>
  <dc:creator>Bank of England</dc:creator>
  <cp:lastModifiedBy>Hicks, Andrew</cp:lastModifiedBy>
  <cp:lastPrinted>2024-09-10T15:55:16Z</cp:lastPrinted>
  <dcterms:created xsi:type="dcterms:W3CDTF">2024-09-05T09:14:50Z</dcterms:created>
  <dcterms:modified xsi:type="dcterms:W3CDTF">2024-09-27T12:56:52Z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-1810571929</vt:i4>
  </property>
  <property fmtid="{D5CDD505-2E9C-101B-9397-08002B2CF9AE}" pid="3" name="_NewReviewCycle">
    <vt:lpwstr/>
  </property>
  <property fmtid="{D5CDD505-2E9C-101B-9397-08002B2CF9AE}" pid="4" name="_EmailSubject">
    <vt:lpwstr>QB article inquiry</vt:lpwstr>
  </property>
  <property fmtid="{D5CDD505-2E9C-101B-9397-08002B2CF9AE}" pid="5" name="_AuthorEmail">
    <vt:lpwstr>Rebecca.Freeman@bankofengland.co.uk</vt:lpwstr>
  </property>
  <property fmtid="{D5CDD505-2E9C-101B-9397-08002B2CF9AE}" pid="6" name="_AuthorEmailDisplayName">
    <vt:lpwstr>Freeman, Rebecca</vt:lpwstr>
  </property>
  <property fmtid="{D5CDD505-2E9C-101B-9397-08002B2CF9AE}" pid="7" name="_PreviousAdHocReviewCycleID">
    <vt:i4>1782135978</vt:i4>
  </property>
  <property fmtid="{D5CDD505-2E9C-101B-9397-08002B2CF9AE}" pid="8" name="_ReviewingToolsShownOnce">
    <vt:lpwstr/>
  </property>
</Properties>
</file>