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8048\Downloads\"/>
    </mc:Choice>
  </mc:AlternateContent>
  <xr:revisionPtr revIDLastSave="0" documentId="8_{B4D5A238-A2B9-4E07-9D68-0214F4D70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" sheetId="14" r:id="rId1"/>
    <sheet name="Contents" sheetId="8" r:id="rId2"/>
    <sheet name="Table 1" sheetId="1" r:id="rId3"/>
    <sheet name="Table 2a" sheetId="2" r:id="rId4"/>
    <sheet name="Table 2b" sheetId="9" r:id="rId5"/>
    <sheet name="Table 3" sheetId="3" r:id="rId6"/>
    <sheet name="Table 4" sheetId="4" r:id="rId7"/>
    <sheet name="Table 5" sheetId="5" r:id="rId8"/>
    <sheet name="Table 6" sheetId="6" r:id="rId9"/>
    <sheet name="Table 7" sheetId="7" r:id="rId10"/>
    <sheet name="Table 8" sheetId="12" r:id="rId11"/>
    <sheet name="Table 9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3" l="1"/>
  <c r="D4" i="13"/>
  <c r="C4" i="13"/>
  <c r="B4" i="13"/>
  <c r="C4" i="12"/>
  <c r="D4" i="12"/>
  <c r="E4" i="12"/>
  <c r="B4" i="12"/>
  <c r="H4" i="7"/>
  <c r="F4" i="7"/>
  <c r="B4" i="7"/>
  <c r="H4" i="6"/>
  <c r="F4" i="6"/>
  <c r="B4" i="6"/>
  <c r="D4" i="5"/>
  <c r="E4" i="5"/>
  <c r="B4" i="5"/>
  <c r="H4" i="4"/>
  <c r="F4" i="4"/>
  <c r="D4" i="4"/>
  <c r="B4" i="4"/>
  <c r="C4" i="3"/>
  <c r="D4" i="3"/>
  <c r="E4" i="3"/>
  <c r="B4" i="3"/>
  <c r="D4" i="9"/>
  <c r="B4" i="9"/>
  <c r="H4" i="2"/>
  <c r="F4" i="2"/>
  <c r="D4" i="2"/>
  <c r="B4" i="2"/>
</calcChain>
</file>

<file path=xl/sharedStrings.xml><?xml version="1.0" encoding="utf-8"?>
<sst xmlns="http://schemas.openxmlformats.org/spreadsheetml/2006/main" count="227" uniqueCount="111">
  <si>
    <t>Table 1</t>
  </si>
  <si>
    <t>Average daily turnover in April, in billions of US dollars</t>
  </si>
  <si>
    <t>Instrument</t>
  </si>
  <si>
    <t xml:space="preserve">Foreign exchange instruments </t>
  </si>
  <si>
    <t>Spot transactions</t>
  </si>
  <si>
    <t>Outright forwards</t>
  </si>
  <si>
    <t>Foreign exchange swaps</t>
  </si>
  <si>
    <t>Options and other instruments</t>
  </si>
  <si>
    <t>Daily averages in April, in billions of US dollars and percentages</t>
  </si>
  <si>
    <t>Instrument/counterparty</t>
  </si>
  <si>
    <t>Amount</t>
  </si>
  <si>
    <t>%</t>
  </si>
  <si>
    <t>Spot</t>
  </si>
  <si>
    <t xml:space="preserve">       with reporting dealers</t>
  </si>
  <si>
    <t xml:space="preserve">       with other financial institutions</t>
  </si>
  <si>
    <t xml:space="preserve">       with non-financial customers</t>
  </si>
  <si>
    <t>Currency swaps</t>
  </si>
  <si>
    <t>Total</t>
  </si>
  <si>
    <t>Cross-border</t>
  </si>
  <si>
    <t>Table 3</t>
  </si>
  <si>
    <t>Percentage shares of average daily turnover in April</t>
  </si>
  <si>
    <t>Currency</t>
  </si>
  <si>
    <t>All currencies</t>
  </si>
  <si>
    <r>
      <t>Currency distribution of foreign exchange market turnover</t>
    </r>
    <r>
      <rPr>
        <b/>
        <vertAlign val="superscript"/>
        <sz val="10"/>
        <rFont val="Arial"/>
        <family val="2"/>
      </rPr>
      <t>1</t>
    </r>
  </si>
  <si>
    <t>Table 4</t>
  </si>
  <si>
    <t>Currency pair</t>
  </si>
  <si>
    <t>All currency pairs</t>
  </si>
  <si>
    <r>
      <t>Foreign exchange market turnover by currency pair</t>
    </r>
    <r>
      <rPr>
        <b/>
        <vertAlign val="superscript"/>
        <sz val="10"/>
        <rFont val="Arial"/>
        <family val="2"/>
      </rPr>
      <t>1</t>
    </r>
  </si>
  <si>
    <t>Table 5</t>
  </si>
  <si>
    <t>Table 6</t>
  </si>
  <si>
    <t>FRAs</t>
  </si>
  <si>
    <t>Swaps</t>
  </si>
  <si>
    <t>Table 7</t>
  </si>
  <si>
    <t>Options</t>
  </si>
  <si>
    <r>
      <t>OTC interest rate derivatives turnover by currency</t>
    </r>
    <r>
      <rPr>
        <b/>
        <vertAlign val="superscript"/>
        <sz val="10"/>
        <rFont val="Arial"/>
        <family val="2"/>
      </rPr>
      <t>1</t>
    </r>
  </si>
  <si>
    <t>Currency distribution of foreign exchange market turnover</t>
  </si>
  <si>
    <t>Foreign exchange market turnover by currency pair</t>
  </si>
  <si>
    <t>OTC interest rate derivatives turnover by currency</t>
  </si>
  <si>
    <t>Contents</t>
  </si>
  <si>
    <r>
      <t>Foreign exchange market turnover by instrument</t>
    </r>
    <r>
      <rPr>
        <b/>
        <vertAlign val="superscript"/>
        <sz val="10"/>
        <rFont val="Arial"/>
        <family val="2"/>
      </rPr>
      <t>1</t>
    </r>
  </si>
  <si>
    <t>Foreign exchange market turnover by instrument</t>
  </si>
  <si>
    <t>OTC interest rate derivatives market turnover by instrument</t>
  </si>
  <si>
    <t>Back to contents page</t>
  </si>
  <si>
    <r>
      <t>OTC interest rate derivatives market turnover by instrument</t>
    </r>
    <r>
      <rPr>
        <b/>
        <vertAlign val="superscript"/>
        <sz val="10"/>
        <rFont val="Arial"/>
        <family val="2"/>
      </rPr>
      <t>1</t>
    </r>
  </si>
  <si>
    <t>Table 2a</t>
  </si>
  <si>
    <t>Table 2b</t>
  </si>
  <si>
    <t>Foreign exchange market turnover by instrument and counterparty</t>
  </si>
  <si>
    <t>Foreign exchange market turnover by maturity</t>
  </si>
  <si>
    <t xml:space="preserve">    with reporting dealers</t>
  </si>
  <si>
    <t xml:space="preserve">    with other financial institutions</t>
  </si>
  <si>
    <t xml:space="preserve">    with non-financial customers</t>
  </si>
  <si>
    <r>
      <t>Foreign exchange market turnover by instrument and counterparty</t>
    </r>
    <r>
      <rPr>
        <b/>
        <vertAlign val="superscript"/>
        <sz val="10"/>
        <rFont val="Arial"/>
        <family val="2"/>
      </rPr>
      <t>1</t>
    </r>
  </si>
  <si>
    <t xml:space="preserve">    of which: Related party trades</t>
  </si>
  <si>
    <t xml:space="preserve">     of which: Related party trades</t>
  </si>
  <si>
    <r>
      <t xml:space="preserve">    other instruments</t>
    </r>
    <r>
      <rPr>
        <vertAlign val="superscript"/>
        <sz val="10"/>
        <color theme="1"/>
        <rFont val="Arial"/>
        <family val="2"/>
      </rPr>
      <t>2</t>
    </r>
  </si>
  <si>
    <t>Other currency pairs</t>
  </si>
  <si>
    <t>Table 8</t>
  </si>
  <si>
    <r>
      <t>OTC interest rate derivatives turnover by instrument and counterparty</t>
    </r>
    <r>
      <rPr>
        <b/>
        <vertAlign val="superscript"/>
        <sz val="10"/>
        <rFont val="Arial"/>
        <family val="2"/>
      </rPr>
      <t>1</t>
    </r>
  </si>
  <si>
    <t>OTC interest rate derivatives turnover by instrument and counterparty</t>
  </si>
  <si>
    <t>Table 9</t>
  </si>
  <si>
    <r>
      <t>Foreign exchnage market concentration - contribution by largest reporters</t>
    </r>
    <r>
      <rPr>
        <b/>
        <vertAlign val="superscript"/>
        <sz val="10"/>
        <rFont val="Arial"/>
        <family val="2"/>
      </rPr>
      <t>1</t>
    </r>
  </si>
  <si>
    <t>Number of firms</t>
  </si>
  <si>
    <t>Top 5 largest contributors</t>
  </si>
  <si>
    <t>Top 10 largest contributors</t>
  </si>
  <si>
    <r>
      <t>OTC interest rate derivatives market concentration - contribution by largest reporters</t>
    </r>
    <r>
      <rPr>
        <b/>
        <vertAlign val="superscript"/>
        <sz val="10"/>
        <rFont val="Arial"/>
        <family val="2"/>
      </rPr>
      <t>1</t>
    </r>
  </si>
  <si>
    <t>Foreign exchnage market concentration - contribution by largest reporters</t>
  </si>
  <si>
    <t>OTC interest rate derivatives market concentration - contribution by largest reporters</t>
  </si>
  <si>
    <t xml:space="preserve">1 Adjusted for double-counting of local trades between reporting dealers.  </t>
  </si>
  <si>
    <t xml:space="preserve">1 Adjusted for double-counting of local trades between reporting dealers.
2 A counterparty breakdown is not collected for other instruments.
3 Local and cross-border may not add up to totals, as other instruments are not collected with a locational breakdown.
</t>
  </si>
  <si>
    <r>
      <t>Other currencies</t>
    </r>
    <r>
      <rPr>
        <vertAlign val="superscript"/>
        <sz val="10"/>
        <rFont val="Arial"/>
        <family val="2"/>
      </rPr>
      <t>2</t>
    </r>
  </si>
  <si>
    <t xml:space="preserve">1 Because two currencies are involved in each transaction, the sum of the percentage shares of individual currencies totals 200 instead of 100 percent.  The figures relate to reported “net-gross” turnover, i.e. they are adjusted for double-counting of local trades between reporting dealers. 
2 Comprises all currencies not listed above.
</t>
  </si>
  <si>
    <t>Interest rate instruments</t>
  </si>
  <si>
    <t xml:space="preserve">1 Adjusted for double-counting of local trades between reporting dealers.
2 Reporting improvements were introduced from the 2019 survey, these reflect a more comprehensive reporting of "related party trades". Users should bear this in mind when comparing data with previous periods.
</t>
  </si>
  <si>
    <r>
      <t xml:space="preserve">       Other instruments</t>
    </r>
    <r>
      <rPr>
        <vertAlign val="superscript"/>
        <sz val="10"/>
        <rFont val="Arial"/>
        <family val="2"/>
      </rPr>
      <t>3</t>
    </r>
  </si>
  <si>
    <t>1 Adjusted for double-counting of local trades between reporting dealers.
2 Reporting improvements were introduced from the 2019 survey, these reflect a more comprehensive reporting of "related party trades". Users should bear this in mind when comparing data with previous periods.</t>
  </si>
  <si>
    <r>
      <t>1 Adjusted for double-counting of local trades between reporting dealers.</t>
    </r>
    <r>
      <rPr>
        <sz val="8"/>
        <color rgb="FF3366FF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
</t>
    </r>
  </si>
  <si>
    <r>
      <t>Local</t>
    </r>
    <r>
      <rPr>
        <b/>
        <vertAlign val="superscript"/>
        <sz val="10"/>
        <color theme="1"/>
        <rFont val="Arial"/>
        <family val="2"/>
      </rPr>
      <t>3</t>
    </r>
  </si>
  <si>
    <r>
      <t>Outright forwards</t>
    </r>
    <r>
      <rPr>
        <b/>
        <vertAlign val="superscript"/>
        <sz val="10"/>
        <color theme="1"/>
        <rFont val="Arial"/>
        <family val="2"/>
      </rPr>
      <t>1</t>
    </r>
  </si>
  <si>
    <r>
      <t>Foreign exchange swaps</t>
    </r>
    <r>
      <rPr>
        <b/>
        <vertAlign val="superscript"/>
        <sz val="10"/>
        <color theme="1"/>
        <rFont val="Arial"/>
        <family val="2"/>
      </rPr>
      <t>1</t>
    </r>
  </si>
  <si>
    <r>
      <t>Local</t>
    </r>
    <r>
      <rPr>
        <b/>
        <vertAlign val="superscript"/>
        <sz val="10"/>
        <rFont val="Arial"/>
        <family val="2"/>
      </rPr>
      <t>4</t>
    </r>
  </si>
  <si>
    <r>
      <t>2019</t>
    </r>
    <r>
      <rPr>
        <b/>
        <vertAlign val="superscript"/>
        <sz val="10"/>
        <rFont val="Arial"/>
        <family val="2"/>
      </rPr>
      <t>2</t>
    </r>
  </si>
  <si>
    <t>1 Data broken down by maturity cannot be adjusted for double-counting of local reporting dealers, so the values in this table will not be equal to the product total in table 2a.</t>
  </si>
  <si>
    <r>
      <t>USD/OTH</t>
    </r>
    <r>
      <rPr>
        <vertAlign val="superscript"/>
        <sz val="10"/>
        <rFont val="Arial"/>
        <family val="2"/>
      </rPr>
      <t>2</t>
    </r>
  </si>
  <si>
    <r>
      <t>1 Adjusted for double-counting of local trades between reporting dealers. 
2 OTH includes all currencies other than AUD, BRL, CAD, CHF, CNY, EUR, GBP, HKD, INR, JPY, KRW, MXN, NOK, NZD, PLN, RUB, SEK, SGD, TRY, TWD, and ZAR.</t>
    </r>
    <r>
      <rPr>
        <sz val="8"/>
        <color rgb="FF3366FF"/>
        <rFont val="Arial"/>
        <family val="2"/>
      </rPr>
      <t xml:space="preserve">
</t>
    </r>
    <r>
      <rPr>
        <sz val="8"/>
        <color theme="1"/>
        <rFont val="Arial"/>
        <family val="2"/>
      </rPr>
      <t xml:space="preserve">
</t>
    </r>
  </si>
  <si>
    <t>1 Adjusted for double-counting of local trades between reporting dealers.
2 Reporting improvements were introduced from the 2019 survey, these reflect a more comprehensive reporting of "related party trades". Users should bear this in mind when comparing data with previous periods.
3 A counterparty breakdown is not collected for other instruments.
4 Local and cross-border may not add up to totals, as other instruments are not collected with locational breakdown.</t>
  </si>
  <si>
    <t>2016</t>
  </si>
  <si>
    <t>2019</t>
  </si>
  <si>
    <t>2022</t>
  </si>
  <si>
    <t>2025</t>
  </si>
  <si>
    <t>1 day</t>
  </si>
  <si>
    <t>over 1 day and up to 7 days</t>
  </si>
  <si>
    <t>over 7 days and up to 1  month</t>
  </si>
  <si>
    <t>over 1 month and up to 3  months</t>
  </si>
  <si>
    <t>over 3 months and up to 6  months</t>
  </si>
  <si>
    <t>Over 6 months</t>
  </si>
  <si>
    <t>US dollar</t>
  </si>
  <si>
    <t>euro</t>
  </si>
  <si>
    <t>Japanese yen</t>
  </si>
  <si>
    <t>Pound sterling</t>
  </si>
  <si>
    <t>Swiss franc</t>
  </si>
  <si>
    <t>Canadian dollar</t>
  </si>
  <si>
    <t>Australian dollar</t>
  </si>
  <si>
    <t>USD/EUR</t>
  </si>
  <si>
    <t>USD/JPY</t>
  </si>
  <si>
    <t>USD/GBP</t>
  </si>
  <si>
    <t>USD/CHF</t>
  </si>
  <si>
    <t>USD/CAD</t>
  </si>
  <si>
    <t>USD/CNY</t>
  </si>
  <si>
    <t>South African rand</t>
  </si>
  <si>
    <t>Swedish krona</t>
  </si>
  <si>
    <t>All other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</si>
</sst>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sz val="8"/>
      <color rgb="FF3366FF"/>
      <name val="Arial"/>
      <family val="2"/>
    </font>
    <font>
      <vertAlign val="superscript"/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14" fillId="0" borderId="0"/>
    <xf numFmtId="0" fontId="1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9" fillId="0" borderId="0"/>
  </cellStyleXfs>
  <cellXfs count="130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wrapText="1"/>
    </xf>
    <xf numFmtId="3" fontId="1" fillId="3" borderId="2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left" wrapText="1" indent="2"/>
    </xf>
    <xf numFmtId="3" fontId="2" fillId="3" borderId="3" xfId="0" applyNumberFormat="1" applyFont="1" applyFill="1" applyBorder="1" applyAlignment="1">
      <alignment horizontal="right" wrapText="1"/>
    </xf>
    <xf numFmtId="3" fontId="2" fillId="2" borderId="0" xfId="0" applyNumberFormat="1" applyFont="1" applyFill="1" applyAlignment="1">
      <alignment horizontal="right"/>
    </xf>
    <xf numFmtId="0" fontId="2" fillId="3" borderId="3" xfId="0" applyFont="1" applyFill="1" applyBorder="1"/>
    <xf numFmtId="3" fontId="2" fillId="3" borderId="3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/>
    <xf numFmtId="3" fontId="1" fillId="3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2" fillId="2" borderId="3" xfId="0" applyFont="1" applyFill="1" applyBorder="1"/>
    <xf numFmtId="0" fontId="1" fillId="2" borderId="3" xfId="0" applyFont="1" applyFill="1" applyBorder="1"/>
    <xf numFmtId="3" fontId="1" fillId="2" borderId="0" xfId="0" applyNumberFormat="1" applyFont="1" applyFill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6" fillId="3" borderId="0" xfId="0" applyFont="1" applyFill="1"/>
    <xf numFmtId="0" fontId="8" fillId="3" borderId="0" xfId="0" applyFont="1" applyFill="1"/>
    <xf numFmtId="0" fontId="11" fillId="3" borderId="0" xfId="1" applyFont="1" applyFill="1" applyAlignment="1" applyProtection="1"/>
    <xf numFmtId="0" fontId="9" fillId="3" borderId="11" xfId="0" applyFont="1" applyFill="1" applyBorder="1"/>
    <xf numFmtId="0" fontId="8" fillId="3" borderId="11" xfId="0" applyFont="1" applyFill="1" applyBorder="1"/>
    <xf numFmtId="3" fontId="1" fillId="3" borderId="2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quotePrefix="1" applyFont="1" applyFill="1" applyBorder="1" applyAlignment="1">
      <alignment horizontal="right" vertical="center"/>
    </xf>
    <xf numFmtId="0" fontId="1" fillId="3" borderId="10" xfId="0" quotePrefix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quotePrefix="1" applyFont="1" applyFill="1" applyBorder="1" applyAlignment="1">
      <alignment horizontal="right" vertical="center"/>
    </xf>
    <xf numFmtId="3" fontId="0" fillId="3" borderId="0" xfId="0" applyNumberFormat="1" applyFill="1"/>
    <xf numFmtId="0" fontId="1" fillId="3" borderId="8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wrapText="1"/>
    </xf>
    <xf numFmtId="0" fontId="9" fillId="4" borderId="7" xfId="0" applyFont="1" applyFill="1" applyBorder="1" applyAlignment="1">
      <alignment vertical="center"/>
    </xf>
    <xf numFmtId="3" fontId="9" fillId="4" borderId="3" xfId="0" applyNumberFormat="1" applyFont="1" applyFill="1" applyBorder="1" applyAlignment="1">
      <alignment horizontal="right" vertical="center"/>
    </xf>
    <xf numFmtId="0" fontId="8" fillId="4" borderId="7" xfId="0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49" fontId="2" fillId="3" borderId="3" xfId="0" applyNumberFormat="1" applyFont="1" applyFill="1" applyBorder="1"/>
    <xf numFmtId="49" fontId="1" fillId="2" borderId="3" xfId="0" applyNumberFormat="1" applyFont="1" applyFill="1" applyBorder="1"/>
    <xf numFmtId="0" fontId="8" fillId="4" borderId="9" xfId="0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 indent="2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wrapText="1" indent="2"/>
    </xf>
    <xf numFmtId="3" fontId="2" fillId="3" borderId="4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left" wrapText="1"/>
    </xf>
    <xf numFmtId="49" fontId="2" fillId="3" borderId="9" xfId="0" applyNumberFormat="1" applyFont="1" applyFill="1" applyBorder="1" applyAlignment="1">
      <alignment horizontal="left" wrapText="1"/>
    </xf>
    <xf numFmtId="9" fontId="2" fillId="3" borderId="2" xfId="11" applyFont="1" applyFill="1" applyBorder="1" applyAlignment="1">
      <alignment horizontal="right" vertical="center" wrapText="1"/>
    </xf>
    <xf numFmtId="9" fontId="2" fillId="3" borderId="9" xfId="11" applyFont="1" applyFill="1" applyBorder="1" applyAlignment="1">
      <alignment horizontal="right" wrapText="1"/>
    </xf>
    <xf numFmtId="9" fontId="2" fillId="3" borderId="4" xfId="1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 wrapText="1"/>
    </xf>
    <xf numFmtId="3" fontId="9" fillId="4" borderId="2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right" wrapText="1"/>
    </xf>
    <xf numFmtId="0" fontId="19" fillId="0" borderId="0" xfId="12"/>
    <xf numFmtId="0" fontId="9" fillId="4" borderId="9" xfId="0" applyFont="1" applyFill="1" applyBorder="1" applyAlignment="1">
      <alignment vertical="center"/>
    </xf>
    <xf numFmtId="3" fontId="9" fillId="4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/>
    <xf numFmtId="3" fontId="1" fillId="2" borderId="5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1" fillId="3" borderId="0" xfId="0" quotePrefix="1" applyFont="1" applyFill="1" applyAlignment="1">
      <alignment horizontal="center"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2" fillId="3" borderId="8" xfId="0" quotePrefix="1" applyFont="1" applyFill="1" applyBorder="1" applyAlignment="1">
      <alignment horizontal="center" vertical="center"/>
    </xf>
    <xf numFmtId="0" fontId="2" fillId="3" borderId="5" xfId="0" quotePrefix="1" applyFont="1" applyFill="1" applyBorder="1" applyAlignment="1">
      <alignment horizontal="center" vertical="center"/>
    </xf>
    <xf numFmtId="0" fontId="2" fillId="3" borderId="9" xfId="0" quotePrefix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" fillId="3" borderId="15" xfId="0" quotePrefix="1" applyFont="1" applyFill="1" applyBorder="1" applyAlignment="1">
      <alignment horizontal="center" vertical="center"/>
    </xf>
    <xf numFmtId="0" fontId="1" fillId="3" borderId="14" xfId="0" quotePrefix="1" applyFont="1" applyFill="1" applyBorder="1" applyAlignment="1">
      <alignment horizontal="center" vertical="center"/>
    </xf>
    <xf numFmtId="0" fontId="1" fillId="3" borderId="13" xfId="0" quotePrefix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8" fillId="3" borderId="8" xfId="0" quotePrefix="1" applyFont="1" applyFill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/>
    </xf>
    <xf numFmtId="0" fontId="8" fillId="3" borderId="9" xfId="0" quotePrefix="1" applyFont="1" applyFill="1" applyBorder="1" applyAlignment="1">
      <alignment horizontal="center" vertical="center"/>
    </xf>
    <xf numFmtId="0" fontId="1" fillId="3" borderId="15" xfId="0" quotePrefix="1" applyFont="1" applyFill="1" applyBorder="1" applyAlignment="1">
      <alignment horizontal="center"/>
    </xf>
    <xf numFmtId="0" fontId="1" fillId="3" borderId="14" xfId="0" quotePrefix="1" applyFont="1" applyFill="1" applyBorder="1" applyAlignment="1">
      <alignment horizontal="center"/>
    </xf>
    <xf numFmtId="0" fontId="1" fillId="3" borderId="13" xfId="0" quotePrefix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center" vertical="center"/>
    </xf>
    <xf numFmtId="0" fontId="8" fillId="2" borderId="9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/>
    </xf>
  </cellXfs>
  <cellStyles count="13">
    <cellStyle name="Comma 2" xfId="3" xr:uid="{00000000-0005-0000-0000-000000000000}"/>
    <cellStyle name="Hyperlink" xfId="1" builtinId="8"/>
    <cellStyle name="Hyperlink 2" xfId="4" xr:uid="{00000000-0005-0000-0000-000002000000}"/>
    <cellStyle name="Normal" xfId="0" builtinId="0"/>
    <cellStyle name="Normal 2" xfId="5" xr:uid="{00000000-0005-0000-0000-000004000000}"/>
    <cellStyle name="Normal 2 2" xfId="6" xr:uid="{00000000-0005-0000-0000-000005000000}"/>
    <cellStyle name="Normal 3" xfId="7" xr:uid="{00000000-0005-0000-0000-000006000000}"/>
    <cellStyle name="Normal 4" xfId="2" xr:uid="{00000000-0005-0000-0000-000007000000}"/>
    <cellStyle name="Normal 5" xfId="12" xr:uid="{36491846-3792-43A7-B8AF-275CD7C8AEA4}"/>
    <cellStyle name="Percent" xfId="11" builtinId="5"/>
    <cellStyle name="Percent 2" xfId="9" xr:uid="{00000000-0005-0000-0000-000009000000}"/>
    <cellStyle name="Percent 3" xfId="10" xr:uid="{00000000-0005-0000-0000-00000A000000}"/>
    <cellStyle name="Percent 4" xfId="8" xr:uid="{00000000-0005-0000-0000-00000B000000}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7</xdr:row>
      <xdr:rowOff>190499</xdr:rowOff>
    </xdr:from>
    <xdr:to>
      <xdr:col>15</xdr:col>
      <xdr:colOff>131999</xdr:colOff>
      <xdr:row>26</xdr:row>
      <xdr:rowOff>170999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0FF35C-1651-4357-9F9C-9707F51FE5B2}"/>
            </a:ext>
          </a:extLst>
        </xdr:cNvPr>
        <xdr:cNvSpPr txBox="1"/>
      </xdr:nvSpPr>
      <xdr:spPr>
        <a:xfrm>
          <a:off x="731519" y="1523999"/>
          <a:ext cx="10373280" cy="36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4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GB" sz="4000" b="0" i="0" u="none" strike="noStrike" kern="1200" cap="none" spc="0" normalizeH="0" baseline="0" noProof="0" dirty="0">
              <a:ln>
                <a:noFill/>
              </a:ln>
              <a:solidFill>
                <a:srgbClr val="12273F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2025 Triennial Survey Results - UK Summary Tables</a:t>
          </a:r>
        </a:p>
      </xdr:txBody>
    </xdr:sp>
    <xdr:clientData/>
  </xdr:twoCellAnchor>
  <xdr:twoCellAnchor editAs="oneCell">
    <xdr:from>
      <xdr:col>1</xdr:col>
      <xdr:colOff>0</xdr:colOff>
      <xdr:row>3</xdr:row>
      <xdr:rowOff>1</xdr:rowOff>
    </xdr:from>
    <xdr:to>
      <xdr:col>4</xdr:col>
      <xdr:colOff>228285</xdr:colOff>
      <xdr:row>4</xdr:row>
      <xdr:rowOff>136403</xdr:rowOff>
    </xdr:to>
    <xdr:pic>
      <xdr:nvPicPr>
        <xdr:cNvPr id="3" name="Picture 2" descr="Bank of England">
          <a:extLst>
            <a:ext uri="{FF2B5EF4-FFF2-40B4-BE49-F238E27FC236}">
              <a16:creationId xmlns:a16="http://schemas.microsoft.com/office/drawing/2014/main" id="{A418C87B-6A43-4A31-9F18-65686F5F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" y="571501"/>
          <a:ext cx="2428560" cy="33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21178-CB3E-4B23-BED6-46A3B38A9F26}">
  <dimension ref="A1"/>
  <sheetViews>
    <sheetView showGridLines="0" tabSelected="1" workbookViewId="0"/>
  </sheetViews>
  <sheetFormatPr defaultRowHeight="15" x14ac:dyDescent="0.25"/>
  <cols>
    <col min="1" max="16384" width="8.88671875" style="64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"/>
  <sheetViews>
    <sheetView workbookViewId="0">
      <selection sqref="A1:I1"/>
    </sheetView>
  </sheetViews>
  <sheetFormatPr defaultColWidth="9.109375" defaultRowHeight="14.4" x14ac:dyDescent="0.3"/>
  <cols>
    <col min="1" max="1" width="19.77734375" style="20" customWidth="1"/>
    <col min="2" max="5" width="10" style="20" customWidth="1"/>
    <col min="6" max="9" width="10" style="1" customWidth="1"/>
    <col min="10" max="16384" width="9.109375" style="1"/>
  </cols>
  <sheetData>
    <row r="1" spans="1:12" x14ac:dyDescent="0.3">
      <c r="A1" s="122" t="s">
        <v>32</v>
      </c>
      <c r="B1" s="123"/>
      <c r="C1" s="123"/>
      <c r="D1" s="123"/>
      <c r="E1" s="123"/>
      <c r="F1" s="123"/>
      <c r="G1" s="123"/>
      <c r="H1" s="123"/>
      <c r="I1" s="124"/>
    </row>
    <row r="2" spans="1:12" ht="15" customHeight="1" x14ac:dyDescent="0.3">
      <c r="A2" s="125" t="s">
        <v>34</v>
      </c>
      <c r="B2" s="120"/>
      <c r="C2" s="120"/>
      <c r="D2" s="120"/>
      <c r="E2" s="120"/>
      <c r="F2" s="120"/>
      <c r="G2" s="120"/>
      <c r="H2" s="120"/>
      <c r="I2" s="121"/>
    </row>
    <row r="3" spans="1:12" ht="15" customHeight="1" x14ac:dyDescent="0.3">
      <c r="A3" s="126" t="s">
        <v>8</v>
      </c>
      <c r="B3" s="127"/>
      <c r="C3" s="127"/>
      <c r="D3" s="127"/>
      <c r="E3" s="127"/>
      <c r="F3" s="127"/>
      <c r="G3" s="127"/>
      <c r="H3" s="127"/>
      <c r="I3" s="128"/>
    </row>
    <row r="4" spans="1:12" ht="16.2" x14ac:dyDescent="0.3">
      <c r="A4" s="94" t="s">
        <v>21</v>
      </c>
      <c r="B4" s="96" t="str">
        <f>'Table 1'!B4</f>
        <v>2016</v>
      </c>
      <c r="C4" s="97"/>
      <c r="D4" s="129" t="s">
        <v>80</v>
      </c>
      <c r="E4" s="97"/>
      <c r="F4" s="129" t="str">
        <f>'Table 1'!D4</f>
        <v>2022</v>
      </c>
      <c r="G4" s="97"/>
      <c r="H4" s="96" t="str">
        <f>'Table 1'!E4</f>
        <v>2025</v>
      </c>
      <c r="I4" s="97"/>
    </row>
    <row r="5" spans="1:12" x14ac:dyDescent="0.3">
      <c r="A5" s="95"/>
      <c r="B5" s="29" t="s">
        <v>10</v>
      </c>
      <c r="C5" s="30" t="s">
        <v>11</v>
      </c>
      <c r="D5" s="29" t="s">
        <v>10</v>
      </c>
      <c r="E5" s="30" t="s">
        <v>11</v>
      </c>
      <c r="F5" s="29" t="s">
        <v>10</v>
      </c>
      <c r="G5" s="30" t="s">
        <v>11</v>
      </c>
      <c r="H5" s="29" t="s">
        <v>10</v>
      </c>
      <c r="I5" s="31" t="s">
        <v>11</v>
      </c>
    </row>
    <row r="6" spans="1:12" x14ac:dyDescent="0.3">
      <c r="A6" s="8" t="s">
        <v>96</v>
      </c>
      <c r="B6" s="9">
        <v>574</v>
      </c>
      <c r="C6" s="9">
        <v>49</v>
      </c>
      <c r="D6" s="9">
        <v>1584</v>
      </c>
      <c r="E6" s="9">
        <v>43</v>
      </c>
      <c r="F6" s="9">
        <v>1179</v>
      </c>
      <c r="G6" s="9">
        <v>50</v>
      </c>
      <c r="H6" s="9">
        <v>2164</v>
      </c>
      <c r="I6" s="9">
        <v>50</v>
      </c>
    </row>
    <row r="7" spans="1:12" x14ac:dyDescent="0.3">
      <c r="A7" s="8" t="s">
        <v>98</v>
      </c>
      <c r="B7" s="9">
        <v>247</v>
      </c>
      <c r="C7" s="9">
        <v>21</v>
      </c>
      <c r="D7" s="9">
        <v>533</v>
      </c>
      <c r="E7" s="9">
        <v>15</v>
      </c>
      <c r="F7" s="9">
        <v>343</v>
      </c>
      <c r="G7" s="9">
        <v>15</v>
      </c>
      <c r="H7" s="9">
        <v>958</v>
      </c>
      <c r="I7" s="9">
        <v>22</v>
      </c>
      <c r="J7" s="34"/>
      <c r="K7" s="34"/>
      <c r="L7" s="34"/>
    </row>
    <row r="8" spans="1:12" x14ac:dyDescent="0.3">
      <c r="A8" s="8" t="s">
        <v>95</v>
      </c>
      <c r="B8" s="9">
        <v>215</v>
      </c>
      <c r="C8" s="9">
        <v>18</v>
      </c>
      <c r="D8" s="9">
        <v>1177</v>
      </c>
      <c r="E8" s="9">
        <v>32</v>
      </c>
      <c r="F8" s="9">
        <v>583</v>
      </c>
      <c r="G8" s="9">
        <v>25</v>
      </c>
      <c r="H8" s="9">
        <v>488</v>
      </c>
      <c r="I8" s="9">
        <v>11</v>
      </c>
      <c r="J8" s="34"/>
    </row>
    <row r="9" spans="1:12" x14ac:dyDescent="0.3">
      <c r="A9" s="8" t="s">
        <v>97</v>
      </c>
      <c r="B9" s="9">
        <v>30</v>
      </c>
      <c r="C9" s="9">
        <v>3</v>
      </c>
      <c r="D9" s="9">
        <v>96</v>
      </c>
      <c r="E9" s="9">
        <v>3</v>
      </c>
      <c r="F9" s="9">
        <v>19</v>
      </c>
      <c r="G9" s="9">
        <v>1</v>
      </c>
      <c r="H9" s="9">
        <v>265</v>
      </c>
      <c r="I9" s="9">
        <v>6</v>
      </c>
      <c r="J9" s="34"/>
    </row>
    <row r="10" spans="1:12" x14ac:dyDescent="0.3">
      <c r="A10" s="8" t="s">
        <v>101</v>
      </c>
      <c r="B10" s="9">
        <v>29</v>
      </c>
      <c r="C10" s="9">
        <v>2</v>
      </c>
      <c r="D10" s="9">
        <v>83</v>
      </c>
      <c r="E10" s="9">
        <v>2</v>
      </c>
      <c r="F10" s="9">
        <v>65</v>
      </c>
      <c r="G10" s="9">
        <v>3</v>
      </c>
      <c r="H10" s="9">
        <v>113</v>
      </c>
      <c r="I10" s="9">
        <v>3</v>
      </c>
      <c r="J10" s="34"/>
    </row>
    <row r="11" spans="1:12" x14ac:dyDescent="0.3">
      <c r="A11" s="8" t="s">
        <v>108</v>
      </c>
      <c r="B11" s="9">
        <v>12</v>
      </c>
      <c r="C11" s="9">
        <v>1</v>
      </c>
      <c r="D11" s="9">
        <v>14</v>
      </c>
      <c r="E11" s="9">
        <v>0</v>
      </c>
      <c r="F11" s="9">
        <v>22</v>
      </c>
      <c r="G11" s="9">
        <v>1</v>
      </c>
      <c r="H11" s="9">
        <v>77</v>
      </c>
      <c r="I11" s="9">
        <v>2</v>
      </c>
      <c r="J11" s="34"/>
    </row>
    <row r="12" spans="1:12" x14ac:dyDescent="0.3">
      <c r="A12" s="8" t="s">
        <v>109</v>
      </c>
      <c r="B12" s="9">
        <v>10</v>
      </c>
      <c r="C12" s="9">
        <v>1</v>
      </c>
      <c r="D12" s="9">
        <v>41</v>
      </c>
      <c r="E12" s="9">
        <v>1</v>
      </c>
      <c r="F12" s="9">
        <v>17</v>
      </c>
      <c r="G12" s="9">
        <v>1</v>
      </c>
      <c r="H12" s="9">
        <v>62</v>
      </c>
      <c r="I12" s="9">
        <v>1</v>
      </c>
      <c r="J12" s="34"/>
    </row>
    <row r="13" spans="1:12" x14ac:dyDescent="0.3">
      <c r="A13" s="8" t="s">
        <v>110</v>
      </c>
      <c r="B13" s="9">
        <v>61</v>
      </c>
      <c r="C13" s="9">
        <v>5</v>
      </c>
      <c r="D13" s="9">
        <v>141</v>
      </c>
      <c r="E13" s="9">
        <v>4</v>
      </c>
      <c r="F13" s="9">
        <v>133</v>
      </c>
      <c r="G13" s="9">
        <v>6</v>
      </c>
      <c r="H13" s="9">
        <v>191</v>
      </c>
      <c r="I13" s="9">
        <v>4</v>
      </c>
      <c r="J13" s="34"/>
    </row>
    <row r="14" spans="1:12" x14ac:dyDescent="0.3">
      <c r="A14" s="11" t="s">
        <v>17</v>
      </c>
      <c r="B14" s="12">
        <v>1181</v>
      </c>
      <c r="C14" s="12">
        <v>100</v>
      </c>
      <c r="D14" s="12">
        <v>3670</v>
      </c>
      <c r="E14" s="12">
        <v>100</v>
      </c>
      <c r="F14" s="12">
        <v>2359</v>
      </c>
      <c r="G14" s="12">
        <v>100</v>
      </c>
      <c r="H14" s="12">
        <v>4320</v>
      </c>
      <c r="I14" s="12">
        <v>100</v>
      </c>
      <c r="J14" s="34"/>
    </row>
    <row r="15" spans="1:12" ht="6" customHeight="1" x14ac:dyDescent="0.3">
      <c r="F15" s="34"/>
      <c r="G15" s="34"/>
      <c r="H15" s="34"/>
      <c r="I15" s="34"/>
      <c r="J15" s="34"/>
    </row>
    <row r="16" spans="1:12" ht="24" customHeight="1" x14ac:dyDescent="0.3">
      <c r="A16" s="80" t="s">
        <v>74</v>
      </c>
      <c r="B16" s="80"/>
      <c r="C16" s="80"/>
      <c r="D16" s="80"/>
      <c r="E16" s="80"/>
      <c r="F16" s="80"/>
      <c r="G16" s="80"/>
      <c r="H16" s="80"/>
      <c r="I16" s="80"/>
    </row>
    <row r="17" spans="1:9" ht="24" customHeight="1" x14ac:dyDescent="0.3">
      <c r="A17" s="80"/>
      <c r="B17" s="80"/>
      <c r="C17" s="80"/>
      <c r="D17" s="80"/>
      <c r="E17" s="80"/>
      <c r="F17" s="80"/>
      <c r="G17" s="80"/>
      <c r="H17" s="80"/>
      <c r="I17" s="80"/>
    </row>
    <row r="18" spans="1:9" x14ac:dyDescent="0.3">
      <c r="A18" s="22" t="s">
        <v>42</v>
      </c>
    </row>
  </sheetData>
  <mergeCells count="9">
    <mergeCell ref="A16:I17"/>
    <mergeCell ref="H4:I4"/>
    <mergeCell ref="A1:I1"/>
    <mergeCell ref="A2:I2"/>
    <mergeCell ref="A3:I3"/>
    <mergeCell ref="A4:A5"/>
    <mergeCell ref="B4:C4"/>
    <mergeCell ref="D4:E4"/>
    <mergeCell ref="F4:G4"/>
  </mergeCells>
  <hyperlinks>
    <hyperlink ref="A18" location="Contents!A1" display="Back to contents pag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>
      <selection sqref="A1:E1"/>
    </sheetView>
  </sheetViews>
  <sheetFormatPr defaultColWidth="9.109375" defaultRowHeight="14.4" x14ac:dyDescent="0.3"/>
  <cols>
    <col min="1" max="1" width="32.77734375" style="1" customWidth="1"/>
    <col min="2" max="5" width="9.88671875" style="1" customWidth="1"/>
    <col min="6" max="16384" width="9.109375" style="1"/>
  </cols>
  <sheetData>
    <row r="1" spans="1:10" x14ac:dyDescent="0.3">
      <c r="A1" s="71" t="s">
        <v>56</v>
      </c>
      <c r="B1" s="72"/>
      <c r="C1" s="72"/>
      <c r="D1" s="72"/>
      <c r="E1" s="73"/>
    </row>
    <row r="2" spans="1:10" ht="15" customHeight="1" x14ac:dyDescent="0.3">
      <c r="A2" s="74" t="s">
        <v>60</v>
      </c>
      <c r="B2" s="75"/>
      <c r="C2" s="75"/>
      <c r="D2" s="75"/>
      <c r="E2" s="76"/>
    </row>
    <row r="3" spans="1:10" ht="15" customHeight="1" x14ac:dyDescent="0.3">
      <c r="A3" s="109" t="s">
        <v>20</v>
      </c>
      <c r="B3" s="110"/>
      <c r="C3" s="110"/>
      <c r="D3" s="110"/>
      <c r="E3" s="111"/>
    </row>
    <row r="4" spans="1:10" x14ac:dyDescent="0.3">
      <c r="A4" s="36" t="s">
        <v>61</v>
      </c>
      <c r="B4" s="37" t="str">
        <f>'Table 1'!B4</f>
        <v>2016</v>
      </c>
      <c r="C4" s="37" t="str">
        <f>'Table 1'!C4</f>
        <v>2019</v>
      </c>
      <c r="D4" s="37" t="str">
        <f>'Table 1'!D4</f>
        <v>2022</v>
      </c>
      <c r="E4" s="37" t="str">
        <f>'Table 1'!E4</f>
        <v>2025</v>
      </c>
    </row>
    <row r="5" spans="1:10" ht="20.25" customHeight="1" x14ac:dyDescent="0.3">
      <c r="A5" s="55" t="s">
        <v>62</v>
      </c>
      <c r="B5" s="57">
        <v>0.52</v>
      </c>
      <c r="C5" s="57">
        <v>0.57999999999999996</v>
      </c>
      <c r="D5" s="57">
        <v>0.53</v>
      </c>
      <c r="E5" s="57">
        <v>0.5</v>
      </c>
      <c r="F5" s="34"/>
      <c r="G5" s="34"/>
      <c r="H5" s="34"/>
      <c r="I5" s="34"/>
      <c r="J5" s="34"/>
    </row>
    <row r="6" spans="1:10" ht="20.25" customHeight="1" x14ac:dyDescent="0.3">
      <c r="A6" s="56" t="s">
        <v>63</v>
      </c>
      <c r="B6" s="58">
        <v>0.77</v>
      </c>
      <c r="C6" s="59">
        <v>0.78</v>
      </c>
      <c r="D6" s="59">
        <v>0.82</v>
      </c>
      <c r="E6" s="59">
        <v>0.78</v>
      </c>
      <c r="F6" s="34"/>
      <c r="G6" s="34"/>
      <c r="H6" s="34"/>
      <c r="I6" s="34"/>
      <c r="J6" s="34"/>
    </row>
    <row r="7" spans="1:10" ht="6.9" customHeight="1" x14ac:dyDescent="0.3"/>
    <row r="8" spans="1:10" ht="22.8" customHeight="1" x14ac:dyDescent="0.3">
      <c r="A8" s="80" t="s">
        <v>75</v>
      </c>
      <c r="B8" s="80"/>
      <c r="C8" s="80"/>
      <c r="D8" s="80"/>
      <c r="E8" s="80"/>
    </row>
    <row r="9" spans="1:10" x14ac:dyDescent="0.3">
      <c r="A9" s="22" t="s">
        <v>42</v>
      </c>
    </row>
  </sheetData>
  <mergeCells count="4">
    <mergeCell ref="A1:E1"/>
    <mergeCell ref="A2:E2"/>
    <mergeCell ref="A3:E3"/>
    <mergeCell ref="A8:E8"/>
  </mergeCells>
  <hyperlinks>
    <hyperlink ref="A9" location="Contents!A1" display="Back to contents pag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9"/>
  <sheetViews>
    <sheetView workbookViewId="0">
      <selection sqref="A1:E1"/>
    </sheetView>
  </sheetViews>
  <sheetFormatPr defaultColWidth="9.109375" defaultRowHeight="14.4" x14ac:dyDescent="0.3"/>
  <cols>
    <col min="1" max="1" width="35.5546875" style="1" customWidth="1"/>
    <col min="2" max="5" width="12.109375" style="1" customWidth="1"/>
    <col min="6" max="16384" width="9.109375" style="1"/>
  </cols>
  <sheetData>
    <row r="1" spans="1:10" x14ac:dyDescent="0.3">
      <c r="A1" s="71" t="s">
        <v>59</v>
      </c>
      <c r="B1" s="72"/>
      <c r="C1" s="72"/>
      <c r="D1" s="72"/>
      <c r="E1" s="73"/>
    </row>
    <row r="2" spans="1:10" ht="15" customHeight="1" x14ac:dyDescent="0.3">
      <c r="A2" s="74" t="s">
        <v>64</v>
      </c>
      <c r="B2" s="75"/>
      <c r="C2" s="75"/>
      <c r="D2" s="75"/>
      <c r="E2" s="76"/>
    </row>
    <row r="3" spans="1:10" ht="15" customHeight="1" x14ac:dyDescent="0.3">
      <c r="A3" s="109" t="s">
        <v>20</v>
      </c>
      <c r="B3" s="110"/>
      <c r="C3" s="110"/>
      <c r="D3" s="110"/>
      <c r="E3" s="111"/>
    </row>
    <row r="4" spans="1:10" x14ac:dyDescent="0.3">
      <c r="A4" s="36" t="s">
        <v>61</v>
      </c>
      <c r="B4" s="37" t="str">
        <f>'Table 1'!B4</f>
        <v>2016</v>
      </c>
      <c r="C4" s="37" t="str">
        <f>'Table 1'!C4</f>
        <v>2019</v>
      </c>
      <c r="D4" s="37" t="str">
        <f>'Table 1'!D4</f>
        <v>2022</v>
      </c>
      <c r="E4" s="37" t="str">
        <f>'Table 1'!E4</f>
        <v>2025</v>
      </c>
    </row>
    <row r="5" spans="1:10" ht="20.25" customHeight="1" x14ac:dyDescent="0.3">
      <c r="A5" s="55" t="s">
        <v>62</v>
      </c>
      <c r="B5" s="57">
        <v>0.6</v>
      </c>
      <c r="C5" s="57">
        <v>0.72</v>
      </c>
      <c r="D5" s="57">
        <v>0.83</v>
      </c>
      <c r="E5" s="57">
        <v>0.74</v>
      </c>
      <c r="F5" s="34"/>
      <c r="G5" s="34"/>
      <c r="H5" s="34"/>
      <c r="I5" s="34"/>
      <c r="J5" s="34"/>
    </row>
    <row r="6" spans="1:10" ht="20.25" customHeight="1" x14ac:dyDescent="0.3">
      <c r="A6" s="56" t="s">
        <v>63</v>
      </c>
      <c r="B6" s="58">
        <v>0.85</v>
      </c>
      <c r="C6" s="59">
        <v>0.92</v>
      </c>
      <c r="D6" s="59">
        <v>0.95</v>
      </c>
      <c r="E6" s="59">
        <v>0.95</v>
      </c>
      <c r="F6" s="34"/>
      <c r="G6" s="34"/>
      <c r="H6" s="34"/>
      <c r="I6" s="34"/>
      <c r="J6" s="34"/>
    </row>
    <row r="7" spans="1:10" ht="6.9" customHeight="1" x14ac:dyDescent="0.3"/>
    <row r="8" spans="1:10" ht="14.4" customHeight="1" x14ac:dyDescent="0.3">
      <c r="A8" s="80" t="s">
        <v>75</v>
      </c>
      <c r="B8" s="80"/>
      <c r="C8" s="80"/>
      <c r="D8" s="80"/>
      <c r="E8" s="80"/>
    </row>
    <row r="9" spans="1:10" x14ac:dyDescent="0.3">
      <c r="A9" s="22" t="s">
        <v>42</v>
      </c>
    </row>
  </sheetData>
  <mergeCells count="4">
    <mergeCell ref="A1:E1"/>
    <mergeCell ref="A2:E2"/>
    <mergeCell ref="A3:E3"/>
    <mergeCell ref="A8:E8"/>
  </mergeCells>
  <hyperlinks>
    <hyperlink ref="A9" location="Contents!A1" display="Back to contents page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workbookViewId="0"/>
  </sheetViews>
  <sheetFormatPr defaultColWidth="9.109375" defaultRowHeight="14.4" x14ac:dyDescent="0.3"/>
  <cols>
    <col min="1" max="1" width="9.109375" style="1"/>
    <col min="2" max="2" width="70.44140625" style="1" bestFit="1" customWidth="1"/>
    <col min="3" max="16384" width="9.109375" style="1"/>
  </cols>
  <sheetData>
    <row r="2" spans="1:2" ht="15" thickBot="1" x14ac:dyDescent="0.35">
      <c r="A2" s="23" t="s">
        <v>38</v>
      </c>
      <c r="B2" s="24"/>
    </row>
    <row r="3" spans="1:2" ht="15" thickTop="1" x14ac:dyDescent="0.3">
      <c r="A3" s="21" t="s">
        <v>0</v>
      </c>
      <c r="B3" s="22" t="s">
        <v>40</v>
      </c>
    </row>
    <row r="4" spans="1:2" x14ac:dyDescent="0.3">
      <c r="A4" s="21" t="s">
        <v>44</v>
      </c>
      <c r="B4" s="22" t="s">
        <v>46</v>
      </c>
    </row>
    <row r="5" spans="1:2" x14ac:dyDescent="0.3">
      <c r="A5" s="21" t="s">
        <v>45</v>
      </c>
      <c r="B5" s="22" t="s">
        <v>47</v>
      </c>
    </row>
    <row r="6" spans="1:2" x14ac:dyDescent="0.3">
      <c r="A6" s="21" t="s">
        <v>19</v>
      </c>
      <c r="B6" s="22" t="s">
        <v>35</v>
      </c>
    </row>
    <row r="7" spans="1:2" x14ac:dyDescent="0.3">
      <c r="A7" s="21" t="s">
        <v>24</v>
      </c>
      <c r="B7" s="22" t="s">
        <v>36</v>
      </c>
    </row>
    <row r="8" spans="1:2" x14ac:dyDescent="0.3">
      <c r="A8" s="21" t="s">
        <v>28</v>
      </c>
      <c r="B8" s="22" t="s">
        <v>41</v>
      </c>
    </row>
    <row r="9" spans="1:2" x14ac:dyDescent="0.3">
      <c r="A9" s="21" t="s">
        <v>29</v>
      </c>
      <c r="B9" s="22" t="s">
        <v>58</v>
      </c>
    </row>
    <row r="10" spans="1:2" x14ac:dyDescent="0.3">
      <c r="A10" s="21" t="s">
        <v>32</v>
      </c>
      <c r="B10" s="22" t="s">
        <v>37</v>
      </c>
    </row>
    <row r="11" spans="1:2" x14ac:dyDescent="0.3">
      <c r="A11" s="1" t="s">
        <v>56</v>
      </c>
      <c r="B11" s="22" t="s">
        <v>65</v>
      </c>
    </row>
    <row r="12" spans="1:2" x14ac:dyDescent="0.3">
      <c r="A12" s="1" t="s">
        <v>59</v>
      </c>
      <c r="B12" s="22" t="s">
        <v>66</v>
      </c>
    </row>
  </sheetData>
  <hyperlinks>
    <hyperlink ref="B3" location="'Table 1'!A1" display="Global foreign exchange market turnover by instrument" xr:uid="{00000000-0004-0000-0000-000000000000}"/>
    <hyperlink ref="B4" location="'Table 2a'!A1" display="Foreign exchange market turnover by instrument and counterparty" xr:uid="{00000000-0004-0000-0000-000001000000}"/>
    <hyperlink ref="B6" location="'Table 3'!A1" display="Currency distribution of foreign exchange market turnover" xr:uid="{00000000-0004-0000-0000-000002000000}"/>
    <hyperlink ref="B7" location="'Table 4'!A1" display="Foreign exchange market turnover by currency pair" xr:uid="{00000000-0004-0000-0000-000003000000}"/>
    <hyperlink ref="B8" location="'Table 5'!A1" display="OTC interest rate derivatives market turnover by instrument" xr:uid="{00000000-0004-0000-0000-000004000000}"/>
    <hyperlink ref="B9" location="'Table 6'!A1" display="OTC interest rate derivatives turnover by instrument and counterparty" xr:uid="{00000000-0004-0000-0000-000005000000}"/>
    <hyperlink ref="B10" location="'Table 7'!A1" display="OTC interest rate derivatives turnover by currency" xr:uid="{00000000-0004-0000-0000-000006000000}"/>
    <hyperlink ref="B5" location="'Table 2b'!A1" display="Foreign exchange market turnover by maturity" xr:uid="{00000000-0004-0000-0000-000007000000}"/>
    <hyperlink ref="B11" location="'Table 8'!A1" display="Foreign exchnage market concentration - contribution by largest reporters" xr:uid="{00000000-0004-0000-0000-000009000000}"/>
    <hyperlink ref="B12" location="'Table 9'!A1" display="OTC interest rate derivatives market concentration - contribution by largest reporters" xr:uid="{00000000-0004-0000-0000-00000A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zoomScaleNormal="100" workbookViewId="0">
      <selection sqref="A1:E1"/>
    </sheetView>
  </sheetViews>
  <sheetFormatPr defaultColWidth="9.109375" defaultRowHeight="14.4" x14ac:dyDescent="0.3"/>
  <cols>
    <col min="1" max="1" width="38.109375" style="1" customWidth="1"/>
    <col min="2" max="2" width="10.5546875" style="1" customWidth="1"/>
    <col min="3" max="16384" width="9.109375" style="1"/>
  </cols>
  <sheetData>
    <row r="1" spans="1:9" x14ac:dyDescent="0.3">
      <c r="A1" s="71" t="s">
        <v>0</v>
      </c>
      <c r="B1" s="72"/>
      <c r="C1" s="72"/>
      <c r="D1" s="72"/>
      <c r="E1" s="73"/>
    </row>
    <row r="2" spans="1:9" ht="15" customHeight="1" x14ac:dyDescent="0.3">
      <c r="A2" s="74" t="s">
        <v>39</v>
      </c>
      <c r="B2" s="75"/>
      <c r="C2" s="75"/>
      <c r="D2" s="75"/>
      <c r="E2" s="76"/>
    </row>
    <row r="3" spans="1:9" x14ac:dyDescent="0.3">
      <c r="A3" s="77" t="s">
        <v>1</v>
      </c>
      <c r="B3" s="78"/>
      <c r="C3" s="78"/>
      <c r="D3" s="78"/>
      <c r="E3" s="79"/>
    </row>
    <row r="4" spans="1:9" x14ac:dyDescent="0.3">
      <c r="A4" s="2" t="s">
        <v>2</v>
      </c>
      <c r="B4" s="26" t="s">
        <v>85</v>
      </c>
      <c r="C4" s="26" t="s">
        <v>86</v>
      </c>
      <c r="D4" s="26" t="s">
        <v>87</v>
      </c>
      <c r="E4" s="26" t="s">
        <v>88</v>
      </c>
    </row>
    <row r="5" spans="1:9" ht="20.25" customHeight="1" x14ac:dyDescent="0.3">
      <c r="A5" s="3" t="s">
        <v>3</v>
      </c>
      <c r="B5" s="4">
        <v>2406</v>
      </c>
      <c r="C5" s="4">
        <v>3576</v>
      </c>
      <c r="D5" s="4">
        <v>3735</v>
      </c>
      <c r="E5" s="4">
        <v>4745</v>
      </c>
      <c r="F5" s="34"/>
      <c r="G5" s="34"/>
      <c r="H5" s="34"/>
      <c r="I5" s="34"/>
    </row>
    <row r="6" spans="1:9" ht="20.25" customHeight="1" x14ac:dyDescent="0.3">
      <c r="A6" s="51" t="s">
        <v>52</v>
      </c>
      <c r="B6" s="39">
        <v>650</v>
      </c>
      <c r="C6" s="39">
        <v>618</v>
      </c>
      <c r="D6" s="39">
        <v>949</v>
      </c>
      <c r="E6" s="39">
        <v>958</v>
      </c>
      <c r="F6" s="34"/>
      <c r="G6" s="34"/>
      <c r="H6" s="34"/>
      <c r="I6" s="34"/>
    </row>
    <row r="7" spans="1:9" ht="15" customHeight="1" x14ac:dyDescent="0.3">
      <c r="A7" s="5" t="s">
        <v>4</v>
      </c>
      <c r="B7" s="6">
        <v>784</v>
      </c>
      <c r="C7" s="6">
        <v>1144</v>
      </c>
      <c r="D7" s="6">
        <v>981</v>
      </c>
      <c r="E7" s="6">
        <v>1420</v>
      </c>
      <c r="F7" s="34"/>
      <c r="G7" s="34"/>
      <c r="H7" s="34"/>
      <c r="I7" s="34"/>
    </row>
    <row r="8" spans="1:9" ht="15" customHeight="1" x14ac:dyDescent="0.3">
      <c r="A8" s="5" t="s">
        <v>5</v>
      </c>
      <c r="B8" s="6">
        <v>266</v>
      </c>
      <c r="C8" s="6">
        <v>542</v>
      </c>
      <c r="D8" s="6">
        <v>555</v>
      </c>
      <c r="E8" s="6">
        <v>1081</v>
      </c>
      <c r="F8" s="34"/>
      <c r="G8" s="34"/>
      <c r="H8" s="34"/>
      <c r="I8" s="34"/>
    </row>
    <row r="9" spans="1:9" ht="15" customHeight="1" x14ac:dyDescent="0.3">
      <c r="A9" s="5" t="s">
        <v>6</v>
      </c>
      <c r="B9" s="6">
        <v>1161</v>
      </c>
      <c r="C9" s="6">
        <v>1646</v>
      </c>
      <c r="D9" s="6">
        <v>1944</v>
      </c>
      <c r="E9" s="6">
        <v>1773</v>
      </c>
      <c r="F9" s="34"/>
      <c r="G9" s="34"/>
      <c r="H9" s="34"/>
      <c r="I9" s="34"/>
    </row>
    <row r="10" spans="1:9" ht="15" customHeight="1" x14ac:dyDescent="0.3">
      <c r="A10" s="5" t="s">
        <v>16</v>
      </c>
      <c r="B10" s="6">
        <v>53</v>
      </c>
      <c r="C10" s="6">
        <v>78</v>
      </c>
      <c r="D10" s="6">
        <v>80</v>
      </c>
      <c r="E10" s="6">
        <v>97</v>
      </c>
      <c r="F10" s="34"/>
      <c r="G10" s="34"/>
      <c r="H10" s="34"/>
      <c r="I10" s="34"/>
    </row>
    <row r="11" spans="1:9" ht="15" customHeight="1" x14ac:dyDescent="0.3">
      <c r="A11" s="53" t="s">
        <v>7</v>
      </c>
      <c r="B11" s="54">
        <v>142</v>
      </c>
      <c r="C11" s="54">
        <v>167</v>
      </c>
      <c r="D11" s="54">
        <v>175</v>
      </c>
      <c r="E11" s="54">
        <v>374</v>
      </c>
      <c r="F11" s="34"/>
      <c r="G11" s="34"/>
      <c r="H11" s="34"/>
      <c r="I11" s="34"/>
    </row>
    <row r="12" spans="1:9" ht="6" customHeight="1" x14ac:dyDescent="0.3"/>
    <row r="13" spans="1:9" ht="15" customHeight="1" x14ac:dyDescent="0.3">
      <c r="A13" s="80" t="s">
        <v>67</v>
      </c>
      <c r="B13" s="80"/>
      <c r="C13" s="80"/>
      <c r="D13" s="80"/>
      <c r="E13" s="80"/>
    </row>
    <row r="14" spans="1:9" x14ac:dyDescent="0.3">
      <c r="A14" s="22" t="s">
        <v>42</v>
      </c>
    </row>
  </sheetData>
  <mergeCells count="4">
    <mergeCell ref="A1:E1"/>
    <mergeCell ref="A2:E2"/>
    <mergeCell ref="A3:E3"/>
    <mergeCell ref="A13:E13"/>
  </mergeCells>
  <hyperlinks>
    <hyperlink ref="A14" location="Contents!A1" display="Back to contents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zoomScaleNormal="100" workbookViewId="0">
      <selection sqref="A1:I1"/>
    </sheetView>
  </sheetViews>
  <sheetFormatPr defaultColWidth="9.109375" defaultRowHeight="14.4" x14ac:dyDescent="0.3"/>
  <cols>
    <col min="1" max="1" width="30.5546875" style="1" bestFit="1" customWidth="1"/>
    <col min="2" max="9" width="9.109375" style="1"/>
    <col min="10" max="10" width="9.44140625" style="1" customWidth="1"/>
    <col min="11" max="16384" width="9.109375" style="1"/>
  </cols>
  <sheetData>
    <row r="1" spans="1:16" x14ac:dyDescent="0.3">
      <c r="A1" s="81" t="s">
        <v>44</v>
      </c>
      <c r="B1" s="81"/>
      <c r="C1" s="81"/>
      <c r="D1" s="81"/>
      <c r="E1" s="81"/>
      <c r="F1" s="81"/>
      <c r="G1" s="81"/>
      <c r="H1" s="81"/>
      <c r="I1" s="82"/>
    </row>
    <row r="2" spans="1:16" ht="15" customHeight="1" x14ac:dyDescent="0.3">
      <c r="A2" s="83" t="s">
        <v>51</v>
      </c>
      <c r="B2" s="83"/>
      <c r="C2" s="83"/>
      <c r="D2" s="83"/>
      <c r="E2" s="83"/>
      <c r="F2" s="83"/>
      <c r="G2" s="83"/>
      <c r="H2" s="83"/>
      <c r="I2" s="84"/>
    </row>
    <row r="3" spans="1:16" x14ac:dyDescent="0.3">
      <c r="A3" s="85" t="s">
        <v>8</v>
      </c>
      <c r="B3" s="86"/>
      <c r="C3" s="86"/>
      <c r="D3" s="86"/>
      <c r="E3" s="86"/>
      <c r="F3" s="86"/>
      <c r="G3" s="86"/>
      <c r="H3" s="86"/>
      <c r="I3" s="87"/>
    </row>
    <row r="4" spans="1:16" x14ac:dyDescent="0.3">
      <c r="A4" s="88" t="s">
        <v>9</v>
      </c>
      <c r="B4" s="89" t="str">
        <f>'Table 1'!B4</f>
        <v>2016</v>
      </c>
      <c r="C4" s="89"/>
      <c r="D4" s="89" t="str">
        <f>'Table 1'!C4</f>
        <v>2019</v>
      </c>
      <c r="E4" s="89"/>
      <c r="F4" s="89" t="str">
        <f>'Table 1'!D4</f>
        <v>2022</v>
      </c>
      <c r="G4" s="89"/>
      <c r="H4" s="89" t="str">
        <f>'Table 1'!E4</f>
        <v>2025</v>
      </c>
      <c r="I4" s="89"/>
    </row>
    <row r="5" spans="1:16" x14ac:dyDescent="0.3">
      <c r="A5" s="88"/>
      <c r="B5" s="44" t="s">
        <v>10</v>
      </c>
      <c r="C5" s="44" t="s">
        <v>11</v>
      </c>
      <c r="D5" s="44" t="s">
        <v>10</v>
      </c>
      <c r="E5" s="44" t="s">
        <v>11</v>
      </c>
      <c r="F5" s="44" t="s">
        <v>10</v>
      </c>
      <c r="G5" s="44" t="s">
        <v>11</v>
      </c>
      <c r="H5" s="44" t="s">
        <v>10</v>
      </c>
      <c r="I5" s="44" t="s">
        <v>11</v>
      </c>
    </row>
    <row r="6" spans="1:16" ht="20.25" customHeight="1" x14ac:dyDescent="0.3">
      <c r="A6" s="40" t="s">
        <v>12</v>
      </c>
      <c r="B6" s="41">
        <v>784</v>
      </c>
      <c r="C6" s="41">
        <v>100</v>
      </c>
      <c r="D6" s="41">
        <v>1144</v>
      </c>
      <c r="E6" s="41">
        <v>100</v>
      </c>
      <c r="F6" s="41">
        <v>981</v>
      </c>
      <c r="G6" s="41">
        <v>100</v>
      </c>
      <c r="H6" s="41">
        <v>1420</v>
      </c>
      <c r="I6" s="41">
        <v>100</v>
      </c>
      <c r="J6" s="34"/>
      <c r="K6" s="34"/>
      <c r="L6" s="34"/>
      <c r="M6" s="34"/>
      <c r="N6" s="34"/>
      <c r="O6" s="34"/>
      <c r="P6" s="34"/>
    </row>
    <row r="7" spans="1:16" x14ac:dyDescent="0.3">
      <c r="A7" s="42" t="s">
        <v>48</v>
      </c>
      <c r="B7" s="43">
        <v>341</v>
      </c>
      <c r="C7" s="43">
        <v>44</v>
      </c>
      <c r="D7" s="43">
        <v>328</v>
      </c>
      <c r="E7" s="43">
        <v>29</v>
      </c>
      <c r="F7" s="43">
        <v>447</v>
      </c>
      <c r="G7" s="43">
        <v>46</v>
      </c>
      <c r="H7" s="43">
        <v>665</v>
      </c>
      <c r="I7" s="43">
        <v>47</v>
      </c>
      <c r="J7" s="34"/>
      <c r="K7" s="34"/>
      <c r="L7" s="34"/>
      <c r="M7" s="34"/>
      <c r="N7" s="34"/>
      <c r="O7" s="34"/>
      <c r="P7" s="34"/>
    </row>
    <row r="8" spans="1:16" x14ac:dyDescent="0.3">
      <c r="A8" s="42" t="s">
        <v>49</v>
      </c>
      <c r="B8" s="43">
        <v>423</v>
      </c>
      <c r="C8" s="43">
        <v>54</v>
      </c>
      <c r="D8" s="43">
        <v>769</v>
      </c>
      <c r="E8" s="43">
        <v>67</v>
      </c>
      <c r="F8" s="43">
        <v>511</v>
      </c>
      <c r="G8" s="43">
        <v>52</v>
      </c>
      <c r="H8" s="43">
        <v>731</v>
      </c>
      <c r="I8" s="43">
        <v>51</v>
      </c>
      <c r="J8" s="34"/>
      <c r="K8" s="34"/>
      <c r="L8" s="34"/>
      <c r="M8" s="34"/>
      <c r="N8" s="34"/>
      <c r="O8" s="34"/>
      <c r="P8" s="34"/>
    </row>
    <row r="9" spans="1:16" x14ac:dyDescent="0.3">
      <c r="A9" s="42" t="s">
        <v>50</v>
      </c>
      <c r="B9" s="43">
        <v>20</v>
      </c>
      <c r="C9" s="43">
        <v>3</v>
      </c>
      <c r="D9" s="43">
        <v>47</v>
      </c>
      <c r="E9" s="43">
        <v>4</v>
      </c>
      <c r="F9" s="43">
        <v>23</v>
      </c>
      <c r="G9" s="43">
        <v>2</v>
      </c>
      <c r="H9" s="43">
        <v>24</v>
      </c>
      <c r="I9" s="43">
        <v>2</v>
      </c>
      <c r="J9" s="34"/>
      <c r="K9" s="34"/>
      <c r="L9" s="34"/>
      <c r="M9" s="34"/>
      <c r="N9" s="34"/>
      <c r="O9" s="34"/>
      <c r="P9" s="34"/>
    </row>
    <row r="10" spans="1:16" ht="20.25" customHeight="1" x14ac:dyDescent="0.3">
      <c r="A10" s="40" t="s">
        <v>5</v>
      </c>
      <c r="B10" s="41">
        <v>266</v>
      </c>
      <c r="C10" s="41">
        <v>100</v>
      </c>
      <c r="D10" s="41">
        <v>542</v>
      </c>
      <c r="E10" s="41">
        <v>100</v>
      </c>
      <c r="F10" s="41">
        <v>555</v>
      </c>
      <c r="G10" s="41">
        <v>100</v>
      </c>
      <c r="H10" s="41">
        <v>1081</v>
      </c>
      <c r="I10" s="41">
        <v>100</v>
      </c>
      <c r="J10" s="34"/>
      <c r="K10" s="34"/>
      <c r="L10" s="34"/>
      <c r="M10" s="34"/>
      <c r="N10" s="34"/>
      <c r="O10" s="34"/>
      <c r="P10" s="34"/>
    </row>
    <row r="11" spans="1:16" x14ac:dyDescent="0.3">
      <c r="A11" s="42" t="s">
        <v>48</v>
      </c>
      <c r="B11" s="43">
        <v>119</v>
      </c>
      <c r="C11" s="43">
        <v>45</v>
      </c>
      <c r="D11" s="43">
        <v>165</v>
      </c>
      <c r="E11" s="43">
        <v>31</v>
      </c>
      <c r="F11" s="43">
        <v>243</v>
      </c>
      <c r="G11" s="43">
        <v>44</v>
      </c>
      <c r="H11" s="43">
        <v>463</v>
      </c>
      <c r="I11" s="43">
        <v>43</v>
      </c>
      <c r="J11" s="34"/>
      <c r="K11" s="34"/>
      <c r="L11" s="34"/>
      <c r="M11" s="34"/>
      <c r="N11" s="34"/>
      <c r="O11" s="34"/>
      <c r="P11" s="34"/>
    </row>
    <row r="12" spans="1:16" x14ac:dyDescent="0.3">
      <c r="A12" s="42" t="s">
        <v>49</v>
      </c>
      <c r="B12" s="43">
        <v>134</v>
      </c>
      <c r="C12" s="43">
        <v>50</v>
      </c>
      <c r="D12" s="43">
        <v>332</v>
      </c>
      <c r="E12" s="43">
        <v>61</v>
      </c>
      <c r="F12" s="43">
        <v>299</v>
      </c>
      <c r="G12" s="43">
        <v>54</v>
      </c>
      <c r="H12" s="43">
        <v>606</v>
      </c>
      <c r="I12" s="43">
        <v>56</v>
      </c>
      <c r="J12" s="34"/>
      <c r="K12" s="34"/>
      <c r="L12" s="34"/>
      <c r="M12" s="34"/>
      <c r="N12" s="34"/>
      <c r="O12" s="34"/>
      <c r="P12" s="34"/>
    </row>
    <row r="13" spans="1:16" x14ac:dyDescent="0.3">
      <c r="A13" s="42" t="s">
        <v>50</v>
      </c>
      <c r="B13" s="43">
        <v>13</v>
      </c>
      <c r="C13" s="43">
        <v>5</v>
      </c>
      <c r="D13" s="43">
        <v>45</v>
      </c>
      <c r="E13" s="43">
        <v>8</v>
      </c>
      <c r="F13" s="43">
        <v>14</v>
      </c>
      <c r="G13" s="43">
        <v>2</v>
      </c>
      <c r="H13" s="43">
        <v>12</v>
      </c>
      <c r="I13" s="43">
        <v>1</v>
      </c>
      <c r="J13" s="34"/>
      <c r="K13" s="34"/>
      <c r="L13" s="34"/>
      <c r="M13" s="34"/>
      <c r="N13" s="34"/>
      <c r="O13" s="34"/>
      <c r="P13" s="34"/>
    </row>
    <row r="14" spans="1:16" ht="20.25" customHeight="1" x14ac:dyDescent="0.3">
      <c r="A14" s="40" t="s">
        <v>6</v>
      </c>
      <c r="B14" s="41">
        <v>1161</v>
      </c>
      <c r="C14" s="41">
        <v>100</v>
      </c>
      <c r="D14" s="41">
        <v>1646</v>
      </c>
      <c r="E14" s="41">
        <v>100</v>
      </c>
      <c r="F14" s="41">
        <v>1944</v>
      </c>
      <c r="G14" s="41">
        <v>100</v>
      </c>
      <c r="H14" s="41">
        <v>1773</v>
      </c>
      <c r="I14" s="41">
        <v>100</v>
      </c>
      <c r="J14" s="34"/>
      <c r="K14" s="34"/>
      <c r="L14" s="34"/>
      <c r="M14" s="34"/>
      <c r="N14" s="34"/>
      <c r="O14" s="34"/>
      <c r="P14" s="34"/>
    </row>
    <row r="15" spans="1:16" x14ac:dyDescent="0.3">
      <c r="A15" s="42" t="s">
        <v>48</v>
      </c>
      <c r="B15" s="43">
        <v>709</v>
      </c>
      <c r="C15" s="43">
        <v>61</v>
      </c>
      <c r="D15" s="43">
        <v>724</v>
      </c>
      <c r="E15" s="43">
        <v>44</v>
      </c>
      <c r="F15" s="43">
        <v>1198</v>
      </c>
      <c r="G15" s="43">
        <v>62</v>
      </c>
      <c r="H15" s="43">
        <v>1059</v>
      </c>
      <c r="I15" s="43">
        <v>60</v>
      </c>
      <c r="J15" s="34"/>
      <c r="K15" s="34"/>
      <c r="L15" s="34"/>
      <c r="M15" s="34"/>
      <c r="N15" s="34"/>
      <c r="O15" s="34"/>
      <c r="P15" s="34"/>
    </row>
    <row r="16" spans="1:16" x14ac:dyDescent="0.3">
      <c r="A16" s="42" t="s">
        <v>49</v>
      </c>
      <c r="B16" s="43">
        <v>409</v>
      </c>
      <c r="C16" s="43">
        <v>35</v>
      </c>
      <c r="D16" s="43">
        <v>844</v>
      </c>
      <c r="E16" s="43">
        <v>51</v>
      </c>
      <c r="F16" s="43">
        <v>712</v>
      </c>
      <c r="G16" s="43">
        <v>37</v>
      </c>
      <c r="H16" s="43">
        <v>677</v>
      </c>
      <c r="I16" s="43">
        <v>38</v>
      </c>
      <c r="J16" s="34"/>
      <c r="K16" s="34"/>
      <c r="L16" s="34"/>
      <c r="M16" s="34"/>
      <c r="N16" s="34"/>
      <c r="O16" s="34"/>
      <c r="P16" s="34"/>
    </row>
    <row r="17" spans="1:16" x14ac:dyDescent="0.3">
      <c r="A17" s="42" t="s">
        <v>50</v>
      </c>
      <c r="B17" s="43">
        <v>43</v>
      </c>
      <c r="C17" s="43">
        <v>4</v>
      </c>
      <c r="D17" s="43">
        <v>78</v>
      </c>
      <c r="E17" s="43">
        <v>5</v>
      </c>
      <c r="F17" s="43">
        <v>34</v>
      </c>
      <c r="G17" s="43">
        <v>2</v>
      </c>
      <c r="H17" s="43">
        <v>37</v>
      </c>
      <c r="I17" s="43">
        <v>2</v>
      </c>
      <c r="J17" s="34"/>
      <c r="K17" s="34"/>
      <c r="L17" s="34"/>
      <c r="M17" s="34"/>
      <c r="N17" s="34"/>
      <c r="O17" s="34"/>
      <c r="P17" s="34"/>
    </row>
    <row r="18" spans="1:16" ht="20.25" customHeight="1" x14ac:dyDescent="0.3">
      <c r="A18" s="40" t="s">
        <v>16</v>
      </c>
      <c r="B18" s="41">
        <v>53</v>
      </c>
      <c r="C18" s="41">
        <v>100</v>
      </c>
      <c r="D18" s="41">
        <v>78</v>
      </c>
      <c r="E18" s="41">
        <v>100</v>
      </c>
      <c r="F18" s="41">
        <v>80</v>
      </c>
      <c r="G18" s="41">
        <v>100</v>
      </c>
      <c r="H18" s="41">
        <v>97</v>
      </c>
      <c r="I18" s="41">
        <v>100</v>
      </c>
      <c r="J18" s="34"/>
      <c r="K18" s="34"/>
      <c r="L18" s="34"/>
      <c r="M18" s="34"/>
      <c r="N18" s="34"/>
      <c r="O18" s="34"/>
      <c r="P18" s="34"/>
    </row>
    <row r="19" spans="1:16" x14ac:dyDescent="0.3">
      <c r="A19" s="42" t="s">
        <v>48</v>
      </c>
      <c r="B19" s="43">
        <v>30</v>
      </c>
      <c r="C19" s="43">
        <v>56</v>
      </c>
      <c r="D19" s="43">
        <v>54</v>
      </c>
      <c r="E19" s="43">
        <v>69</v>
      </c>
      <c r="F19" s="43">
        <v>60</v>
      </c>
      <c r="G19" s="43">
        <v>75</v>
      </c>
      <c r="H19" s="43">
        <v>57</v>
      </c>
      <c r="I19" s="43">
        <v>59</v>
      </c>
      <c r="J19" s="34"/>
      <c r="K19" s="34"/>
      <c r="L19" s="34"/>
      <c r="M19" s="34"/>
      <c r="N19" s="34"/>
      <c r="O19" s="34"/>
      <c r="P19" s="34"/>
    </row>
    <row r="20" spans="1:16" x14ac:dyDescent="0.3">
      <c r="A20" s="42" t="s">
        <v>49</v>
      </c>
      <c r="B20" s="43">
        <v>22</v>
      </c>
      <c r="C20" s="43">
        <v>41</v>
      </c>
      <c r="D20" s="43">
        <v>23</v>
      </c>
      <c r="E20" s="43">
        <v>29</v>
      </c>
      <c r="F20" s="43">
        <v>19</v>
      </c>
      <c r="G20" s="43">
        <v>24</v>
      </c>
      <c r="H20" s="43">
        <v>38</v>
      </c>
      <c r="I20" s="43">
        <v>39</v>
      </c>
      <c r="J20" s="34"/>
      <c r="K20" s="34"/>
      <c r="L20" s="34"/>
      <c r="M20" s="34"/>
      <c r="N20" s="34"/>
      <c r="O20" s="34"/>
      <c r="P20" s="34"/>
    </row>
    <row r="21" spans="1:16" x14ac:dyDescent="0.3">
      <c r="A21" s="42" t="s">
        <v>50</v>
      </c>
      <c r="B21" s="43">
        <v>1</v>
      </c>
      <c r="C21" s="43">
        <v>3</v>
      </c>
      <c r="D21" s="43">
        <v>1</v>
      </c>
      <c r="E21" s="43">
        <v>1</v>
      </c>
      <c r="F21" s="43">
        <v>1</v>
      </c>
      <c r="G21" s="43">
        <v>1</v>
      </c>
      <c r="H21" s="43">
        <v>2</v>
      </c>
      <c r="I21" s="43">
        <v>2</v>
      </c>
      <c r="J21" s="34"/>
      <c r="K21" s="34"/>
      <c r="L21" s="34"/>
      <c r="M21" s="34"/>
      <c r="N21" s="34"/>
      <c r="O21" s="34"/>
      <c r="P21" s="34"/>
    </row>
    <row r="22" spans="1:16" ht="20.25" customHeight="1" x14ac:dyDescent="0.3">
      <c r="A22" s="40" t="s">
        <v>33</v>
      </c>
      <c r="B22" s="41">
        <v>142</v>
      </c>
      <c r="C22" s="41">
        <v>100</v>
      </c>
      <c r="D22" s="41">
        <v>167</v>
      </c>
      <c r="E22" s="41">
        <v>100</v>
      </c>
      <c r="F22" s="41">
        <v>175</v>
      </c>
      <c r="G22" s="41">
        <v>100</v>
      </c>
      <c r="H22" s="41">
        <v>374</v>
      </c>
      <c r="I22" s="41">
        <v>100</v>
      </c>
      <c r="J22" s="34"/>
      <c r="K22" s="34"/>
      <c r="L22" s="34"/>
      <c r="M22" s="34"/>
      <c r="N22" s="34"/>
      <c r="O22" s="34"/>
      <c r="P22" s="34"/>
    </row>
    <row r="23" spans="1:16" x14ac:dyDescent="0.3">
      <c r="A23" s="42" t="s">
        <v>48</v>
      </c>
      <c r="B23" s="43">
        <v>51</v>
      </c>
      <c r="C23" s="43">
        <v>36</v>
      </c>
      <c r="D23" s="43">
        <v>62</v>
      </c>
      <c r="E23" s="43">
        <v>37</v>
      </c>
      <c r="F23" s="43">
        <v>77</v>
      </c>
      <c r="G23" s="43">
        <v>44</v>
      </c>
      <c r="H23" s="43">
        <v>172</v>
      </c>
      <c r="I23" s="43">
        <v>46</v>
      </c>
      <c r="J23" s="34"/>
      <c r="K23" s="34"/>
      <c r="L23" s="34"/>
      <c r="M23" s="34"/>
      <c r="N23" s="34"/>
      <c r="O23" s="34"/>
      <c r="P23" s="34"/>
    </row>
    <row r="24" spans="1:16" x14ac:dyDescent="0.3">
      <c r="A24" s="42" t="s">
        <v>49</v>
      </c>
      <c r="B24" s="43">
        <v>88</v>
      </c>
      <c r="C24" s="43">
        <v>62</v>
      </c>
      <c r="D24" s="43">
        <v>99</v>
      </c>
      <c r="E24" s="43">
        <v>59</v>
      </c>
      <c r="F24" s="43">
        <v>93</v>
      </c>
      <c r="G24" s="43">
        <v>53</v>
      </c>
      <c r="H24" s="43">
        <v>196</v>
      </c>
      <c r="I24" s="43">
        <v>52</v>
      </c>
      <c r="J24" s="34"/>
      <c r="K24" s="34"/>
      <c r="L24" s="34"/>
      <c r="M24" s="34"/>
      <c r="N24" s="34"/>
      <c r="O24" s="34"/>
      <c r="P24" s="34"/>
    </row>
    <row r="25" spans="1:16" x14ac:dyDescent="0.3">
      <c r="A25" s="42" t="s">
        <v>50</v>
      </c>
      <c r="B25" s="43">
        <v>3</v>
      </c>
      <c r="C25" s="43">
        <v>2</v>
      </c>
      <c r="D25" s="43">
        <v>6</v>
      </c>
      <c r="E25" s="43">
        <v>3</v>
      </c>
      <c r="F25" s="43">
        <v>5</v>
      </c>
      <c r="G25" s="43">
        <v>3</v>
      </c>
      <c r="H25" s="43">
        <v>6</v>
      </c>
      <c r="I25" s="43">
        <v>2</v>
      </c>
      <c r="J25" s="34"/>
      <c r="K25" s="34"/>
      <c r="L25" s="34"/>
      <c r="M25" s="34"/>
      <c r="N25" s="34"/>
      <c r="O25" s="34"/>
      <c r="P25" s="34"/>
    </row>
    <row r="26" spans="1:16" ht="20.25" customHeight="1" x14ac:dyDescent="0.3">
      <c r="A26" s="40" t="s">
        <v>17</v>
      </c>
      <c r="B26" s="41">
        <v>2406</v>
      </c>
      <c r="C26" s="41">
        <v>100</v>
      </c>
      <c r="D26" s="41">
        <v>3576</v>
      </c>
      <c r="E26" s="41">
        <v>100</v>
      </c>
      <c r="F26" s="41">
        <v>3735</v>
      </c>
      <c r="G26" s="41">
        <v>100</v>
      </c>
      <c r="H26" s="41">
        <v>4745</v>
      </c>
      <c r="I26" s="41">
        <v>100</v>
      </c>
      <c r="J26" s="34"/>
      <c r="K26" s="34"/>
      <c r="L26" s="34"/>
      <c r="M26" s="34"/>
      <c r="N26" s="34"/>
      <c r="O26" s="34"/>
      <c r="P26" s="34"/>
    </row>
    <row r="27" spans="1:16" x14ac:dyDescent="0.3">
      <c r="A27" s="42" t="s">
        <v>48</v>
      </c>
      <c r="B27" s="43">
        <v>1250</v>
      </c>
      <c r="C27" s="43">
        <v>52</v>
      </c>
      <c r="D27" s="43">
        <v>1334</v>
      </c>
      <c r="E27" s="43">
        <v>37</v>
      </c>
      <c r="F27" s="43">
        <v>2025</v>
      </c>
      <c r="G27" s="43">
        <v>54</v>
      </c>
      <c r="H27" s="43">
        <v>2416</v>
      </c>
      <c r="I27" s="43">
        <v>51</v>
      </c>
      <c r="J27" s="34"/>
      <c r="K27" s="34"/>
      <c r="L27" s="34"/>
      <c r="M27" s="34"/>
      <c r="N27" s="34"/>
      <c r="O27" s="34"/>
      <c r="P27" s="34"/>
    </row>
    <row r="28" spans="1:16" x14ac:dyDescent="0.3">
      <c r="A28" s="42" t="s">
        <v>49</v>
      </c>
      <c r="B28" s="43">
        <v>1076</v>
      </c>
      <c r="C28" s="43">
        <v>45</v>
      </c>
      <c r="D28" s="43">
        <v>2067</v>
      </c>
      <c r="E28" s="43">
        <v>58</v>
      </c>
      <c r="F28" s="43">
        <v>1634</v>
      </c>
      <c r="G28" s="43">
        <v>44</v>
      </c>
      <c r="H28" s="43">
        <v>2249</v>
      </c>
      <c r="I28" s="43">
        <v>47</v>
      </c>
      <c r="J28" s="34"/>
      <c r="K28" s="34"/>
      <c r="L28" s="34"/>
      <c r="M28" s="34"/>
      <c r="N28" s="34"/>
      <c r="O28" s="34"/>
      <c r="P28" s="34"/>
    </row>
    <row r="29" spans="1:16" x14ac:dyDescent="0.3">
      <c r="A29" s="42" t="s">
        <v>50</v>
      </c>
      <c r="B29" s="43">
        <v>81</v>
      </c>
      <c r="C29" s="43">
        <v>3</v>
      </c>
      <c r="D29" s="43">
        <v>176</v>
      </c>
      <c r="E29" s="43">
        <v>5</v>
      </c>
      <c r="F29" s="43">
        <v>77</v>
      </c>
      <c r="G29" s="43">
        <v>2</v>
      </c>
      <c r="H29" s="43">
        <v>81</v>
      </c>
      <c r="I29" s="43">
        <v>2</v>
      </c>
      <c r="J29" s="34"/>
      <c r="K29" s="34"/>
      <c r="L29" s="34"/>
      <c r="M29" s="34"/>
      <c r="N29" s="34"/>
      <c r="O29" s="34"/>
      <c r="P29" s="34"/>
    </row>
    <row r="30" spans="1:16" ht="15.6" x14ac:dyDescent="0.3">
      <c r="A30" s="42" t="s">
        <v>54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34"/>
      <c r="K30" s="34"/>
      <c r="L30" s="34"/>
      <c r="M30" s="34"/>
      <c r="N30" s="34"/>
      <c r="O30" s="34"/>
      <c r="P30" s="34"/>
    </row>
    <row r="31" spans="1:16" ht="20.25" customHeight="1" x14ac:dyDescent="0.3">
      <c r="A31" s="45" t="s">
        <v>76</v>
      </c>
      <c r="B31" s="61">
        <v>758</v>
      </c>
      <c r="C31" s="61">
        <v>31</v>
      </c>
      <c r="D31" s="61">
        <v>1695</v>
      </c>
      <c r="E31" s="61">
        <v>47</v>
      </c>
      <c r="F31" s="61">
        <v>1210</v>
      </c>
      <c r="G31" s="61">
        <v>32</v>
      </c>
      <c r="H31" s="61">
        <v>1561</v>
      </c>
      <c r="I31" s="61">
        <v>33</v>
      </c>
      <c r="J31" s="34"/>
      <c r="K31" s="34"/>
      <c r="L31" s="34"/>
      <c r="M31" s="34"/>
      <c r="N31" s="34"/>
      <c r="O31" s="34"/>
      <c r="P31" s="34"/>
    </row>
    <row r="32" spans="1:16" x14ac:dyDescent="0.3">
      <c r="A32" s="65" t="s">
        <v>18</v>
      </c>
      <c r="B32" s="66">
        <v>1648</v>
      </c>
      <c r="C32" s="66">
        <v>69</v>
      </c>
      <c r="D32" s="66">
        <v>1881</v>
      </c>
      <c r="E32" s="66">
        <v>53</v>
      </c>
      <c r="F32" s="66">
        <v>2525</v>
      </c>
      <c r="G32" s="66">
        <v>68</v>
      </c>
      <c r="H32" s="66">
        <v>3185</v>
      </c>
      <c r="I32" s="66">
        <v>67</v>
      </c>
      <c r="J32" s="34"/>
      <c r="K32" s="34"/>
      <c r="L32" s="34"/>
      <c r="M32" s="34"/>
      <c r="N32" s="34"/>
      <c r="O32" s="34"/>
      <c r="P32" s="34"/>
    </row>
    <row r="33" spans="1:14" ht="6" customHeight="1" x14ac:dyDescent="0.3">
      <c r="J33" s="34"/>
      <c r="K33" s="34"/>
      <c r="L33" s="34"/>
      <c r="M33" s="34"/>
      <c r="N33" s="34"/>
    </row>
    <row r="34" spans="1:14" x14ac:dyDescent="0.3">
      <c r="A34" s="80" t="s">
        <v>68</v>
      </c>
      <c r="B34" s="80"/>
      <c r="C34" s="80"/>
      <c r="D34" s="80"/>
      <c r="E34" s="80"/>
      <c r="F34" s="80"/>
      <c r="G34" s="80"/>
      <c r="H34" s="80"/>
      <c r="I34" s="80"/>
    </row>
    <row r="35" spans="1:14" x14ac:dyDescent="0.3">
      <c r="A35" s="80"/>
      <c r="B35" s="80"/>
      <c r="C35" s="80"/>
      <c r="D35" s="80"/>
      <c r="E35" s="80"/>
      <c r="F35" s="80"/>
      <c r="G35" s="80"/>
      <c r="H35" s="80"/>
      <c r="I35" s="80"/>
    </row>
    <row r="36" spans="1:14" ht="22.2" customHeight="1" x14ac:dyDescent="0.3">
      <c r="A36" s="80"/>
      <c r="B36" s="80"/>
      <c r="C36" s="80"/>
      <c r="D36" s="80"/>
      <c r="E36" s="80"/>
      <c r="F36" s="80"/>
      <c r="G36" s="80"/>
      <c r="H36" s="80"/>
      <c r="I36" s="80"/>
    </row>
    <row r="37" spans="1:14" ht="11.4" customHeight="1" x14ac:dyDescent="0.3">
      <c r="A37" s="60"/>
      <c r="B37" s="60"/>
      <c r="C37" s="60"/>
      <c r="D37" s="60"/>
      <c r="E37" s="60"/>
      <c r="F37" s="60"/>
      <c r="G37" s="60"/>
      <c r="H37" s="60"/>
      <c r="I37" s="60"/>
    </row>
    <row r="38" spans="1:14" x14ac:dyDescent="0.3">
      <c r="A38" s="22" t="s">
        <v>42</v>
      </c>
    </row>
  </sheetData>
  <mergeCells count="9">
    <mergeCell ref="A1:I1"/>
    <mergeCell ref="A2:I2"/>
    <mergeCell ref="A3:I3"/>
    <mergeCell ref="A34:I36"/>
    <mergeCell ref="A4:A5"/>
    <mergeCell ref="B4:C4"/>
    <mergeCell ref="D4:E4"/>
    <mergeCell ref="F4:G4"/>
    <mergeCell ref="H4:I4"/>
  </mergeCells>
  <hyperlinks>
    <hyperlink ref="A38" location="Contents!A1" display="Back to contents page" xr:uid="{00000000-0004-0000-02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zoomScaleNormal="100" workbookViewId="0">
      <selection sqref="A1:E1"/>
    </sheetView>
  </sheetViews>
  <sheetFormatPr defaultColWidth="9.109375" defaultRowHeight="14.4" x14ac:dyDescent="0.3"/>
  <cols>
    <col min="1" max="1" width="31.44140625" style="1" customWidth="1"/>
    <col min="2" max="16384" width="9.109375" style="1"/>
  </cols>
  <sheetData>
    <row r="1" spans="1:12" x14ac:dyDescent="0.3">
      <c r="A1" s="90" t="s">
        <v>45</v>
      </c>
      <c r="B1" s="91"/>
      <c r="C1" s="91"/>
      <c r="D1" s="91"/>
      <c r="E1" s="92"/>
    </row>
    <row r="2" spans="1:12" ht="15" customHeight="1" x14ac:dyDescent="0.3">
      <c r="A2" s="93" t="s">
        <v>47</v>
      </c>
      <c r="B2" s="83"/>
      <c r="C2" s="83"/>
      <c r="D2" s="83"/>
      <c r="E2" s="84"/>
    </row>
    <row r="3" spans="1:12" x14ac:dyDescent="0.3">
      <c r="A3" s="85" t="s">
        <v>8</v>
      </c>
      <c r="B3" s="86"/>
      <c r="C3" s="86"/>
      <c r="D3" s="86"/>
      <c r="E3" s="87"/>
    </row>
    <row r="4" spans="1:12" x14ac:dyDescent="0.3">
      <c r="A4" s="94" t="s">
        <v>9</v>
      </c>
      <c r="B4" s="96" t="str">
        <f>'Table 1'!D4</f>
        <v>2022</v>
      </c>
      <c r="C4" s="97"/>
      <c r="D4" s="96" t="str">
        <f>'Table 1'!E4</f>
        <v>2025</v>
      </c>
      <c r="E4" s="97"/>
    </row>
    <row r="5" spans="1:12" x14ac:dyDescent="0.3">
      <c r="A5" s="95"/>
      <c r="B5" s="29" t="s">
        <v>10</v>
      </c>
      <c r="C5" s="30" t="s">
        <v>11</v>
      </c>
      <c r="D5" s="29" t="s">
        <v>10</v>
      </c>
      <c r="E5" s="30" t="s">
        <v>11</v>
      </c>
    </row>
    <row r="6" spans="1:12" ht="20.25" customHeight="1" x14ac:dyDescent="0.3">
      <c r="A6" s="45" t="s">
        <v>77</v>
      </c>
      <c r="B6" s="61">
        <v>628</v>
      </c>
      <c r="C6" s="61">
        <v>100</v>
      </c>
      <c r="D6" s="61">
        <v>1215</v>
      </c>
      <c r="E6" s="61">
        <v>100</v>
      </c>
      <c r="F6" s="34"/>
      <c r="G6" s="34"/>
      <c r="H6" s="34"/>
      <c r="I6" s="34"/>
      <c r="J6" s="34"/>
      <c r="K6" s="34"/>
      <c r="L6" s="34"/>
    </row>
    <row r="7" spans="1:12" x14ac:dyDescent="0.3">
      <c r="A7" s="42" t="s">
        <v>89</v>
      </c>
      <c r="B7" s="43">
        <v>43</v>
      </c>
      <c r="C7" s="43">
        <v>7</v>
      </c>
      <c r="D7" s="43">
        <v>149</v>
      </c>
      <c r="E7" s="43">
        <v>12</v>
      </c>
      <c r="F7" s="34"/>
      <c r="G7" s="34"/>
      <c r="H7" s="34"/>
      <c r="I7" s="34"/>
      <c r="J7" s="34"/>
      <c r="K7" s="34"/>
      <c r="L7" s="34"/>
    </row>
    <row r="8" spans="1:12" x14ac:dyDescent="0.3">
      <c r="A8" s="42" t="s">
        <v>90</v>
      </c>
      <c r="B8" s="43">
        <v>132</v>
      </c>
      <c r="C8" s="43">
        <v>21</v>
      </c>
      <c r="D8" s="43">
        <v>284</v>
      </c>
      <c r="E8" s="43">
        <v>23</v>
      </c>
      <c r="F8" s="34"/>
      <c r="G8" s="34"/>
      <c r="H8" s="34"/>
      <c r="I8" s="34"/>
      <c r="J8" s="34"/>
      <c r="K8" s="34"/>
      <c r="L8" s="34"/>
    </row>
    <row r="9" spans="1:12" ht="20.25" customHeight="1" x14ac:dyDescent="0.3">
      <c r="A9" s="42" t="s">
        <v>91</v>
      </c>
      <c r="B9" s="43">
        <v>230</v>
      </c>
      <c r="C9" s="43">
        <v>37</v>
      </c>
      <c r="D9" s="43">
        <v>363</v>
      </c>
      <c r="E9" s="43">
        <v>30</v>
      </c>
      <c r="F9" s="34"/>
      <c r="G9" s="34"/>
      <c r="H9" s="34"/>
      <c r="I9" s="34"/>
      <c r="J9" s="34"/>
      <c r="K9" s="34"/>
      <c r="L9" s="34"/>
    </row>
    <row r="10" spans="1:12" x14ac:dyDescent="0.3">
      <c r="A10" s="42" t="s">
        <v>92</v>
      </c>
      <c r="B10" s="43">
        <v>170</v>
      </c>
      <c r="C10" s="43">
        <v>27</v>
      </c>
      <c r="D10" s="43">
        <v>328</v>
      </c>
      <c r="E10" s="43">
        <v>27</v>
      </c>
      <c r="F10" s="34"/>
      <c r="G10" s="34"/>
      <c r="H10" s="34"/>
      <c r="I10" s="34"/>
      <c r="J10" s="34"/>
      <c r="K10" s="34"/>
      <c r="L10" s="34"/>
    </row>
    <row r="11" spans="1:12" x14ac:dyDescent="0.3">
      <c r="A11" s="42" t="s">
        <v>93</v>
      </c>
      <c r="B11" s="43">
        <v>33</v>
      </c>
      <c r="C11" s="43">
        <v>5</v>
      </c>
      <c r="D11" s="43">
        <v>62</v>
      </c>
      <c r="E11" s="43">
        <v>5</v>
      </c>
      <c r="F11" s="34"/>
      <c r="G11" s="34"/>
      <c r="H11" s="34"/>
      <c r="I11" s="34"/>
      <c r="J11" s="34"/>
      <c r="K11" s="34"/>
      <c r="L11" s="34"/>
    </row>
    <row r="12" spans="1:12" x14ac:dyDescent="0.3">
      <c r="A12" s="42" t="s">
        <v>94</v>
      </c>
      <c r="B12" s="43">
        <v>20</v>
      </c>
      <c r="C12" s="43">
        <v>3</v>
      </c>
      <c r="D12" s="43">
        <v>29</v>
      </c>
      <c r="E12" s="43">
        <v>2</v>
      </c>
      <c r="F12" s="34"/>
      <c r="G12" s="34"/>
      <c r="H12" s="34"/>
      <c r="I12" s="34"/>
      <c r="J12" s="34"/>
      <c r="K12" s="34"/>
      <c r="L12" s="34"/>
    </row>
    <row r="13" spans="1:12" ht="20.25" customHeight="1" x14ac:dyDescent="0.3">
      <c r="A13" s="40" t="s">
        <v>78</v>
      </c>
      <c r="B13" s="41">
        <v>2256</v>
      </c>
      <c r="C13" s="41">
        <v>100</v>
      </c>
      <c r="D13" s="41">
        <v>2061</v>
      </c>
      <c r="E13" s="41">
        <v>100</v>
      </c>
      <c r="F13" s="34"/>
      <c r="G13" s="34"/>
      <c r="H13" s="34"/>
      <c r="I13" s="34"/>
      <c r="J13" s="34"/>
      <c r="K13" s="34"/>
      <c r="L13" s="34"/>
    </row>
    <row r="14" spans="1:12" x14ac:dyDescent="0.3">
      <c r="A14" s="42" t="s">
        <v>89</v>
      </c>
      <c r="B14" s="43">
        <v>713</v>
      </c>
      <c r="C14" s="43">
        <v>32</v>
      </c>
      <c r="D14" s="43">
        <v>633</v>
      </c>
      <c r="E14" s="43">
        <v>31</v>
      </c>
      <c r="F14" s="34"/>
      <c r="G14" s="34"/>
      <c r="H14" s="34"/>
      <c r="I14" s="34"/>
      <c r="J14" s="34"/>
      <c r="K14" s="34"/>
      <c r="L14" s="34"/>
    </row>
    <row r="15" spans="1:12" x14ac:dyDescent="0.3">
      <c r="A15" s="42" t="s">
        <v>90</v>
      </c>
      <c r="B15" s="43">
        <v>919</v>
      </c>
      <c r="C15" s="43">
        <v>41</v>
      </c>
      <c r="D15" s="43">
        <v>764</v>
      </c>
      <c r="E15" s="43">
        <v>37</v>
      </c>
      <c r="F15" s="34"/>
      <c r="G15" s="34"/>
      <c r="H15" s="34"/>
      <c r="I15" s="34"/>
      <c r="J15" s="34"/>
      <c r="K15" s="34"/>
      <c r="L15" s="34"/>
    </row>
    <row r="16" spans="1:12" ht="20.25" customHeight="1" x14ac:dyDescent="0.3">
      <c r="A16" s="42" t="s">
        <v>91</v>
      </c>
      <c r="B16" s="43">
        <v>256</v>
      </c>
      <c r="C16" s="43">
        <v>11</v>
      </c>
      <c r="D16" s="43">
        <v>280</v>
      </c>
      <c r="E16" s="43">
        <v>14</v>
      </c>
      <c r="F16" s="34"/>
      <c r="G16" s="34"/>
      <c r="H16" s="34"/>
      <c r="I16" s="34"/>
      <c r="J16" s="34"/>
      <c r="K16" s="34"/>
      <c r="L16" s="34"/>
    </row>
    <row r="17" spans="1:12" x14ac:dyDescent="0.3">
      <c r="A17" s="42" t="s">
        <v>92</v>
      </c>
      <c r="B17" s="43">
        <v>257</v>
      </c>
      <c r="C17" s="43">
        <v>11</v>
      </c>
      <c r="D17" s="43">
        <v>274</v>
      </c>
      <c r="E17" s="43">
        <v>13</v>
      </c>
      <c r="F17" s="34"/>
      <c r="G17" s="34"/>
      <c r="H17" s="34"/>
      <c r="I17" s="34"/>
      <c r="J17" s="34"/>
      <c r="K17" s="34"/>
      <c r="L17" s="34"/>
    </row>
    <row r="18" spans="1:12" x14ac:dyDescent="0.3">
      <c r="A18" s="42" t="s">
        <v>93</v>
      </c>
      <c r="B18" s="43">
        <v>77</v>
      </c>
      <c r="C18" s="43">
        <v>3</v>
      </c>
      <c r="D18" s="43">
        <v>75</v>
      </c>
      <c r="E18" s="43">
        <v>4</v>
      </c>
      <c r="F18" s="34"/>
      <c r="G18" s="34"/>
      <c r="H18" s="34"/>
      <c r="I18" s="34"/>
      <c r="J18" s="34"/>
      <c r="K18" s="34"/>
      <c r="L18" s="34"/>
    </row>
    <row r="19" spans="1:12" x14ac:dyDescent="0.3">
      <c r="A19" s="48" t="s">
        <v>94</v>
      </c>
      <c r="B19" s="49">
        <v>35</v>
      </c>
      <c r="C19" s="49">
        <v>2</v>
      </c>
      <c r="D19" s="49">
        <v>34</v>
      </c>
      <c r="E19" s="49">
        <v>2</v>
      </c>
      <c r="F19" s="34"/>
      <c r="G19" s="34"/>
      <c r="H19" s="34"/>
      <c r="I19" s="34"/>
      <c r="J19" s="34"/>
      <c r="K19" s="34"/>
      <c r="L19" s="34"/>
    </row>
    <row r="20" spans="1:12" ht="6" customHeight="1" x14ac:dyDescent="0.3">
      <c r="F20" s="34"/>
      <c r="G20" s="34"/>
      <c r="H20" s="34"/>
      <c r="I20" s="34"/>
      <c r="J20" s="34"/>
    </row>
    <row r="21" spans="1:12" ht="14.4" customHeight="1" x14ac:dyDescent="0.3">
      <c r="A21" s="80" t="s">
        <v>81</v>
      </c>
      <c r="B21" s="80"/>
      <c r="C21" s="80"/>
      <c r="D21" s="80"/>
      <c r="E21" s="80"/>
    </row>
    <row r="22" spans="1:12" ht="14.4" customHeight="1" x14ac:dyDescent="0.3">
      <c r="A22" s="80"/>
      <c r="B22" s="80"/>
      <c r="C22" s="80"/>
      <c r="D22" s="80"/>
      <c r="E22" s="80"/>
    </row>
    <row r="23" spans="1:12" ht="14.4" customHeight="1" x14ac:dyDescent="0.3">
      <c r="A23" s="80"/>
      <c r="B23" s="80"/>
      <c r="C23" s="80"/>
      <c r="D23" s="80"/>
      <c r="E23" s="80"/>
    </row>
    <row r="24" spans="1:12" ht="14.4" customHeight="1" x14ac:dyDescent="0.3">
      <c r="A24" s="80"/>
      <c r="B24" s="80"/>
      <c r="C24" s="80"/>
      <c r="D24" s="80"/>
      <c r="E24" s="80"/>
    </row>
    <row r="25" spans="1:12" ht="13.2" customHeight="1" x14ac:dyDescent="0.3">
      <c r="A25" s="80"/>
      <c r="B25" s="80"/>
      <c r="C25" s="80"/>
      <c r="D25" s="80"/>
      <c r="E25" s="80"/>
    </row>
    <row r="26" spans="1:12" x14ac:dyDescent="0.3">
      <c r="A26" s="22" t="s">
        <v>42</v>
      </c>
    </row>
  </sheetData>
  <mergeCells count="7">
    <mergeCell ref="A21:E25"/>
    <mergeCell ref="A1:E1"/>
    <mergeCell ref="A2:E2"/>
    <mergeCell ref="A3:E3"/>
    <mergeCell ref="A4:A5"/>
    <mergeCell ref="B4:C4"/>
    <mergeCell ref="D4:E4"/>
  </mergeCells>
  <hyperlinks>
    <hyperlink ref="A26" location="Contents!A1" display="Back to contents page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zoomScaleNormal="100" workbookViewId="0">
      <selection sqref="A1:E1"/>
    </sheetView>
  </sheetViews>
  <sheetFormatPr defaultColWidth="9.109375" defaultRowHeight="14.4" x14ac:dyDescent="0.3"/>
  <cols>
    <col min="1" max="1" width="21.88671875" style="1" customWidth="1"/>
    <col min="2" max="5" width="11" style="1" customWidth="1"/>
    <col min="6" max="16384" width="9.109375" style="1"/>
  </cols>
  <sheetData>
    <row r="1" spans="1:9" x14ac:dyDescent="0.3">
      <c r="A1" s="90" t="s">
        <v>19</v>
      </c>
      <c r="B1" s="91"/>
      <c r="C1" s="91"/>
      <c r="D1" s="91"/>
      <c r="E1" s="92"/>
    </row>
    <row r="2" spans="1:9" ht="15" customHeight="1" x14ac:dyDescent="0.3">
      <c r="A2" s="98" t="s">
        <v>23</v>
      </c>
      <c r="B2" s="99"/>
      <c r="C2" s="99"/>
      <c r="D2" s="99"/>
      <c r="E2" s="100"/>
    </row>
    <row r="3" spans="1:9" x14ac:dyDescent="0.3">
      <c r="A3" s="101" t="s">
        <v>20</v>
      </c>
      <c r="B3" s="102"/>
      <c r="C3" s="102"/>
      <c r="D3" s="102"/>
      <c r="E3" s="103"/>
    </row>
    <row r="4" spans="1:9" x14ac:dyDescent="0.3">
      <c r="A4" s="52" t="s">
        <v>21</v>
      </c>
      <c r="B4" s="38" t="str">
        <f>'Table 1'!B4</f>
        <v>2016</v>
      </c>
      <c r="C4" s="38" t="str">
        <f>'Table 1'!C4</f>
        <v>2019</v>
      </c>
      <c r="D4" s="35" t="str">
        <f>'Table 1'!D4</f>
        <v>2022</v>
      </c>
      <c r="E4" s="38" t="str">
        <f>'Table 1'!E4</f>
        <v>2025</v>
      </c>
    </row>
    <row r="5" spans="1:9" x14ac:dyDescent="0.3">
      <c r="A5" s="8" t="s">
        <v>95</v>
      </c>
      <c r="B5" s="27">
        <v>89</v>
      </c>
      <c r="C5" s="27">
        <v>90</v>
      </c>
      <c r="D5" s="27">
        <v>90</v>
      </c>
      <c r="E5" s="27">
        <v>89</v>
      </c>
      <c r="F5" s="34"/>
      <c r="G5" s="34"/>
      <c r="H5" s="34"/>
      <c r="I5" s="34"/>
    </row>
    <row r="6" spans="1:9" x14ac:dyDescent="0.3">
      <c r="A6" s="8" t="s">
        <v>96</v>
      </c>
      <c r="B6" s="27">
        <v>37</v>
      </c>
      <c r="C6" s="27">
        <v>36</v>
      </c>
      <c r="D6" s="27">
        <v>34</v>
      </c>
      <c r="E6" s="27">
        <v>33</v>
      </c>
      <c r="F6" s="34"/>
      <c r="G6" s="34"/>
      <c r="H6" s="34"/>
      <c r="I6" s="34"/>
    </row>
    <row r="7" spans="1:9" x14ac:dyDescent="0.3">
      <c r="A7" s="8" t="s">
        <v>97</v>
      </c>
      <c r="B7" s="27">
        <v>19</v>
      </c>
      <c r="C7" s="27">
        <v>15</v>
      </c>
      <c r="D7" s="27">
        <v>14</v>
      </c>
      <c r="E7" s="27">
        <v>16</v>
      </c>
      <c r="F7" s="34"/>
      <c r="G7" s="34"/>
      <c r="H7" s="34"/>
      <c r="I7" s="34"/>
    </row>
    <row r="8" spans="1:9" x14ac:dyDescent="0.3">
      <c r="A8" s="8" t="s">
        <v>98</v>
      </c>
      <c r="B8" s="27">
        <v>17</v>
      </c>
      <c r="C8" s="27">
        <v>17</v>
      </c>
      <c r="D8" s="27">
        <v>18</v>
      </c>
      <c r="E8" s="27">
        <v>14</v>
      </c>
      <c r="F8" s="34"/>
      <c r="G8" s="34"/>
      <c r="H8" s="34"/>
      <c r="I8" s="34"/>
    </row>
    <row r="9" spans="1:9" x14ac:dyDescent="0.3">
      <c r="A9" s="8" t="s">
        <v>99</v>
      </c>
      <c r="B9" s="27">
        <v>5</v>
      </c>
      <c r="C9" s="27">
        <v>5</v>
      </c>
      <c r="D9" s="27">
        <v>5</v>
      </c>
      <c r="E9" s="27">
        <v>7</v>
      </c>
      <c r="F9" s="34"/>
      <c r="G9" s="34"/>
      <c r="H9" s="34"/>
      <c r="I9" s="34"/>
    </row>
    <row r="10" spans="1:9" x14ac:dyDescent="0.3">
      <c r="A10" s="8" t="s">
        <v>100</v>
      </c>
      <c r="B10" s="27">
        <v>4</v>
      </c>
      <c r="C10" s="27">
        <v>5</v>
      </c>
      <c r="D10" s="27">
        <v>6</v>
      </c>
      <c r="E10" s="27">
        <v>5</v>
      </c>
      <c r="F10" s="34"/>
      <c r="G10" s="34"/>
      <c r="H10" s="34"/>
      <c r="I10" s="34"/>
    </row>
    <row r="11" spans="1:9" x14ac:dyDescent="0.3">
      <c r="A11" s="8" t="s">
        <v>101</v>
      </c>
      <c r="B11" s="27">
        <v>7</v>
      </c>
      <c r="C11" s="27">
        <v>7</v>
      </c>
      <c r="D11" s="27">
        <v>5</v>
      </c>
      <c r="E11" s="27">
        <v>5</v>
      </c>
      <c r="F11" s="34"/>
      <c r="G11" s="34"/>
      <c r="H11" s="34"/>
      <c r="I11" s="34"/>
    </row>
    <row r="12" spans="1:9" ht="16.2" x14ac:dyDescent="0.3">
      <c r="A12" s="46" t="s">
        <v>69</v>
      </c>
      <c r="B12" s="27">
        <v>22</v>
      </c>
      <c r="C12" s="27">
        <v>27</v>
      </c>
      <c r="D12" s="27">
        <v>26</v>
      </c>
      <c r="E12" s="27">
        <v>30</v>
      </c>
      <c r="F12" s="34"/>
      <c r="G12" s="34"/>
      <c r="H12" s="34"/>
      <c r="I12" s="34"/>
    </row>
    <row r="13" spans="1:9" x14ac:dyDescent="0.3">
      <c r="A13" s="10" t="s">
        <v>22</v>
      </c>
      <c r="B13" s="28">
        <v>200</v>
      </c>
      <c r="C13" s="28">
        <v>200</v>
      </c>
      <c r="D13" s="28">
        <v>200</v>
      </c>
      <c r="E13" s="28">
        <v>200</v>
      </c>
      <c r="F13" s="34"/>
      <c r="G13" s="34"/>
      <c r="H13" s="34"/>
      <c r="I13" s="34"/>
    </row>
    <row r="14" spans="1:9" ht="6" customHeight="1" x14ac:dyDescent="0.3"/>
    <row r="15" spans="1:9" ht="14.4" customHeight="1" x14ac:dyDescent="0.3">
      <c r="A15" s="80" t="s">
        <v>70</v>
      </c>
      <c r="B15" s="80"/>
      <c r="C15" s="80"/>
      <c r="D15" s="80"/>
      <c r="E15" s="80"/>
    </row>
    <row r="16" spans="1:9" x14ac:dyDescent="0.3">
      <c r="A16" s="80"/>
      <c r="B16" s="80"/>
      <c r="C16" s="80"/>
      <c r="D16" s="80"/>
      <c r="E16" s="80"/>
    </row>
    <row r="17" spans="1:5" x14ac:dyDescent="0.3">
      <c r="A17" s="80"/>
      <c r="B17" s="80"/>
      <c r="C17" s="80"/>
      <c r="D17" s="80"/>
      <c r="E17" s="80"/>
    </row>
    <row r="18" spans="1:5" x14ac:dyDescent="0.3">
      <c r="A18" s="80"/>
      <c r="B18" s="80"/>
      <c r="C18" s="80"/>
      <c r="D18" s="80"/>
      <c r="E18" s="80"/>
    </row>
    <row r="19" spans="1:5" x14ac:dyDescent="0.3">
      <c r="A19" s="22" t="s">
        <v>42</v>
      </c>
    </row>
  </sheetData>
  <mergeCells count="4">
    <mergeCell ref="A1:E1"/>
    <mergeCell ref="A2:E2"/>
    <mergeCell ref="A3:E3"/>
    <mergeCell ref="A15:E18"/>
  </mergeCells>
  <hyperlinks>
    <hyperlink ref="A19" location="Contents!A1" display="Back to contents page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workbookViewId="0">
      <selection sqref="A1:I1"/>
    </sheetView>
  </sheetViews>
  <sheetFormatPr defaultColWidth="9.109375" defaultRowHeight="14.4" x14ac:dyDescent="0.3"/>
  <cols>
    <col min="1" max="1" width="22.21875" style="1" customWidth="1"/>
    <col min="2" max="9" width="8.6640625" style="1" customWidth="1"/>
    <col min="10" max="16384" width="9.109375" style="1"/>
  </cols>
  <sheetData>
    <row r="1" spans="1:12" x14ac:dyDescent="0.3">
      <c r="A1" s="104" t="s">
        <v>24</v>
      </c>
      <c r="B1" s="105"/>
      <c r="C1" s="105"/>
      <c r="D1" s="105"/>
      <c r="E1" s="105"/>
      <c r="F1" s="105"/>
      <c r="G1" s="105"/>
      <c r="H1" s="105"/>
      <c r="I1" s="106"/>
    </row>
    <row r="2" spans="1:12" ht="15" customHeight="1" x14ac:dyDescent="0.3">
      <c r="A2" s="74" t="s">
        <v>27</v>
      </c>
      <c r="B2" s="75"/>
      <c r="C2" s="75"/>
      <c r="D2" s="75"/>
      <c r="E2" s="75"/>
      <c r="F2" s="75"/>
      <c r="G2" s="75"/>
      <c r="H2" s="75"/>
      <c r="I2" s="76"/>
    </row>
    <row r="3" spans="1:12" x14ac:dyDescent="0.3">
      <c r="A3" s="101" t="s">
        <v>8</v>
      </c>
      <c r="B3" s="102"/>
      <c r="C3" s="102"/>
      <c r="D3" s="102"/>
      <c r="E3" s="102"/>
      <c r="F3" s="102"/>
      <c r="G3" s="102"/>
      <c r="H3" s="102"/>
      <c r="I3" s="103"/>
    </row>
    <row r="4" spans="1:12" x14ac:dyDescent="0.3">
      <c r="A4" s="94" t="s">
        <v>25</v>
      </c>
      <c r="B4" s="107" t="str">
        <f>'Table 1'!B4</f>
        <v>2016</v>
      </c>
      <c r="C4" s="108"/>
      <c r="D4" s="107" t="str">
        <f>'Table 1'!C4</f>
        <v>2019</v>
      </c>
      <c r="E4" s="108"/>
      <c r="F4" s="107" t="str">
        <f>'Table 1'!D4</f>
        <v>2022</v>
      </c>
      <c r="G4" s="108"/>
      <c r="H4" s="107" t="str">
        <f>'Table 1'!E4</f>
        <v>2025</v>
      </c>
      <c r="I4" s="108"/>
    </row>
    <row r="5" spans="1:12" x14ac:dyDescent="0.3">
      <c r="A5" s="95"/>
      <c r="B5" s="29" t="s">
        <v>10</v>
      </c>
      <c r="C5" s="30" t="s">
        <v>11</v>
      </c>
      <c r="D5" s="29" t="s">
        <v>10</v>
      </c>
      <c r="E5" s="30" t="s">
        <v>11</v>
      </c>
      <c r="F5" s="29" t="s">
        <v>10</v>
      </c>
      <c r="G5" s="30" t="s">
        <v>11</v>
      </c>
      <c r="H5" s="29" t="s">
        <v>10</v>
      </c>
      <c r="I5" s="31" t="s">
        <v>11</v>
      </c>
    </row>
    <row r="6" spans="1:12" x14ac:dyDescent="0.3">
      <c r="A6" s="8" t="s">
        <v>102</v>
      </c>
      <c r="B6" s="9">
        <v>695</v>
      </c>
      <c r="C6" s="9">
        <v>29</v>
      </c>
      <c r="D6" s="9">
        <v>1009</v>
      </c>
      <c r="E6" s="9">
        <v>28</v>
      </c>
      <c r="F6" s="9">
        <v>1018</v>
      </c>
      <c r="G6" s="9">
        <v>27</v>
      </c>
      <c r="H6" s="9">
        <v>1200</v>
      </c>
      <c r="I6" s="9">
        <v>25</v>
      </c>
    </row>
    <row r="7" spans="1:12" x14ac:dyDescent="0.3">
      <c r="A7" s="8" t="s">
        <v>103</v>
      </c>
      <c r="B7" s="9">
        <v>393</v>
      </c>
      <c r="C7" s="9">
        <v>16</v>
      </c>
      <c r="D7" s="9">
        <v>449</v>
      </c>
      <c r="E7" s="9">
        <v>13</v>
      </c>
      <c r="F7" s="9">
        <v>437</v>
      </c>
      <c r="G7" s="9">
        <v>12</v>
      </c>
      <c r="H7" s="9">
        <v>679</v>
      </c>
      <c r="I7" s="9">
        <v>14</v>
      </c>
      <c r="J7" s="34"/>
      <c r="K7" s="34"/>
      <c r="L7" s="34"/>
    </row>
    <row r="8" spans="1:12" x14ac:dyDescent="0.3">
      <c r="A8" s="8" t="s">
        <v>104</v>
      </c>
      <c r="B8" s="9">
        <v>306</v>
      </c>
      <c r="C8" s="9">
        <v>13</v>
      </c>
      <c r="D8" s="9">
        <v>459</v>
      </c>
      <c r="E8" s="9">
        <v>13</v>
      </c>
      <c r="F8" s="9">
        <v>532</v>
      </c>
      <c r="G8" s="9">
        <v>14</v>
      </c>
      <c r="H8" s="9">
        <v>504</v>
      </c>
      <c r="I8" s="9">
        <v>11</v>
      </c>
      <c r="J8" s="34"/>
      <c r="K8" s="34"/>
      <c r="L8" s="34"/>
    </row>
    <row r="9" spans="1:12" x14ac:dyDescent="0.3">
      <c r="A9" s="8" t="s">
        <v>105</v>
      </c>
      <c r="B9" s="9">
        <v>99</v>
      </c>
      <c r="C9" s="9">
        <v>4</v>
      </c>
      <c r="D9" s="9">
        <v>129</v>
      </c>
      <c r="E9" s="9">
        <v>4</v>
      </c>
      <c r="F9" s="9">
        <v>164</v>
      </c>
      <c r="G9" s="9">
        <v>4</v>
      </c>
      <c r="H9" s="9">
        <v>256</v>
      </c>
      <c r="I9" s="9">
        <v>5</v>
      </c>
    </row>
    <row r="10" spans="1:12" x14ac:dyDescent="0.3">
      <c r="A10" s="8" t="s">
        <v>106</v>
      </c>
      <c r="B10" s="9">
        <v>87</v>
      </c>
      <c r="C10" s="9">
        <v>4</v>
      </c>
      <c r="D10" s="9">
        <v>143</v>
      </c>
      <c r="E10" s="9">
        <v>4</v>
      </c>
      <c r="F10" s="9">
        <v>220</v>
      </c>
      <c r="G10" s="9">
        <v>6</v>
      </c>
      <c r="H10" s="9">
        <v>233</v>
      </c>
      <c r="I10" s="9">
        <v>5</v>
      </c>
      <c r="J10" s="34"/>
      <c r="K10" s="34"/>
      <c r="L10" s="34"/>
    </row>
    <row r="11" spans="1:12" x14ac:dyDescent="0.3">
      <c r="A11" s="8" t="s">
        <v>107</v>
      </c>
      <c r="B11" s="9">
        <v>38</v>
      </c>
      <c r="C11" s="9">
        <v>2</v>
      </c>
      <c r="D11" s="9">
        <v>54</v>
      </c>
      <c r="E11" s="9">
        <v>2</v>
      </c>
      <c r="F11" s="9">
        <v>137</v>
      </c>
      <c r="G11" s="9">
        <v>4</v>
      </c>
      <c r="H11" s="9">
        <v>227</v>
      </c>
      <c r="I11" s="9">
        <v>5</v>
      </c>
      <c r="J11" s="34"/>
      <c r="K11" s="34"/>
      <c r="L11" s="34"/>
    </row>
    <row r="12" spans="1:12" ht="16.2" x14ac:dyDescent="0.3">
      <c r="A12" s="8" t="s">
        <v>82</v>
      </c>
      <c r="B12" s="9">
        <v>93</v>
      </c>
      <c r="C12" s="9">
        <v>4</v>
      </c>
      <c r="D12" s="9">
        <v>155</v>
      </c>
      <c r="E12" s="9">
        <v>4</v>
      </c>
      <c r="F12" s="9">
        <v>154</v>
      </c>
      <c r="G12" s="9">
        <v>4</v>
      </c>
      <c r="H12" s="9">
        <v>206</v>
      </c>
      <c r="I12" s="9">
        <v>4</v>
      </c>
      <c r="J12" s="34"/>
      <c r="K12" s="34"/>
      <c r="L12" s="34"/>
    </row>
    <row r="13" spans="1:12" x14ac:dyDescent="0.3">
      <c r="A13" s="8" t="s">
        <v>55</v>
      </c>
      <c r="B13" s="9">
        <v>695</v>
      </c>
      <c r="C13" s="9">
        <v>28</v>
      </c>
      <c r="D13" s="9">
        <v>1178</v>
      </c>
      <c r="E13" s="9">
        <v>32</v>
      </c>
      <c r="F13" s="9">
        <v>1073</v>
      </c>
      <c r="G13" s="9">
        <v>29</v>
      </c>
      <c r="H13" s="9">
        <v>1440</v>
      </c>
      <c r="I13" s="9">
        <v>31</v>
      </c>
    </row>
    <row r="14" spans="1:12" x14ac:dyDescent="0.3">
      <c r="A14" s="11" t="s">
        <v>26</v>
      </c>
      <c r="B14" s="12">
        <v>2406</v>
      </c>
      <c r="C14" s="12">
        <v>100</v>
      </c>
      <c r="D14" s="12">
        <v>3576</v>
      </c>
      <c r="E14" s="12">
        <v>100</v>
      </c>
      <c r="F14" s="12">
        <v>3735</v>
      </c>
      <c r="G14" s="12">
        <v>100</v>
      </c>
      <c r="H14" s="12">
        <v>4745</v>
      </c>
      <c r="I14" s="12">
        <v>100</v>
      </c>
      <c r="J14" s="34"/>
      <c r="K14" s="34"/>
      <c r="L14" s="34"/>
    </row>
    <row r="15" spans="1:12" ht="10.199999999999999" customHeight="1" x14ac:dyDescent="0.3">
      <c r="J15" s="34"/>
      <c r="K15" s="34"/>
      <c r="L15" s="34"/>
    </row>
    <row r="16" spans="1:12" ht="21" customHeight="1" x14ac:dyDescent="0.3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34"/>
      <c r="K16" s="34"/>
      <c r="L16" s="34"/>
    </row>
    <row r="17" spans="1:12" x14ac:dyDescent="0.3">
      <c r="A17" s="80"/>
      <c r="B17" s="80"/>
      <c r="C17" s="80"/>
      <c r="D17" s="80"/>
      <c r="E17" s="80"/>
      <c r="F17" s="80"/>
      <c r="G17" s="80"/>
      <c r="H17" s="80"/>
      <c r="I17" s="80"/>
      <c r="J17" s="34"/>
      <c r="K17" s="34"/>
      <c r="L17" s="34"/>
    </row>
    <row r="18" spans="1:12" x14ac:dyDescent="0.3">
      <c r="A18" s="80"/>
      <c r="B18" s="80"/>
      <c r="C18" s="80"/>
      <c r="D18" s="80"/>
      <c r="E18" s="80"/>
      <c r="F18" s="80"/>
      <c r="G18" s="80"/>
      <c r="H18" s="80"/>
      <c r="I18" s="80"/>
      <c r="J18" s="34"/>
      <c r="K18" s="34"/>
      <c r="L18" s="34"/>
    </row>
    <row r="19" spans="1:12" x14ac:dyDescent="0.3">
      <c r="A19" s="60"/>
      <c r="B19" s="60"/>
      <c r="C19" s="60"/>
      <c r="D19" s="60"/>
      <c r="E19" s="60"/>
      <c r="F19" s="60"/>
      <c r="G19" s="60"/>
      <c r="H19" s="60"/>
      <c r="I19" s="60"/>
      <c r="J19" s="34"/>
      <c r="K19" s="34"/>
      <c r="L19" s="34"/>
    </row>
    <row r="20" spans="1:12" ht="14.25" customHeight="1" x14ac:dyDescent="0.3">
      <c r="A20" s="22" t="s">
        <v>42</v>
      </c>
    </row>
  </sheetData>
  <mergeCells count="9">
    <mergeCell ref="A16:I18"/>
    <mergeCell ref="A1:I1"/>
    <mergeCell ref="A2:I2"/>
    <mergeCell ref="A3:I3"/>
    <mergeCell ref="A4:A5"/>
    <mergeCell ref="B4:C4"/>
    <mergeCell ref="D4:E4"/>
    <mergeCell ref="F4:G4"/>
    <mergeCell ref="H4:I4"/>
  </mergeCells>
  <hyperlinks>
    <hyperlink ref="A20" location="Contents!A1" display="Back to contents page" xr:uid="{00000000-0004-0000-05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zoomScaleNormal="100" workbookViewId="0">
      <selection sqref="A1:E1"/>
    </sheetView>
  </sheetViews>
  <sheetFormatPr defaultColWidth="9.109375" defaultRowHeight="14.4" x14ac:dyDescent="0.3"/>
  <cols>
    <col min="1" max="1" width="32.77734375" style="1" customWidth="1"/>
    <col min="2" max="5" width="9.88671875" style="1" customWidth="1"/>
    <col min="6" max="16384" width="9.109375" style="1"/>
  </cols>
  <sheetData>
    <row r="1" spans="1:10" x14ac:dyDescent="0.3">
      <c r="A1" s="71" t="s">
        <v>28</v>
      </c>
      <c r="B1" s="72"/>
      <c r="C1" s="72"/>
      <c r="D1" s="72"/>
      <c r="E1" s="73"/>
    </row>
    <row r="2" spans="1:10" ht="15" customHeight="1" x14ac:dyDescent="0.3">
      <c r="A2" s="74" t="s">
        <v>43</v>
      </c>
      <c r="B2" s="75"/>
      <c r="C2" s="75"/>
      <c r="D2" s="75"/>
      <c r="E2" s="76"/>
    </row>
    <row r="3" spans="1:10" ht="15" customHeight="1" x14ac:dyDescent="0.3">
      <c r="A3" s="109" t="s">
        <v>1</v>
      </c>
      <c r="B3" s="110"/>
      <c r="C3" s="110"/>
      <c r="D3" s="110"/>
      <c r="E3" s="111"/>
    </row>
    <row r="4" spans="1:10" ht="16.2" x14ac:dyDescent="0.3">
      <c r="A4" s="36" t="s">
        <v>2</v>
      </c>
      <c r="B4" s="62" t="str">
        <f>'Table 1'!B4</f>
        <v>2016</v>
      </c>
      <c r="C4" s="63" t="s">
        <v>80</v>
      </c>
      <c r="D4" s="63" t="str">
        <f>'Table 1'!D4</f>
        <v>2022</v>
      </c>
      <c r="E4" s="62" t="str">
        <f>'Table 1'!E4</f>
        <v>2025</v>
      </c>
    </row>
    <row r="5" spans="1:10" ht="20.25" customHeight="1" x14ac:dyDescent="0.3">
      <c r="A5" s="50" t="s">
        <v>71</v>
      </c>
      <c r="B5" s="25">
        <v>1181</v>
      </c>
      <c r="C5" s="25">
        <v>3670</v>
      </c>
      <c r="D5" s="25">
        <v>2359</v>
      </c>
      <c r="E5" s="25">
        <v>4320</v>
      </c>
      <c r="F5" s="34"/>
      <c r="G5" s="34"/>
      <c r="H5" s="34"/>
      <c r="I5" s="34"/>
      <c r="J5" s="34"/>
    </row>
    <row r="6" spans="1:10" ht="20.25" customHeight="1" x14ac:dyDescent="0.3">
      <c r="A6" s="51" t="s">
        <v>53</v>
      </c>
      <c r="B6" s="39">
        <v>201</v>
      </c>
      <c r="C6" s="39">
        <v>1253</v>
      </c>
      <c r="D6" s="39">
        <v>732</v>
      </c>
      <c r="E6" s="39">
        <v>2633</v>
      </c>
      <c r="F6" s="34"/>
      <c r="G6" s="34"/>
      <c r="H6" s="34"/>
      <c r="I6" s="34"/>
      <c r="J6" s="34"/>
    </row>
    <row r="7" spans="1:10" ht="20.25" customHeight="1" x14ac:dyDescent="0.3">
      <c r="A7" s="5" t="s">
        <v>30</v>
      </c>
      <c r="B7" s="6">
        <v>375</v>
      </c>
      <c r="C7" s="6">
        <v>1000</v>
      </c>
      <c r="D7" s="6">
        <v>337</v>
      </c>
      <c r="E7" s="6">
        <v>438</v>
      </c>
      <c r="F7" s="34"/>
      <c r="G7" s="34"/>
      <c r="H7" s="34"/>
      <c r="I7" s="34"/>
    </row>
    <row r="8" spans="1:10" ht="20.25" customHeight="1" x14ac:dyDescent="0.3">
      <c r="A8" s="5" t="s">
        <v>31</v>
      </c>
      <c r="B8" s="6">
        <v>757</v>
      </c>
      <c r="C8" s="6">
        <v>2228</v>
      </c>
      <c r="D8" s="6">
        <v>1935</v>
      </c>
      <c r="E8" s="6">
        <v>3710</v>
      </c>
      <c r="F8" s="34"/>
      <c r="G8" s="34"/>
      <c r="H8" s="34"/>
      <c r="I8" s="34"/>
    </row>
    <row r="9" spans="1:10" ht="20.7" customHeight="1" x14ac:dyDescent="0.3">
      <c r="A9" s="53" t="s">
        <v>7</v>
      </c>
      <c r="B9" s="54">
        <v>48</v>
      </c>
      <c r="C9" s="54">
        <v>443</v>
      </c>
      <c r="D9" s="54">
        <v>87</v>
      </c>
      <c r="E9" s="54">
        <v>172</v>
      </c>
      <c r="F9" s="34"/>
      <c r="G9" s="34"/>
      <c r="H9" s="34"/>
      <c r="I9" s="34"/>
    </row>
    <row r="10" spans="1:10" ht="6.9" customHeight="1" x14ac:dyDescent="0.3"/>
    <row r="11" spans="1:10" ht="14.4" customHeight="1" x14ac:dyDescent="0.3">
      <c r="A11" s="80" t="s">
        <v>72</v>
      </c>
      <c r="B11" s="80"/>
      <c r="C11" s="80"/>
      <c r="D11" s="80"/>
      <c r="E11" s="80"/>
    </row>
    <row r="12" spans="1:10" ht="34.799999999999997" customHeight="1" x14ac:dyDescent="0.3">
      <c r="A12" s="80"/>
      <c r="B12" s="80"/>
      <c r="C12" s="80"/>
      <c r="D12" s="80"/>
      <c r="E12" s="80"/>
    </row>
    <row r="13" spans="1:10" x14ac:dyDescent="0.3">
      <c r="A13" s="22" t="s">
        <v>42</v>
      </c>
    </row>
  </sheetData>
  <mergeCells count="4">
    <mergeCell ref="A3:E3"/>
    <mergeCell ref="A2:E2"/>
    <mergeCell ref="A1:E1"/>
    <mergeCell ref="A11:E12"/>
  </mergeCells>
  <hyperlinks>
    <hyperlink ref="A13" location="Contents!A1" display="Back to contents pag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2"/>
  <sheetViews>
    <sheetView zoomScaleNormal="100" workbookViewId="0">
      <selection sqref="A1:I1"/>
    </sheetView>
  </sheetViews>
  <sheetFormatPr defaultColWidth="9.109375" defaultRowHeight="14.4" x14ac:dyDescent="0.3"/>
  <cols>
    <col min="1" max="1" width="34" style="1" customWidth="1"/>
    <col min="2" max="16384" width="9.109375" style="1"/>
  </cols>
  <sheetData>
    <row r="1" spans="1:16" x14ac:dyDescent="0.3">
      <c r="A1" s="112" t="s">
        <v>29</v>
      </c>
      <c r="B1" s="112"/>
      <c r="C1" s="112"/>
      <c r="D1" s="112"/>
      <c r="E1" s="112"/>
      <c r="F1" s="112"/>
      <c r="G1" s="112"/>
      <c r="H1" s="112"/>
      <c r="I1" s="113"/>
    </row>
    <row r="2" spans="1:16" ht="15" customHeight="1" x14ac:dyDescent="0.3">
      <c r="A2" s="120" t="s">
        <v>57</v>
      </c>
      <c r="B2" s="120"/>
      <c r="C2" s="120"/>
      <c r="D2" s="120"/>
      <c r="E2" s="120"/>
      <c r="F2" s="120"/>
      <c r="G2" s="120"/>
      <c r="H2" s="120"/>
      <c r="I2" s="121"/>
    </row>
    <row r="3" spans="1:16" x14ac:dyDescent="0.3">
      <c r="A3" s="118" t="s">
        <v>8</v>
      </c>
      <c r="B3" s="118"/>
      <c r="C3" s="118"/>
      <c r="D3" s="118"/>
      <c r="E3" s="118"/>
      <c r="F3" s="118"/>
      <c r="G3" s="118"/>
      <c r="H3" s="118"/>
      <c r="I3" s="119"/>
    </row>
    <row r="4" spans="1:16" ht="16.2" x14ac:dyDescent="0.3">
      <c r="A4" s="116" t="s">
        <v>9</v>
      </c>
      <c r="B4" s="114" t="str">
        <f>'Table 1'!B4</f>
        <v>2016</v>
      </c>
      <c r="C4" s="114"/>
      <c r="D4" s="115" t="s">
        <v>80</v>
      </c>
      <c r="E4" s="114"/>
      <c r="F4" s="115" t="str">
        <f>'Table 1'!D4</f>
        <v>2022</v>
      </c>
      <c r="G4" s="114"/>
      <c r="H4" s="115" t="str">
        <f>'Table 1'!E4</f>
        <v>2025</v>
      </c>
      <c r="I4" s="114"/>
    </row>
    <row r="5" spans="1:16" ht="20.25" customHeight="1" x14ac:dyDescent="0.3">
      <c r="A5" s="117"/>
      <c r="B5" s="32" t="s">
        <v>10</v>
      </c>
      <c r="C5" s="33" t="s">
        <v>11</v>
      </c>
      <c r="D5" s="32" t="s">
        <v>10</v>
      </c>
      <c r="E5" s="33" t="s">
        <v>11</v>
      </c>
      <c r="F5" s="32" t="s">
        <v>10</v>
      </c>
      <c r="G5" s="33" t="s">
        <v>11</v>
      </c>
      <c r="H5" s="32" t="s">
        <v>10</v>
      </c>
      <c r="I5" s="32" t="s">
        <v>11</v>
      </c>
    </row>
    <row r="6" spans="1:16" ht="20.25" customHeight="1" x14ac:dyDescent="0.3">
      <c r="A6" s="13" t="s">
        <v>30</v>
      </c>
      <c r="B6" s="16">
        <v>375</v>
      </c>
      <c r="C6" s="17">
        <v>100</v>
      </c>
      <c r="D6" s="16">
        <v>1000</v>
      </c>
      <c r="E6" s="17">
        <v>100</v>
      </c>
      <c r="F6" s="16">
        <v>337</v>
      </c>
      <c r="G6" s="17">
        <v>100</v>
      </c>
      <c r="H6" s="16">
        <v>438</v>
      </c>
      <c r="I6" s="17">
        <v>100</v>
      </c>
      <c r="J6" s="34"/>
      <c r="K6" s="34"/>
      <c r="L6" s="34"/>
      <c r="M6" s="34"/>
      <c r="N6" s="34"/>
      <c r="O6" s="34"/>
      <c r="P6" s="34"/>
    </row>
    <row r="7" spans="1:16" ht="15" customHeight="1" x14ac:dyDescent="0.3">
      <c r="A7" s="14" t="s">
        <v>13</v>
      </c>
      <c r="B7" s="7">
        <v>169</v>
      </c>
      <c r="C7" s="18">
        <v>45</v>
      </c>
      <c r="D7" s="7">
        <v>263</v>
      </c>
      <c r="E7" s="18">
        <v>26</v>
      </c>
      <c r="F7" s="7">
        <v>44</v>
      </c>
      <c r="G7" s="18">
        <v>13</v>
      </c>
      <c r="H7" s="7">
        <v>137</v>
      </c>
      <c r="I7" s="18">
        <v>31</v>
      </c>
      <c r="J7" s="34"/>
      <c r="K7" s="34"/>
      <c r="L7" s="34"/>
      <c r="M7" s="34"/>
      <c r="N7" s="34"/>
      <c r="O7" s="34"/>
      <c r="P7" s="34"/>
    </row>
    <row r="8" spans="1:16" ht="15" customHeight="1" x14ac:dyDescent="0.3">
      <c r="A8" s="14" t="s">
        <v>14</v>
      </c>
      <c r="B8" s="7">
        <v>204</v>
      </c>
      <c r="C8" s="18">
        <v>54</v>
      </c>
      <c r="D8" s="7">
        <v>714</v>
      </c>
      <c r="E8" s="18">
        <v>71</v>
      </c>
      <c r="F8" s="7">
        <v>279</v>
      </c>
      <c r="G8" s="18">
        <v>83</v>
      </c>
      <c r="H8" s="7">
        <v>296</v>
      </c>
      <c r="I8" s="18">
        <v>67</v>
      </c>
      <c r="J8" s="34"/>
      <c r="K8" s="34"/>
      <c r="L8" s="34"/>
      <c r="M8" s="34"/>
      <c r="N8" s="34"/>
      <c r="O8" s="34"/>
      <c r="P8" s="34"/>
    </row>
    <row r="9" spans="1:16" ht="15" customHeight="1" x14ac:dyDescent="0.3">
      <c r="A9" s="14" t="s">
        <v>15</v>
      </c>
      <c r="B9" s="7">
        <v>2</v>
      </c>
      <c r="C9" s="18">
        <v>0</v>
      </c>
      <c r="D9" s="7">
        <v>22</v>
      </c>
      <c r="E9" s="18">
        <v>2</v>
      </c>
      <c r="F9" s="7">
        <v>14</v>
      </c>
      <c r="G9" s="18">
        <v>4</v>
      </c>
      <c r="H9" s="7">
        <v>6</v>
      </c>
      <c r="I9" s="18">
        <v>1</v>
      </c>
      <c r="J9" s="34"/>
      <c r="K9" s="34"/>
      <c r="L9" s="34"/>
      <c r="M9" s="34"/>
      <c r="N9" s="34"/>
      <c r="O9" s="34"/>
      <c r="P9" s="34"/>
    </row>
    <row r="10" spans="1:16" ht="20.25" customHeight="1" x14ac:dyDescent="0.3">
      <c r="A10" s="15" t="s">
        <v>31</v>
      </c>
      <c r="B10" s="16">
        <v>757</v>
      </c>
      <c r="C10" s="19">
        <v>100</v>
      </c>
      <c r="D10" s="16">
        <v>2228</v>
      </c>
      <c r="E10" s="19">
        <v>100</v>
      </c>
      <c r="F10" s="16">
        <v>1935</v>
      </c>
      <c r="G10" s="19">
        <v>100</v>
      </c>
      <c r="H10" s="16">
        <v>3710</v>
      </c>
      <c r="I10" s="19">
        <v>100</v>
      </c>
      <c r="J10" s="34"/>
      <c r="K10" s="34"/>
      <c r="L10" s="34"/>
      <c r="M10" s="34"/>
      <c r="N10" s="34"/>
      <c r="O10" s="34"/>
      <c r="P10" s="34"/>
    </row>
    <row r="11" spans="1:16" ht="15" customHeight="1" x14ac:dyDescent="0.3">
      <c r="A11" s="14" t="s">
        <v>13</v>
      </c>
      <c r="B11" s="7">
        <v>338</v>
      </c>
      <c r="C11" s="18">
        <v>45</v>
      </c>
      <c r="D11" s="7">
        <v>682</v>
      </c>
      <c r="E11" s="18">
        <v>31</v>
      </c>
      <c r="F11" s="7">
        <v>444</v>
      </c>
      <c r="G11" s="18">
        <v>23</v>
      </c>
      <c r="H11" s="7">
        <v>1027</v>
      </c>
      <c r="I11" s="18">
        <v>28</v>
      </c>
      <c r="J11" s="34"/>
      <c r="K11" s="34"/>
      <c r="L11" s="34"/>
      <c r="M11" s="34"/>
      <c r="N11" s="34"/>
      <c r="O11" s="34"/>
      <c r="P11" s="34"/>
    </row>
    <row r="12" spans="1:16" ht="15" customHeight="1" x14ac:dyDescent="0.3">
      <c r="A12" s="14" t="s">
        <v>14</v>
      </c>
      <c r="B12" s="7">
        <v>399</v>
      </c>
      <c r="C12" s="18">
        <v>53</v>
      </c>
      <c r="D12" s="7">
        <v>1533</v>
      </c>
      <c r="E12" s="18">
        <v>69</v>
      </c>
      <c r="F12" s="7">
        <v>1458</v>
      </c>
      <c r="G12" s="18">
        <v>75</v>
      </c>
      <c r="H12" s="7">
        <v>2648</v>
      </c>
      <c r="I12" s="18">
        <v>71</v>
      </c>
      <c r="J12" s="34"/>
      <c r="K12" s="34"/>
      <c r="L12" s="34"/>
      <c r="M12" s="34"/>
      <c r="N12" s="34"/>
      <c r="O12" s="34"/>
      <c r="P12" s="34"/>
    </row>
    <row r="13" spans="1:16" ht="15" customHeight="1" x14ac:dyDescent="0.3">
      <c r="A13" s="14" t="s">
        <v>15</v>
      </c>
      <c r="B13" s="7">
        <v>20</v>
      </c>
      <c r="C13" s="18">
        <v>3</v>
      </c>
      <c r="D13" s="7">
        <v>13</v>
      </c>
      <c r="E13" s="18">
        <v>1</v>
      </c>
      <c r="F13" s="7">
        <v>33</v>
      </c>
      <c r="G13" s="18">
        <v>2</v>
      </c>
      <c r="H13" s="7">
        <v>35</v>
      </c>
      <c r="I13" s="18">
        <v>1</v>
      </c>
      <c r="J13" s="34"/>
      <c r="K13" s="34"/>
      <c r="L13" s="34"/>
      <c r="M13" s="34"/>
      <c r="N13" s="34"/>
      <c r="O13" s="34"/>
      <c r="P13" s="34"/>
    </row>
    <row r="14" spans="1:16" ht="20.25" customHeight="1" x14ac:dyDescent="0.3">
      <c r="A14" s="47" t="s">
        <v>33</v>
      </c>
      <c r="B14" s="16">
        <v>45</v>
      </c>
      <c r="C14" s="19">
        <v>100</v>
      </c>
      <c r="D14" s="16">
        <v>442</v>
      </c>
      <c r="E14" s="19">
        <v>100</v>
      </c>
      <c r="F14" s="16">
        <v>87</v>
      </c>
      <c r="G14" s="19">
        <v>100</v>
      </c>
      <c r="H14" s="16">
        <v>171</v>
      </c>
      <c r="I14" s="19">
        <v>100</v>
      </c>
      <c r="J14" s="34"/>
      <c r="K14" s="34"/>
      <c r="L14" s="34"/>
      <c r="M14" s="34"/>
      <c r="N14" s="34"/>
      <c r="O14" s="34"/>
      <c r="P14" s="34"/>
    </row>
    <row r="15" spans="1:16" ht="15" customHeight="1" x14ac:dyDescent="0.3">
      <c r="A15" s="14" t="s">
        <v>13</v>
      </c>
      <c r="B15" s="7">
        <v>16</v>
      </c>
      <c r="C15" s="18">
        <v>36</v>
      </c>
      <c r="D15" s="7">
        <v>380</v>
      </c>
      <c r="E15" s="18">
        <v>86</v>
      </c>
      <c r="F15" s="7">
        <v>28</v>
      </c>
      <c r="G15" s="18">
        <v>32</v>
      </c>
      <c r="H15" s="7">
        <v>56</v>
      </c>
      <c r="I15" s="18">
        <v>33</v>
      </c>
      <c r="J15" s="34"/>
      <c r="K15" s="34"/>
      <c r="L15" s="34"/>
      <c r="M15" s="34"/>
      <c r="N15" s="34"/>
      <c r="O15" s="34"/>
      <c r="P15" s="34"/>
    </row>
    <row r="16" spans="1:16" ht="15" customHeight="1" x14ac:dyDescent="0.3">
      <c r="A16" s="14" t="s">
        <v>14</v>
      </c>
      <c r="B16" s="7">
        <v>28</v>
      </c>
      <c r="C16" s="18">
        <v>62</v>
      </c>
      <c r="D16" s="7">
        <v>61</v>
      </c>
      <c r="E16" s="18">
        <v>14</v>
      </c>
      <c r="F16" s="7">
        <v>57</v>
      </c>
      <c r="G16" s="18">
        <v>66</v>
      </c>
      <c r="H16" s="7">
        <v>115</v>
      </c>
      <c r="I16" s="18">
        <v>67</v>
      </c>
      <c r="J16" s="34"/>
      <c r="K16" s="34"/>
      <c r="L16" s="34"/>
      <c r="M16" s="34"/>
      <c r="N16" s="34"/>
      <c r="O16" s="34"/>
      <c r="P16" s="34"/>
    </row>
    <row r="17" spans="1:16" ht="15" customHeight="1" x14ac:dyDescent="0.3">
      <c r="A17" s="14" t="s">
        <v>15</v>
      </c>
      <c r="B17" s="7">
        <v>1</v>
      </c>
      <c r="C17" s="18">
        <v>2</v>
      </c>
      <c r="D17" s="7">
        <v>1</v>
      </c>
      <c r="E17" s="18">
        <v>0</v>
      </c>
      <c r="F17" s="7">
        <v>2</v>
      </c>
      <c r="G17" s="18">
        <v>2</v>
      </c>
      <c r="H17" s="7">
        <v>1</v>
      </c>
      <c r="I17" s="18">
        <v>1</v>
      </c>
      <c r="J17" s="34"/>
      <c r="K17" s="34"/>
      <c r="L17" s="34"/>
      <c r="M17" s="34"/>
      <c r="N17" s="34"/>
      <c r="O17" s="34"/>
      <c r="P17" s="34"/>
    </row>
    <row r="18" spans="1:16" ht="20.25" customHeight="1" x14ac:dyDescent="0.3">
      <c r="A18" s="15" t="s">
        <v>17</v>
      </c>
      <c r="B18" s="16">
        <v>1181</v>
      </c>
      <c r="C18" s="19">
        <v>100</v>
      </c>
      <c r="D18" s="16">
        <v>3670</v>
      </c>
      <c r="E18" s="19">
        <v>100</v>
      </c>
      <c r="F18" s="16">
        <v>2359</v>
      </c>
      <c r="G18" s="19">
        <v>100</v>
      </c>
      <c r="H18" s="16">
        <v>4320</v>
      </c>
      <c r="I18" s="19">
        <v>100</v>
      </c>
      <c r="J18" s="34"/>
      <c r="K18" s="34"/>
      <c r="L18" s="34"/>
      <c r="M18" s="34"/>
      <c r="N18" s="34"/>
      <c r="O18" s="34"/>
      <c r="P18" s="34"/>
    </row>
    <row r="19" spans="1:16" ht="15" customHeight="1" x14ac:dyDescent="0.3">
      <c r="A19" s="14" t="s">
        <v>13</v>
      </c>
      <c r="B19" s="7">
        <v>523</v>
      </c>
      <c r="C19" s="18">
        <v>44</v>
      </c>
      <c r="D19" s="7">
        <v>1325</v>
      </c>
      <c r="E19" s="18">
        <v>36</v>
      </c>
      <c r="F19" s="7">
        <v>515</v>
      </c>
      <c r="G19" s="18">
        <v>22</v>
      </c>
      <c r="H19" s="18">
        <v>1219</v>
      </c>
      <c r="I19" s="18">
        <v>28</v>
      </c>
      <c r="J19" s="34"/>
      <c r="K19" s="34"/>
      <c r="L19" s="34"/>
      <c r="M19" s="34"/>
      <c r="N19" s="34"/>
      <c r="O19" s="34"/>
      <c r="P19" s="34"/>
    </row>
    <row r="20" spans="1:16" ht="15" customHeight="1" x14ac:dyDescent="0.3">
      <c r="A20" s="14" t="s">
        <v>14</v>
      </c>
      <c r="B20" s="7">
        <v>632</v>
      </c>
      <c r="C20" s="18">
        <v>54</v>
      </c>
      <c r="D20" s="7">
        <v>2308</v>
      </c>
      <c r="E20" s="18">
        <v>63</v>
      </c>
      <c r="F20" s="7">
        <v>1795</v>
      </c>
      <c r="G20" s="18">
        <v>76</v>
      </c>
      <c r="H20" s="18">
        <v>3058</v>
      </c>
      <c r="I20" s="18">
        <v>71</v>
      </c>
      <c r="J20" s="34"/>
      <c r="K20" s="34"/>
      <c r="L20" s="34"/>
      <c r="M20" s="34"/>
      <c r="N20" s="34"/>
      <c r="O20" s="34"/>
      <c r="P20" s="34"/>
    </row>
    <row r="21" spans="1:16" ht="15" customHeight="1" x14ac:dyDescent="0.3">
      <c r="A21" s="14" t="s">
        <v>15</v>
      </c>
      <c r="B21" s="7">
        <v>23</v>
      </c>
      <c r="C21" s="18">
        <v>2</v>
      </c>
      <c r="D21" s="7">
        <v>37</v>
      </c>
      <c r="E21" s="18">
        <v>1</v>
      </c>
      <c r="F21" s="7">
        <v>50</v>
      </c>
      <c r="G21" s="18">
        <v>2</v>
      </c>
      <c r="H21" s="18">
        <v>42</v>
      </c>
      <c r="I21" s="18">
        <v>1</v>
      </c>
      <c r="J21" s="34"/>
      <c r="K21" s="34"/>
      <c r="L21" s="34"/>
      <c r="M21" s="34"/>
      <c r="N21" s="34"/>
      <c r="O21" s="34"/>
      <c r="P21" s="34"/>
    </row>
    <row r="22" spans="1:16" ht="15" customHeight="1" x14ac:dyDescent="0.3">
      <c r="A22" s="14" t="s">
        <v>73</v>
      </c>
      <c r="B22" s="7">
        <v>3</v>
      </c>
      <c r="C22" s="18">
        <v>0</v>
      </c>
      <c r="D22" s="7">
        <v>0</v>
      </c>
      <c r="E22" s="18">
        <v>0</v>
      </c>
      <c r="F22" s="7">
        <v>0</v>
      </c>
      <c r="G22" s="18">
        <v>0</v>
      </c>
      <c r="H22" s="18">
        <v>1</v>
      </c>
      <c r="I22" s="18">
        <v>0</v>
      </c>
      <c r="J22" s="34"/>
      <c r="K22" s="34"/>
      <c r="L22" s="34"/>
      <c r="M22" s="34"/>
      <c r="N22" s="34"/>
      <c r="O22" s="34"/>
      <c r="P22" s="34"/>
    </row>
    <row r="23" spans="1:16" ht="20.25" customHeight="1" x14ac:dyDescent="0.3">
      <c r="A23" s="13" t="s">
        <v>79</v>
      </c>
      <c r="B23" s="70">
        <v>494</v>
      </c>
      <c r="C23" s="17">
        <v>42</v>
      </c>
      <c r="D23" s="70">
        <v>2398</v>
      </c>
      <c r="E23" s="17">
        <v>65</v>
      </c>
      <c r="F23" s="70">
        <v>1493</v>
      </c>
      <c r="G23" s="17">
        <v>63</v>
      </c>
      <c r="H23" s="17">
        <v>2492</v>
      </c>
      <c r="I23" s="17">
        <v>58</v>
      </c>
      <c r="J23" s="34"/>
      <c r="K23" s="34"/>
      <c r="L23" s="34"/>
      <c r="M23" s="34"/>
      <c r="N23" s="34"/>
      <c r="O23" s="34"/>
      <c r="P23" s="34"/>
    </row>
    <row r="24" spans="1:16" ht="15" customHeight="1" x14ac:dyDescent="0.3">
      <c r="A24" s="67" t="s">
        <v>18</v>
      </c>
      <c r="B24" s="68">
        <v>684</v>
      </c>
      <c r="C24" s="69">
        <v>58</v>
      </c>
      <c r="D24" s="68">
        <v>1272</v>
      </c>
      <c r="E24" s="69">
        <v>35</v>
      </c>
      <c r="F24" s="68">
        <v>866</v>
      </c>
      <c r="G24" s="69">
        <v>37</v>
      </c>
      <c r="H24" s="69">
        <v>1827</v>
      </c>
      <c r="I24" s="69">
        <v>42</v>
      </c>
      <c r="J24" s="34"/>
      <c r="K24" s="34"/>
      <c r="L24" s="34"/>
      <c r="M24" s="34"/>
      <c r="N24" s="34"/>
      <c r="O24" s="34"/>
      <c r="P24" s="34"/>
    </row>
    <row r="25" spans="1:16" ht="6" customHeight="1" x14ac:dyDescent="0.3"/>
    <row r="26" spans="1:16" ht="14.4" customHeight="1" x14ac:dyDescent="0.3">
      <c r="A26" s="80" t="s">
        <v>84</v>
      </c>
      <c r="B26" s="80"/>
      <c r="C26" s="80"/>
      <c r="D26" s="80"/>
      <c r="E26" s="80"/>
      <c r="F26" s="80"/>
      <c r="G26" s="80"/>
      <c r="H26" s="80"/>
      <c r="I26" s="80"/>
    </row>
    <row r="27" spans="1:16" ht="14.4" customHeight="1" x14ac:dyDescent="0.3">
      <c r="A27" s="80"/>
      <c r="B27" s="80"/>
      <c r="C27" s="80"/>
      <c r="D27" s="80"/>
      <c r="E27" s="80"/>
      <c r="F27" s="80"/>
      <c r="G27" s="80"/>
      <c r="H27" s="80"/>
      <c r="I27" s="80"/>
    </row>
    <row r="28" spans="1:16" ht="14.4" customHeight="1" x14ac:dyDescent="0.3">
      <c r="A28" s="80"/>
      <c r="B28" s="80"/>
      <c r="C28" s="80"/>
      <c r="D28" s="80"/>
      <c r="E28" s="80"/>
      <c r="F28" s="80"/>
      <c r="G28" s="80"/>
      <c r="H28" s="80"/>
      <c r="I28" s="80"/>
    </row>
    <row r="29" spans="1:16" ht="14.4" customHeight="1" x14ac:dyDescent="0.3">
      <c r="A29" s="80"/>
      <c r="B29" s="80"/>
      <c r="C29" s="80"/>
      <c r="D29" s="80"/>
      <c r="E29" s="80"/>
      <c r="F29" s="80"/>
      <c r="G29" s="80"/>
      <c r="H29" s="80"/>
      <c r="I29" s="80"/>
    </row>
    <row r="30" spans="1:16" ht="14.4" customHeight="1" x14ac:dyDescent="0.3">
      <c r="A30" s="80"/>
      <c r="B30" s="80"/>
      <c r="C30" s="80"/>
      <c r="D30" s="80"/>
      <c r="E30" s="80"/>
      <c r="F30" s="80"/>
      <c r="G30" s="80"/>
      <c r="H30" s="80"/>
      <c r="I30" s="80"/>
    </row>
    <row r="31" spans="1:16" ht="28.8" customHeight="1" x14ac:dyDescent="0.3">
      <c r="A31" s="80"/>
      <c r="B31" s="80"/>
      <c r="C31" s="80"/>
      <c r="D31" s="80"/>
      <c r="E31" s="80"/>
      <c r="F31" s="80"/>
      <c r="G31" s="80"/>
      <c r="H31" s="80"/>
      <c r="I31" s="80"/>
    </row>
    <row r="32" spans="1:16" x14ac:dyDescent="0.3">
      <c r="A32" s="22" t="s">
        <v>42</v>
      </c>
    </row>
  </sheetData>
  <mergeCells count="9">
    <mergeCell ref="A1:I1"/>
    <mergeCell ref="D4:E4"/>
    <mergeCell ref="F4:G4"/>
    <mergeCell ref="H4:I4"/>
    <mergeCell ref="A26:I31"/>
    <mergeCell ref="A4:A5"/>
    <mergeCell ref="B4:C4"/>
    <mergeCell ref="A3:I3"/>
    <mergeCell ref="A2:I2"/>
  </mergeCells>
  <hyperlinks>
    <hyperlink ref="A32" location="Contents!A1" display="Back to contents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Contents</vt:lpstr>
      <vt:lpstr>Table 1</vt:lpstr>
      <vt:lpstr>Table 2a</vt:lpstr>
      <vt:lpstr>Table 2b</vt:lpstr>
      <vt:lpstr>Table 3</vt:lpstr>
      <vt:lpstr>Table 4</vt:lpstr>
      <vt:lpstr>Table 5</vt:lpstr>
      <vt:lpstr>Table 6</vt:lpstr>
      <vt:lpstr>Table 7</vt:lpstr>
      <vt:lpstr>Table 8</vt:lpstr>
      <vt:lpstr>Table 9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320809</dc:creator>
  <cp:lastModifiedBy>Modha, Harsil</cp:lastModifiedBy>
  <dcterms:created xsi:type="dcterms:W3CDTF">2013-09-02T11:35:23Z</dcterms:created>
  <dcterms:modified xsi:type="dcterms:W3CDTF">2025-09-29T16:20:24Z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131179496</vt:i4>
  </property>
  <property fmtid="{D5CDD505-2E9C-101B-9397-08002B2CF9AE}" pid="3" name="_NewReviewCycle">
    <vt:lpwstr/>
  </property>
  <property fmtid="{D5CDD505-2E9C-101B-9397-08002B2CF9AE}" pid="4" name="_EmailSubject">
    <vt:lpwstr>Triennial Survey Publication</vt:lpwstr>
  </property>
  <property fmtid="{D5CDD505-2E9C-101B-9397-08002B2CF9AE}" pid="5" name="_AuthorEmail">
    <vt:lpwstr>Harsil.Modha@bankofengland.co.uk</vt:lpwstr>
  </property>
  <property fmtid="{D5CDD505-2E9C-101B-9397-08002B2CF9AE}" pid="6" name="_AuthorEmailDisplayName">
    <vt:lpwstr>Modha, Harsil</vt:lpwstr>
  </property>
</Properties>
</file>