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9795" windowHeight="8355" activeTab="0"/>
  </bookViews>
  <sheets>
    <sheet name="Table A and B" sheetId="1" r:id="rId1"/>
  </sheets>
  <externalReferences>
    <externalReference r:id="rId4"/>
  </externalReferences>
  <definedNames>
    <definedName name="_xlnm.Print_Area" localSheetId="0">'Table A and B'!$A$1:$L$30</definedName>
  </definedNames>
  <calcPr fullCalcOnLoad="1"/>
</workbook>
</file>

<file path=xl/sharedStrings.xml><?xml version="1.0" encoding="utf-8"?>
<sst xmlns="http://schemas.openxmlformats.org/spreadsheetml/2006/main" count="43" uniqueCount="24">
  <si>
    <t xml:space="preserve">Per cent </t>
  </si>
  <si>
    <t>Not seasonally adjusted</t>
  </si>
  <si>
    <t>Outstanding</t>
  </si>
  <si>
    <t>New business</t>
  </si>
  <si>
    <t>Secured</t>
  </si>
  <si>
    <t>Sight</t>
  </si>
  <si>
    <t>Time</t>
  </si>
  <si>
    <t>Loans</t>
  </si>
  <si>
    <t>HSCT</t>
  </si>
  <si>
    <t>HSCU</t>
  </si>
  <si>
    <t>HSDC</t>
  </si>
  <si>
    <t>BJ72</t>
  </si>
  <si>
    <t>BJ82</t>
  </si>
  <si>
    <t>deposits</t>
  </si>
  <si>
    <t>loans</t>
  </si>
  <si>
    <t>Table B: Effective interest rates paid/received on PNFC balances by UK MFIs (excluding central bank)</t>
  </si>
  <si>
    <t>Other</t>
  </si>
  <si>
    <t>Z6IQ</t>
  </si>
  <si>
    <t>Z6IW</t>
  </si>
  <si>
    <t>Z6KO</t>
  </si>
  <si>
    <t>Z6K6</t>
  </si>
  <si>
    <t>Z6IH</t>
  </si>
  <si>
    <t>Z6K5</t>
  </si>
  <si>
    <t>Z6JM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</si>
</sst>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\-yyyy"/>
    <numFmt numFmtId="166" formatCode="0.000"/>
    <numFmt numFmtId="167" formatCode="0.0;\-0.0;\-"/>
    <numFmt numFmtId="168" formatCode="0.0"/>
    <numFmt numFmtId="169" formatCode="mmm"/>
    <numFmt numFmtId="170" formatCode="mmm\ yyyy"/>
    <numFmt numFmtId="171" formatCode="yyyy"/>
  </numFmts>
  <fonts count="5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55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7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" fillId="0" borderId="0" xfId="60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2" fontId="9" fillId="33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right"/>
      <protection/>
    </xf>
    <xf numFmtId="0" fontId="9" fillId="0" borderId="0" xfId="0" applyFont="1" applyBorder="1" applyAlignment="1">
      <alignment horizontal="center" vertical="top"/>
    </xf>
    <xf numFmtId="1" fontId="9" fillId="0" borderId="0" xfId="59" applyNumberFormat="1" applyFont="1" applyBorder="1" applyAlignment="1">
      <alignment horizontal="center" vertical="top" wrapText="1"/>
      <protection/>
    </xf>
    <xf numFmtId="1" fontId="9" fillId="0" borderId="0" xfId="59" applyNumberFormat="1" applyFont="1" applyBorder="1" applyAlignment="1">
      <alignment horizontal="center" vertical="top"/>
      <protection/>
    </xf>
    <xf numFmtId="0" fontId="9" fillId="0" borderId="0" xfId="0" applyFont="1" applyBorder="1" applyAlignment="1">
      <alignment horizontal="center"/>
    </xf>
    <xf numFmtId="171" fontId="9" fillId="33" borderId="0" xfId="0" applyNumberFormat="1" applyFont="1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2" fontId="9" fillId="33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167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ConsChartMockup" xfId="59"/>
    <cellStyle name="Normal_Page 87 (b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al%20release%20tables%20and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tab"/>
      <sheetName val="Audit tab"/>
      <sheetName val="References"/>
      <sheetName val="Data"/>
      <sheetName val="Tables"/>
      <sheetName val="Charts small"/>
      <sheetName val="Charts small - Re-formatted"/>
      <sheetName val="Stats release text generator"/>
      <sheetName val="Chart 1"/>
      <sheetName val="Chart 2"/>
      <sheetName val="Chart 3"/>
      <sheetName val="Chart 4"/>
      <sheetName val="TableA (2)"/>
      <sheetName val="TableB (2)"/>
      <sheetName val="TableB"/>
      <sheetName val="Sheet3"/>
      <sheetName val="Sheet2"/>
    </sheetNames>
    <sheetDataSet>
      <sheetData sheetId="4">
        <row r="2">
          <cell r="A2" t="str">
            <v>Table A:  Effective interest rates paid/received on individual's balances by UK MFIs (excluding central bank)</v>
          </cell>
        </row>
        <row r="9">
          <cell r="B9">
            <v>43374</v>
          </cell>
          <cell r="C9">
            <v>0.49</v>
          </cell>
          <cell r="D9">
            <v>0.93</v>
          </cell>
          <cell r="E9">
            <v>6.76</v>
          </cell>
          <cell r="F9">
            <v>2.5</v>
          </cell>
          <cell r="H9">
            <v>1.28</v>
          </cell>
          <cell r="I9">
            <v>6.72</v>
          </cell>
          <cell r="J9">
            <v>2.12</v>
          </cell>
        </row>
        <row r="10">
          <cell r="B10">
            <v>43405</v>
          </cell>
          <cell r="C10">
            <v>0.49</v>
          </cell>
          <cell r="D10">
            <v>0.93</v>
          </cell>
          <cell r="E10">
            <v>6.81</v>
          </cell>
          <cell r="F10">
            <v>2.5</v>
          </cell>
          <cell r="H10">
            <v>1.23</v>
          </cell>
          <cell r="I10">
            <v>7.08</v>
          </cell>
          <cell r="J10">
            <v>2.13</v>
          </cell>
        </row>
        <row r="11">
          <cell r="B11">
            <v>43435</v>
          </cell>
          <cell r="C11">
            <v>0.52</v>
          </cell>
          <cell r="D11">
            <v>0.93</v>
          </cell>
          <cell r="E11">
            <v>6.75</v>
          </cell>
          <cell r="F11">
            <v>2.48</v>
          </cell>
          <cell r="H11">
            <v>1.18</v>
          </cell>
          <cell r="I11">
            <v>7.45</v>
          </cell>
          <cell r="J11">
            <v>2.14</v>
          </cell>
        </row>
        <row r="12">
          <cell r="B12">
            <v>43466</v>
          </cell>
          <cell r="C12">
            <v>0.5</v>
          </cell>
          <cell r="D12">
            <v>0.94</v>
          </cell>
          <cell r="E12">
            <v>6.66</v>
          </cell>
          <cell r="F12">
            <v>2.48</v>
          </cell>
          <cell r="H12">
            <v>1.2</v>
          </cell>
          <cell r="I12">
            <v>6.89</v>
          </cell>
          <cell r="J12">
            <v>2.09</v>
          </cell>
        </row>
        <row r="21">
          <cell r="B21">
            <v>43374</v>
          </cell>
          <cell r="C21">
            <v>0.39</v>
          </cell>
          <cell r="D21">
            <v>0.75</v>
          </cell>
          <cell r="E21">
            <v>3.3</v>
          </cell>
          <cell r="H21">
            <v>0.71</v>
          </cell>
          <cell r="I21">
            <v>2.77</v>
          </cell>
        </row>
        <row r="22">
          <cell r="B22">
            <v>43405</v>
          </cell>
          <cell r="C22">
            <v>0.4</v>
          </cell>
          <cell r="D22">
            <v>0.76</v>
          </cell>
          <cell r="E22">
            <v>3.27</v>
          </cell>
          <cell r="H22">
            <v>0.67</v>
          </cell>
          <cell r="I22">
            <v>2.72</v>
          </cell>
        </row>
        <row r="23">
          <cell r="B23">
            <v>43435</v>
          </cell>
          <cell r="C23">
            <v>0.41</v>
          </cell>
          <cell r="D23">
            <v>0.78</v>
          </cell>
          <cell r="E23">
            <v>3.31</v>
          </cell>
          <cell r="H23">
            <v>0.74</v>
          </cell>
          <cell r="I23">
            <v>2.65</v>
          </cell>
        </row>
        <row r="24">
          <cell r="B24">
            <v>43466</v>
          </cell>
          <cell r="C24">
            <v>0.41</v>
          </cell>
          <cell r="D24">
            <v>0.81</v>
          </cell>
          <cell r="E24">
            <v>3.35</v>
          </cell>
          <cell r="H24">
            <v>0.78</v>
          </cell>
          <cell r="I24">
            <v>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england.co.uk/boeapps/database/FromShowColumns.asp?searchText=CFMZ6k6&amp;Travel=" TargetMode="External" /><Relationship Id="rId2" Type="http://schemas.openxmlformats.org/officeDocument/2006/relationships/hyperlink" Target="https://www.bankofengland.co.uk/boeapps/database/FromShowColumns.asp?searchText=CFMZ6IH&amp;Travel=" TargetMode="External" /><Relationship Id="rId3" Type="http://schemas.openxmlformats.org/officeDocument/2006/relationships/hyperlink" Target="https://www.bankofengland.co.uk/boeapps/database/FromShowColumns.asp?searchText=CFMZ6K5&amp;Travel=" TargetMode="External" /><Relationship Id="rId4" Type="http://schemas.openxmlformats.org/officeDocument/2006/relationships/hyperlink" Target="https://www.bankofengland.co.uk/boeapps/database/FromShowColumns.asp?searchText=CFMZ6jm&amp;Travel=" TargetMode="External" /><Relationship Id="rId5" Type="http://schemas.openxmlformats.org/officeDocument/2006/relationships/hyperlink" Target="https://www.bankofengland.co.uk/boeapps/database/FromShowColumns.asp?searchText=CFMZ6Iw&amp;Travel=" TargetMode="External" /><Relationship Id="rId6" Type="http://schemas.openxmlformats.org/officeDocument/2006/relationships/hyperlink" Target="https://www.bankofengland.co.uk/boeapps/database/FromShowColumns.asp?searchText=CFMZ6IQ&amp;Travel=" TargetMode="External" /><Relationship Id="rId7" Type="http://schemas.openxmlformats.org/officeDocument/2006/relationships/hyperlink" Target="https://www.bankofengland.co.uk/boeapps/database/FromShowColumns.asp?searchText=CFMZ6ko&amp;Travel=" TargetMode="External" /><Relationship Id="rId8" Type="http://schemas.openxmlformats.org/officeDocument/2006/relationships/hyperlink" Target="https://www.bankofengland.co.uk/boeapps/database/FromShowColumns.asp?searchText=CFMHSDC&amp;Travel=" TargetMode="External" /><Relationship Id="rId9" Type="http://schemas.openxmlformats.org/officeDocument/2006/relationships/hyperlink" Target="https://www.bankofengland.co.uk/boeapps/database/FromShowColumns.asp?searchText=CFMBJ72&amp;Travel=" TargetMode="External" /><Relationship Id="rId10" Type="http://schemas.openxmlformats.org/officeDocument/2006/relationships/hyperlink" Target="https://www.bankofengland.co.uk/boeapps/database/FromShowColumns.asp?searchText=CFMBJ82&amp;Travel=" TargetMode="External" /><Relationship Id="rId11" Type="http://schemas.openxmlformats.org/officeDocument/2006/relationships/hyperlink" Target="https://www.bankofengland.co.uk/boeapps/database/FromShowColumns.asp?searchText=CFMhscu&amp;Travel=" TargetMode="External" /><Relationship Id="rId12" Type="http://schemas.openxmlformats.org/officeDocument/2006/relationships/hyperlink" Target="https://www.bankofengland.co.uk/boeapps/database/FromShowColumns.asp?searchText=CFMhsct&amp;Travel=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SheetLayoutView="75" zoomScalePageLayoutView="0" workbookViewId="0" topLeftCell="A4">
      <selection activeCell="A4" sqref="A4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7.7109375" style="2" customWidth="1"/>
    <col min="4" max="4" width="8.7109375" style="2" customWidth="1"/>
    <col min="5" max="5" width="8.57421875" style="2" customWidth="1"/>
    <col min="6" max="6" width="0.71875" style="2" customWidth="1"/>
    <col min="7" max="7" width="7.7109375" style="2" customWidth="1"/>
    <col min="8" max="9" width="7.421875" style="2" customWidth="1"/>
    <col min="10" max="10" width="7.7109375" style="2" customWidth="1"/>
    <col min="11" max="11" width="7.421875" style="2" customWidth="1"/>
    <col min="12" max="12" width="9.140625" style="1" customWidth="1"/>
    <col min="13" max="13" width="2.421875" style="1" customWidth="1"/>
    <col min="14" max="14" width="9.140625" style="1" customWidth="1"/>
    <col min="15" max="16" width="8.7109375" style="1" customWidth="1"/>
    <col min="17" max="17" width="0.42578125" style="1" customWidth="1"/>
    <col min="18" max="18" width="8.7109375" style="1" customWidth="1"/>
    <col min="19" max="19" width="0.9921875" style="1" customWidth="1"/>
    <col min="20" max="20" width="8.7109375" style="1" customWidth="1"/>
    <col min="21" max="21" width="0.42578125" style="1" customWidth="1"/>
    <col min="22" max="23" width="8.7109375" style="1" customWidth="1"/>
  </cols>
  <sheetData>
    <row r="1" spans="1:11" ht="12.75">
      <c r="A1" s="23" t="str">
        <f>'[1]Tables'!$A$2</f>
        <v>Table A:  Effective interest rates paid/received on individual's balances by UK MFIs (excluding central bank)</v>
      </c>
      <c r="B1" s="18"/>
      <c r="D1" s="3"/>
      <c r="E1" s="3"/>
      <c r="F1" s="3"/>
      <c r="G1" s="3"/>
      <c r="H1" s="3"/>
      <c r="I1" s="3"/>
      <c r="J1" s="3"/>
      <c r="K1" s="3"/>
    </row>
    <row r="2" spans="1:11" ht="12.75">
      <c r="A2" s="19" t="s">
        <v>0</v>
      </c>
      <c r="B2" s="19"/>
      <c r="D2" s="3"/>
      <c r="E2" s="3"/>
      <c r="F2" s="3"/>
      <c r="G2" s="3"/>
      <c r="H2" s="3"/>
      <c r="I2" s="3"/>
      <c r="J2" s="3"/>
      <c r="K2" s="3"/>
    </row>
    <row r="3" spans="1:11" ht="12.75">
      <c r="A3" s="20" t="s">
        <v>1</v>
      </c>
      <c r="B3" s="20"/>
      <c r="D3" s="3"/>
      <c r="E3" s="3"/>
      <c r="F3" s="3"/>
      <c r="G3" s="3"/>
      <c r="H3" s="3"/>
      <c r="I3" s="3"/>
      <c r="J3" s="3"/>
      <c r="K3" s="3"/>
    </row>
    <row r="4" spans="3:12" ht="12.75">
      <c r="C4" s="1"/>
      <c r="D4" s="4"/>
      <c r="E4" s="4"/>
      <c r="F4" s="4"/>
      <c r="G4" s="4"/>
      <c r="H4" s="4"/>
      <c r="I4" s="4"/>
      <c r="J4" s="4"/>
      <c r="K4" s="4"/>
      <c r="L4" s="3"/>
    </row>
    <row r="5" spans="2:12" ht="17.25" customHeight="1">
      <c r="B5" s="44" t="s">
        <v>2</v>
      </c>
      <c r="C5" s="44"/>
      <c r="D5" s="44"/>
      <c r="E5" s="44"/>
      <c r="F5" s="44"/>
      <c r="G5" s="44"/>
      <c r="H5" s="44"/>
      <c r="I5" s="44" t="s">
        <v>3</v>
      </c>
      <c r="J5" s="44"/>
      <c r="K5" s="44"/>
      <c r="L5" s="4"/>
    </row>
    <row r="6" spans="3:12" ht="12.75">
      <c r="C6" s="29" t="s">
        <v>5</v>
      </c>
      <c r="D6" s="29" t="s">
        <v>6</v>
      </c>
      <c r="E6" s="31" t="s">
        <v>16</v>
      </c>
      <c r="F6" s="30"/>
      <c r="G6" s="31" t="s">
        <v>4</v>
      </c>
      <c r="I6" s="29" t="s">
        <v>6</v>
      </c>
      <c r="J6" s="31" t="s">
        <v>16</v>
      </c>
      <c r="K6" s="29" t="s">
        <v>4</v>
      </c>
      <c r="L6" s="5"/>
    </row>
    <row r="7" spans="3:12" ht="12.75" customHeight="1">
      <c r="C7" s="29" t="s">
        <v>13</v>
      </c>
      <c r="D7" s="29" t="s">
        <v>13</v>
      </c>
      <c r="E7" s="31" t="s">
        <v>14</v>
      </c>
      <c r="F7" s="30"/>
      <c r="G7" s="31" t="s">
        <v>14</v>
      </c>
      <c r="I7" s="29" t="s">
        <v>13</v>
      </c>
      <c r="J7" s="31" t="s">
        <v>14</v>
      </c>
      <c r="K7" s="29" t="s">
        <v>14</v>
      </c>
      <c r="L7" s="5"/>
    </row>
    <row r="8" spans="1:23" ht="13.5" thickBot="1">
      <c r="A8" s="15"/>
      <c r="B8" s="15"/>
      <c r="C8" s="28" t="s">
        <v>17</v>
      </c>
      <c r="D8" s="28" t="s">
        <v>18</v>
      </c>
      <c r="E8" s="28" t="s">
        <v>19</v>
      </c>
      <c r="F8" s="28"/>
      <c r="G8" s="28" t="s">
        <v>20</v>
      </c>
      <c r="I8" s="28" t="s">
        <v>21</v>
      </c>
      <c r="J8" s="28" t="s">
        <v>22</v>
      </c>
      <c r="K8" s="28" t="s">
        <v>23</v>
      </c>
      <c r="L8" s="14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12" ht="12.75">
      <c r="A9" s="33">
        <v>43101</v>
      </c>
      <c r="B9" s="34">
        <f>'[1]Tables'!$B9</f>
        <v>43374</v>
      </c>
      <c r="C9" s="37">
        <f>'[1]Tables'!$C9</f>
        <v>0.49</v>
      </c>
      <c r="D9" s="37">
        <f>'[1]Tables'!$D9</f>
        <v>0.93</v>
      </c>
      <c r="E9" s="37">
        <f>'[1]Tables'!$E9</f>
        <v>6.76</v>
      </c>
      <c r="F9" s="37"/>
      <c r="G9" s="37">
        <f>'[1]Tables'!$F9</f>
        <v>2.5</v>
      </c>
      <c r="H9" s="37"/>
      <c r="I9" s="37">
        <f>'[1]Tables'!H9</f>
        <v>1.28</v>
      </c>
      <c r="J9" s="37">
        <f>'[1]Tables'!I9</f>
        <v>6.72</v>
      </c>
      <c r="K9" s="37">
        <f>'[1]Tables'!J9</f>
        <v>2.12</v>
      </c>
      <c r="L9" s="38"/>
    </row>
    <row r="10" spans="2:12" ht="12.75">
      <c r="B10" s="34">
        <f>'[1]Tables'!$B10</f>
        <v>43405</v>
      </c>
      <c r="C10" s="37">
        <f>'[1]Tables'!$C10</f>
        <v>0.49</v>
      </c>
      <c r="D10" s="37">
        <f>'[1]Tables'!$D10</f>
        <v>0.93</v>
      </c>
      <c r="E10" s="37">
        <f>'[1]Tables'!$E10</f>
        <v>6.81</v>
      </c>
      <c r="F10" s="37"/>
      <c r="G10" s="37">
        <f>'[1]Tables'!$F10</f>
        <v>2.5</v>
      </c>
      <c r="H10" s="37"/>
      <c r="I10" s="37">
        <f>'[1]Tables'!H10</f>
        <v>1.23</v>
      </c>
      <c r="J10" s="37">
        <f>'[1]Tables'!I10</f>
        <v>7.08</v>
      </c>
      <c r="K10" s="37">
        <f>'[1]Tables'!J10</f>
        <v>2.13</v>
      </c>
      <c r="L10" s="38"/>
    </row>
    <row r="11" spans="2:12" ht="12.75">
      <c r="B11" s="34">
        <f>'[1]Tables'!$B11</f>
        <v>43435</v>
      </c>
      <c r="C11" s="37">
        <f>'[1]Tables'!$C11</f>
        <v>0.52</v>
      </c>
      <c r="D11" s="37">
        <f>'[1]Tables'!$D11</f>
        <v>0.93</v>
      </c>
      <c r="E11" s="37">
        <f>'[1]Tables'!$E11</f>
        <v>6.75</v>
      </c>
      <c r="F11" s="37"/>
      <c r="G11" s="37">
        <f>'[1]Tables'!$F11</f>
        <v>2.48</v>
      </c>
      <c r="H11" s="37"/>
      <c r="I11" s="37">
        <f>'[1]Tables'!H11</f>
        <v>1.18</v>
      </c>
      <c r="J11" s="37">
        <f>'[1]Tables'!I11</f>
        <v>7.45</v>
      </c>
      <c r="K11" s="37">
        <f>'[1]Tables'!J11</f>
        <v>2.14</v>
      </c>
      <c r="L11" s="39"/>
    </row>
    <row r="12" spans="1:12" ht="12.75">
      <c r="A12" s="33">
        <v>43466</v>
      </c>
      <c r="B12" s="34">
        <f>'[1]Tables'!$B12</f>
        <v>43466</v>
      </c>
      <c r="C12" s="37">
        <f>'[1]Tables'!$C12</f>
        <v>0.5</v>
      </c>
      <c r="D12" s="37">
        <f>'[1]Tables'!$D12</f>
        <v>0.94</v>
      </c>
      <c r="E12" s="37">
        <f>'[1]Tables'!$E12</f>
        <v>6.66</v>
      </c>
      <c r="F12" s="37"/>
      <c r="G12" s="37">
        <f>'[1]Tables'!$F12</f>
        <v>2.48</v>
      </c>
      <c r="H12" s="37"/>
      <c r="I12" s="37">
        <f>'[1]Tables'!H12</f>
        <v>1.2</v>
      </c>
      <c r="J12" s="37">
        <f>'[1]Tables'!I12</f>
        <v>6.89</v>
      </c>
      <c r="K12" s="37">
        <f>'[1]Tables'!J12</f>
        <v>2.09</v>
      </c>
      <c r="L12" s="39"/>
    </row>
    <row r="13" spans="3:12" ht="12.75">
      <c r="C13" s="8"/>
      <c r="D13" s="9"/>
      <c r="E13" s="10"/>
      <c r="F13" s="10"/>
      <c r="G13" s="10"/>
      <c r="H13" s="11"/>
      <c r="I13" s="10"/>
      <c r="J13" s="10"/>
      <c r="K13" s="10"/>
      <c r="L13" s="7"/>
    </row>
    <row r="14" spans="1:15" ht="12.75">
      <c r="A14" s="20"/>
      <c r="B14" s="20"/>
      <c r="C14" s="20"/>
      <c r="O14" s="4"/>
    </row>
    <row r="15" spans="1:23" ht="12.75">
      <c r="A15" s="20"/>
      <c r="B15" s="20"/>
      <c r="C15" s="20"/>
      <c r="D15" s="12"/>
      <c r="E15" s="12"/>
      <c r="F15" s="12"/>
      <c r="G15" s="12"/>
      <c r="H15" s="12"/>
      <c r="I15" s="12"/>
      <c r="J15" s="12"/>
      <c r="K15" s="12"/>
      <c r="L15" s="6"/>
      <c r="M15" s="6"/>
      <c r="N15" s="6"/>
      <c r="O15" s="43"/>
      <c r="P15" s="43"/>
      <c r="Q15" s="43"/>
      <c r="R15" s="43"/>
      <c r="S15" s="13"/>
      <c r="T15" s="43"/>
      <c r="U15" s="43"/>
      <c r="V15" s="43"/>
      <c r="W15" s="6"/>
    </row>
    <row r="16" spans="1:22" ht="12.75">
      <c r="A16" s="35"/>
      <c r="B16" s="35"/>
      <c r="C16" s="35"/>
      <c r="D16" s="22"/>
      <c r="E16" s="22"/>
      <c r="F16" s="22"/>
      <c r="G16" s="22"/>
      <c r="H16" s="22"/>
      <c r="I16" s="24"/>
      <c r="O16" s="42"/>
      <c r="P16" s="42"/>
      <c r="Q16" s="14"/>
      <c r="R16" s="14"/>
      <c r="S16" s="14"/>
      <c r="T16" s="14"/>
      <c r="U16" s="14"/>
      <c r="V16" s="14"/>
    </row>
    <row r="17" spans="1:15" ht="12.75">
      <c r="A17" s="23" t="s">
        <v>15</v>
      </c>
      <c r="B17" s="23"/>
      <c r="C17" s="36"/>
      <c r="D17" s="26"/>
      <c r="E17" s="26"/>
      <c r="F17" s="26"/>
      <c r="G17" s="26"/>
      <c r="H17" s="26"/>
      <c r="I17" s="24"/>
      <c r="O17" s="4"/>
    </row>
    <row r="18" spans="1:15" ht="12.75">
      <c r="A18" s="25" t="s">
        <v>0</v>
      </c>
      <c r="B18" s="25"/>
      <c r="C18" s="36"/>
      <c r="D18" s="26"/>
      <c r="E18" s="26"/>
      <c r="F18" s="26"/>
      <c r="G18" s="26"/>
      <c r="H18" s="26"/>
      <c r="I18" s="24"/>
      <c r="O18" s="4"/>
    </row>
    <row r="19" spans="1:23" ht="12.75">
      <c r="A19" s="20" t="s">
        <v>1</v>
      </c>
      <c r="B19" s="20"/>
      <c r="C19" s="36"/>
      <c r="D19" s="26"/>
      <c r="E19" s="26"/>
      <c r="F19" s="26"/>
      <c r="G19" s="26"/>
      <c r="H19" s="26"/>
      <c r="I19" s="24"/>
      <c r="N19" s="6"/>
      <c r="O19" s="43"/>
      <c r="P19" s="43"/>
      <c r="Q19" s="43"/>
      <c r="R19" s="43"/>
      <c r="S19" s="13"/>
      <c r="T19" s="43"/>
      <c r="U19" s="43"/>
      <c r="V19" s="43"/>
      <c r="W19" s="6"/>
    </row>
    <row r="20" spans="1:23" ht="12.75" customHeight="1">
      <c r="A20" s="20"/>
      <c r="B20" s="20"/>
      <c r="C20" s="36"/>
      <c r="D20" s="26"/>
      <c r="E20" s="26"/>
      <c r="F20" s="26"/>
      <c r="G20" s="26"/>
      <c r="H20" s="26"/>
      <c r="I20" s="24"/>
      <c r="N20" s="6"/>
      <c r="O20" s="13"/>
      <c r="P20" s="13"/>
      <c r="Q20" s="13"/>
      <c r="R20" s="13"/>
      <c r="S20" s="13"/>
      <c r="T20" s="13"/>
      <c r="U20" s="13"/>
      <c r="V20" s="13"/>
      <c r="W20" s="6"/>
    </row>
    <row r="21" spans="1:22" ht="15.75" customHeight="1">
      <c r="A21" s="36"/>
      <c r="B21" s="41" t="s">
        <v>2</v>
      </c>
      <c r="C21" s="41"/>
      <c r="D21" s="41"/>
      <c r="E21" s="41"/>
      <c r="F21" s="27"/>
      <c r="G21" s="41" t="s">
        <v>3</v>
      </c>
      <c r="H21" s="41"/>
      <c r="I21" s="24"/>
      <c r="O21" s="42"/>
      <c r="P21" s="42"/>
      <c r="Q21" s="14"/>
      <c r="R21" s="14"/>
      <c r="S21" s="14"/>
      <c r="T21" s="14"/>
      <c r="U21" s="14"/>
      <c r="V21" s="14"/>
    </row>
    <row r="22" spans="1:15" ht="12.75">
      <c r="A22" s="36"/>
      <c r="B22" s="36"/>
      <c r="C22" s="32" t="s">
        <v>5</v>
      </c>
      <c r="D22" s="32" t="s">
        <v>6</v>
      </c>
      <c r="E22" s="32"/>
      <c r="F22" s="32"/>
      <c r="G22" s="32" t="s">
        <v>6</v>
      </c>
      <c r="H22" s="32"/>
      <c r="I22" s="24"/>
      <c r="O22" s="4"/>
    </row>
    <row r="23" spans="1:15" ht="12.75">
      <c r="A23" s="36"/>
      <c r="B23" s="36"/>
      <c r="C23" s="32" t="s">
        <v>13</v>
      </c>
      <c r="D23" s="32" t="s">
        <v>13</v>
      </c>
      <c r="E23" s="32" t="s">
        <v>7</v>
      </c>
      <c r="F23" s="32"/>
      <c r="G23" s="32" t="s">
        <v>13</v>
      </c>
      <c r="H23" s="32" t="s">
        <v>7</v>
      </c>
      <c r="I23" s="24"/>
      <c r="O23" s="4"/>
    </row>
    <row r="24" spans="1:15" ht="13.5" thickBot="1">
      <c r="A24" s="40"/>
      <c r="B24" s="40"/>
      <c r="C24" s="28" t="s">
        <v>8</v>
      </c>
      <c r="D24" s="28" t="s">
        <v>9</v>
      </c>
      <c r="E24" s="28" t="s">
        <v>10</v>
      </c>
      <c r="F24" s="16"/>
      <c r="G24" s="28" t="s">
        <v>11</v>
      </c>
      <c r="H24" s="28" t="s">
        <v>12</v>
      </c>
      <c r="O24" s="4"/>
    </row>
    <row r="25" spans="1:23" ht="12.75">
      <c r="A25" s="33">
        <v>43101</v>
      </c>
      <c r="B25" s="34">
        <f>'[1]Tables'!$B21</f>
        <v>43374</v>
      </c>
      <c r="C25" s="37">
        <f>'[1]Tables'!$C21</f>
        <v>0.39</v>
      </c>
      <c r="D25" s="21">
        <f>'[1]Tables'!$D21</f>
        <v>0.75</v>
      </c>
      <c r="E25" s="21">
        <f>'[1]Tables'!$E21</f>
        <v>3.3</v>
      </c>
      <c r="F25" s="21"/>
      <c r="G25" s="21">
        <f>'[1]Tables'!$H21</f>
        <v>0.71</v>
      </c>
      <c r="H25" s="21">
        <f>'[1]Tables'!$I21</f>
        <v>2.77</v>
      </c>
      <c r="I25" s="17"/>
      <c r="N25" s="6"/>
      <c r="O25" s="43"/>
      <c r="P25" s="43"/>
      <c r="Q25" s="43"/>
      <c r="R25" s="43"/>
      <c r="S25" s="13"/>
      <c r="T25" s="43"/>
      <c r="U25" s="43"/>
      <c r="V25" s="43"/>
      <c r="W25" s="6"/>
    </row>
    <row r="26" spans="1:22" ht="12.75">
      <c r="A26" s="33"/>
      <c r="B26" s="34">
        <f>'[1]Tables'!$B22</f>
        <v>43405</v>
      </c>
      <c r="C26" s="37">
        <f>'[1]Tables'!$C22</f>
        <v>0.4</v>
      </c>
      <c r="D26" s="21">
        <f>'[1]Tables'!$D22</f>
        <v>0.76</v>
      </c>
      <c r="E26" s="21">
        <f>'[1]Tables'!$E22</f>
        <v>3.27</v>
      </c>
      <c r="F26" s="21"/>
      <c r="G26" s="21">
        <f>'[1]Tables'!$H22</f>
        <v>0.67</v>
      </c>
      <c r="H26" s="21">
        <f>'[1]Tables'!$I22</f>
        <v>2.72</v>
      </c>
      <c r="I26" s="17"/>
      <c r="O26" s="42"/>
      <c r="P26" s="42"/>
      <c r="Q26" s="14"/>
      <c r="R26" s="14"/>
      <c r="S26" s="14"/>
      <c r="T26" s="14"/>
      <c r="U26" s="14"/>
      <c r="V26" s="14"/>
    </row>
    <row r="27" spans="2:15" ht="12.75">
      <c r="B27" s="34">
        <f>'[1]Tables'!$B23</f>
        <v>43435</v>
      </c>
      <c r="C27" s="37">
        <f>'[1]Tables'!$C23</f>
        <v>0.41</v>
      </c>
      <c r="D27" s="21">
        <f>'[1]Tables'!$D23</f>
        <v>0.78</v>
      </c>
      <c r="E27" s="21">
        <f>'[1]Tables'!$E23</f>
        <v>3.31</v>
      </c>
      <c r="F27" s="21"/>
      <c r="G27" s="21">
        <f>'[1]Tables'!$H23</f>
        <v>0.74</v>
      </c>
      <c r="H27" s="21">
        <f>'[1]Tables'!$I23</f>
        <v>2.65</v>
      </c>
      <c r="I27" s="17"/>
      <c r="O27" s="4"/>
    </row>
    <row r="28" spans="1:15" ht="12.75">
      <c r="A28" s="33">
        <v>43466</v>
      </c>
      <c r="B28" s="34">
        <f>'[1]Tables'!$B24</f>
        <v>43466</v>
      </c>
      <c r="C28" s="37">
        <f>'[1]Tables'!$C24</f>
        <v>0.41</v>
      </c>
      <c r="D28" s="21">
        <f>'[1]Tables'!$D24</f>
        <v>0.81</v>
      </c>
      <c r="E28" s="21">
        <f>'[1]Tables'!$E24</f>
        <v>3.35</v>
      </c>
      <c r="F28" s="21"/>
      <c r="G28" s="21">
        <f>'[1]Tables'!$H24</f>
        <v>0.78</v>
      </c>
      <c r="H28" s="21">
        <f>'[1]Tables'!$I24</f>
        <v>2.66</v>
      </c>
      <c r="I28" s="17"/>
      <c r="O28" s="4"/>
    </row>
    <row r="29" spans="14:23" ht="12.75">
      <c r="N29" s="6"/>
      <c r="O29" s="43"/>
      <c r="P29" s="43"/>
      <c r="Q29" s="43"/>
      <c r="R29" s="43"/>
      <c r="S29" s="13"/>
      <c r="T29" s="43"/>
      <c r="U29" s="43"/>
      <c r="V29" s="43"/>
      <c r="W29" s="6"/>
    </row>
    <row r="30" spans="15:22" ht="12.75">
      <c r="O30" s="42"/>
      <c r="P30" s="42"/>
      <c r="Q30" s="14"/>
      <c r="R30" s="14"/>
      <c r="S30" s="14"/>
      <c r="T30" s="14"/>
      <c r="U30" s="14"/>
      <c r="V30" s="14"/>
    </row>
    <row r="31" ht="12.75">
      <c r="O31" s="4"/>
    </row>
    <row r="32" ht="12.75">
      <c r="O32" s="4"/>
    </row>
    <row r="33" spans="14:23" ht="12.75">
      <c r="N33" s="6"/>
      <c r="O33" s="43"/>
      <c r="P33" s="43"/>
      <c r="Q33" s="43"/>
      <c r="R33" s="43"/>
      <c r="S33" s="13"/>
      <c r="T33" s="43"/>
      <c r="U33" s="43"/>
      <c r="V33" s="43"/>
      <c r="W33" s="6"/>
    </row>
    <row r="34" spans="15:22" ht="12.75">
      <c r="O34" s="42"/>
      <c r="P34" s="42"/>
      <c r="Q34" s="14"/>
      <c r="R34" s="14"/>
      <c r="S34" s="14"/>
      <c r="T34" s="14"/>
      <c r="U34" s="14"/>
      <c r="V34" s="14"/>
    </row>
  </sheetData>
  <sheetProtection/>
  <mergeCells count="19">
    <mergeCell ref="B5:H5"/>
    <mergeCell ref="I5:K5"/>
    <mergeCell ref="T25:V25"/>
    <mergeCell ref="O26:P26"/>
    <mergeCell ref="T15:V15"/>
    <mergeCell ref="O16:P16"/>
    <mergeCell ref="O19:R19"/>
    <mergeCell ref="T19:V19"/>
    <mergeCell ref="O15:R15"/>
    <mergeCell ref="B21:E21"/>
    <mergeCell ref="G21:H21"/>
    <mergeCell ref="O34:P34"/>
    <mergeCell ref="O29:R29"/>
    <mergeCell ref="O21:P21"/>
    <mergeCell ref="O25:R25"/>
    <mergeCell ref="T29:V29"/>
    <mergeCell ref="O30:P30"/>
    <mergeCell ref="O33:R33"/>
    <mergeCell ref="T33:V33"/>
  </mergeCells>
  <hyperlinks>
    <hyperlink ref="G8" r:id="rId1" display="Z6K6"/>
    <hyperlink ref="I8" r:id="rId2" display="Z6IH"/>
    <hyperlink ref="J8" r:id="rId3" display="Z6K5"/>
    <hyperlink ref="K8" r:id="rId4" display="Z6JM"/>
    <hyperlink ref="D8" r:id="rId5" display="Z6IW"/>
    <hyperlink ref="C8" r:id="rId6" display="Z6IQ"/>
    <hyperlink ref="E8" r:id="rId7" display="Z6KO"/>
    <hyperlink ref="E24" r:id="rId8" display="HSDC"/>
    <hyperlink ref="G24" r:id="rId9" display="BJ72"/>
    <hyperlink ref="H24" r:id="rId10" display="BJ82"/>
    <hyperlink ref="D24" r:id="rId11" display="HSCU"/>
    <hyperlink ref="C24" r:id="rId12" display="HSCT"/>
  </hyperlinks>
  <printOptions/>
  <pageMargins left="0.75" right="0.75" top="1" bottom="1" header="0.5" footer="0.5"/>
  <pageSetup horizontalDpi="600" verticalDpi="600" orientation="portrait" paperSize="9" scale="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Nazira Khanam</dc:creator>
  <cp:keywords/>
  <dc:description/>
  <cp:lastModifiedBy>Ratcliffe, Alister</cp:lastModifiedBy>
  <dcterms:created xsi:type="dcterms:W3CDTF">2010-07-15T08:56:31Z</dcterms:created>
  <dcterms:modified xsi:type="dcterms:W3CDTF">2019-02-28T11:44:10Z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