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6045" windowHeight="80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<sst xmlns="http://schemas.openxmlformats.org/spreadsheetml/2006/main" count="675" uniqueCount="393">
  <si>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</si>
  <si>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</si>
  <si>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</si>
  <si>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</si>
  <si>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</si>
  <si>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</si>
  <si>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</si>
  <si>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</si>
  <si>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</si>
  <si>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</si>
  <si>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</si>
  <si>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</si>
  <si>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</si>
  <si>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</si>
  <si>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</si>
  <si>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</si>
  <si>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</si>
  <si>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</si>
  <si>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</si>
  <si>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</si>
  <si>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</si>
  <si>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</si>
  <si>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</si>
  <si>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</si>
  <si>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</si>
  <si>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</si>
  <si>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</si>
  <si>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</si>
  <si>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</si>
  <si>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</si>
  <si>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</si>
  <si>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</si>
  <si>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</si>
  <si>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</si>
  <si>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</si>
  <si>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</si>
  <si>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</si>
  <si>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</si>
  <si>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</si>
  <si>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</si>
  <si>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</si>
  <si>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</si>
  <si>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</si>
  <si>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</si>
  <si>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</si>
  <si>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</si>
  <si>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</si>
  <si>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</si>
  <si>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</si>
  <si>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</si>
  <si>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</si>
  <si>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</si>
  <si>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</si>
  <si>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</si>
  <si>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</si>
  <si>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</si>
  <si>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</si>
  <si>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</si>
  <si>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</si>
  <si>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</si>
  <si>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</si>
  <si>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</si>
  <si>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</si>
  <si>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</si>
  <si>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</si>
  <si>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</si>
  <si>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</si>
  <si>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</si>
  <si>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</si>
  <si>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</si>
  <si>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</si>
  <si>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</si>
  <si>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</si>
  <si>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</si>
  <si>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</si>
  <si>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</si>
  <si>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</si>
  <si>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</si>
  <si>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</si>
  <si>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</si>
  <si>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</si>
  <si>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</si>
  <si>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</si>
  <si>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</si>
  <si>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</si>
  <si>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</si>
  <si>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</si>
  <si>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</si>
  <si>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</si>
  <si>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</si>
  <si>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</si>
  <si>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</si>
  <si>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</si>
  <si>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</si>
  <si>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</si>
  <si>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</si>
  <si>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</si>
  <si>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</si>
  <si>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</si>
  <si>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</si>
  <si>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</si>
  <si>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</si>
  <si>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</si>
  <si>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</si>
  <si>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</si>
  <si>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</si>
  <si>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</si>
  <si>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</si>
  <si>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</si>
  <si>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</si>
  <si>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</si>
  <si>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</si>
  <si>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</si>
  <si>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</si>
  <si>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</si>
  <si>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</si>
  <si>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</si>
  <si>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</si>
  <si>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</si>
  <si>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</si>
  <si>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</si>
  <si>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</si>
  <si>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</si>
  <si>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</si>
  <si>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</si>
  <si>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</si>
  <si>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</si>
  <si>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</si>
  <si>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</si>
  <si>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</si>
  <si>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</si>
  <si>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</si>
  <si>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</si>
  <si>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</si>
  <si>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</si>
  <si>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</si>
  <si>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</si>
  <si>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</si>
  <si>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</si>
  <si>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</si>
  <si>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</si>
  <si>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</si>
  <si>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</si>
  <si>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</si>
  <si>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</si>
  <si>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</si>
  <si>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</si>
  <si>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</si>
  <si>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</si>
  <si>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</si>
  <si>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</si>
  <si>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</si>
  <si>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</si>
  <si>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</si>
  <si>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</si>
  <si>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</si>
  <si>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</si>
  <si>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</si>
  <si>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</si>
  <si>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</si>
  <si>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</si>
  <si>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</si>
  <si>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</si>
  <si>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</si>
  <si>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</si>
  <si>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</si>
  <si>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</si>
  <si>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</si>
  <si>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</si>
  <si>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</si>
  <si>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</si>
  <si>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</si>
  <si>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</si>
  <si>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</si>
  <si>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</si>
  <si>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</si>
  <si>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</si>
  <si>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</si>
  <si>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</si>
  <si>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</si>
  <si>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</si>
  <si>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</si>
  <si>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</si>
  <si>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</si>
  <si>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</si>
  <si>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</si>
  <si>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</si>
  <si>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</si>
  <si>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</si>
  <si>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</si>
  <si>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</si>
  <si>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</si>
  <si>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</si>
  <si>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</si>
  <si>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</si>
  <si>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</si>
  <si>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</si>
  <si>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</si>
  <si>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</si>
  <si>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</si>
  <si>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</si>
  <si>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</si>
  <si>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</si>
  <si>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</si>
  <si>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</si>
  <si>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</si>
  <si>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</si>
  <si>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</si>
  <si>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</si>
  <si>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</si>
  <si>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</si>
  <si>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</si>
  <si>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</si>
  <si>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</si>
  <si>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</si>
  <si>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</si>
  <si>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</si>
  <si>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</si>
  <si>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</si>
  <si>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</si>
  <si>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</si>
  <si>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</si>
  <si>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</si>
  <si>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</si>
  <si>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</si>
  <si>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</si>
  <si>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</si>
  <si>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</si>
  <si>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</si>
  <si>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</si>
  <si>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</si>
  <si>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</si>
  <si>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</si>
  <si>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</si>
  <si>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</si>
  <si>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</si>
  <si>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</si>
  <si>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</si>
  <si>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</si>
  <si>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</si>
  <si>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</si>
  <si>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</si>
  <si>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</si>
  <si>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</si>
  <si>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</si>
  <si>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</si>
  <si>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</si>
  <si>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</si>
  <si>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</si>
  <si>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</si>
  <si>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</si>
  <si>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</si>
  <si>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</si>
  <si>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</si>
  <si>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</si>
  <si>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</si>
  <si>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</si>
  <si>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</si>
  <si>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</si>
  <si>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</si>
  <si>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</si>
  <si>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</si>
  <si>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</si>
  <si>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</si>
  <si>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</si>
  <si>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</si>
  <si>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</si>
  <si>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</si>
  <si>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</si>
  <si>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</si>
  <si>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</si>
  <si>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</si>
  <si>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</si>
  <si>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</si>
  <si>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</si>
  <si>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</si>
  <si>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</si>
  <si>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</si>
  <si>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</si>
  <si>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</si>
  <si>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</si>
  <si>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</si>
  <si>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</si>
  <si>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</si>
  <si>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</si>
  <si>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</si>
  <si>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</si>
  <si>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</si>
  <si>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</si>
  <si>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</si>
  <si>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</si>
  <si>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</si>
  <si>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</si>
  <si>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</si>
  <si>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</si>
  <si>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</si>
  <si>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</si>
  <si>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</si>
  <si>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</si>
  <si>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</si>
  <si>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</si>
  <si>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</si>
  <si>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</si>
  <si>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</si>
  <si>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</si>
  <si>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</si>
  <si>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</si>
  <si>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</si>
  <si>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</si>
  <si>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</si>
  <si>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</si>
  <si>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</si>
  <si>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</si>
  <si>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</si>
  <si>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</si>
  <si>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</si>
  <si>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</si>
  <si>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</si>
  <si>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</si>
  <si>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</si>
  <si>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</si>
  <si>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</si>
  <si>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</si>
  <si>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</si>
  <si>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</si>
  <si>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</si>
  <si>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</si>
  <si>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</si>
  <si>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</si>
  <si>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</si>
  <si>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</si>
  <si>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</si>
  <si>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</si>
  <si>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</si>
  <si>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</si>
  <si>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</si>
  <si>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</si>
  <si>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</si>
  <si>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</si>
  <si>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</si>
  <si>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</si>
  <si>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</si>
  <si>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</si>
  <si>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</si>
  <si>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</si>
  <si>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</si>
  <si>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</si>
  <si>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</si>
  <si>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</si>
  <si>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</si>
  <si>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</si>
  <si>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</si>
  <si>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</si>
  <si>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</si>
  <si>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</si>
  <si>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</si>
  <si>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</si>
  <si>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</si>
  <si>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</si>
  <si>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</si>
  <si>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</si>
  <si>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</si>
  <si>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</si>
  <si>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</si>
  <si>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</si>
  <si>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</si>
  <si>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</si>
  <si>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</si>
  <si>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</si>
  <si>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</si>
  <si>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</si>
  <si>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</si>
  <si>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</si>
  <si>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</si>
  <si>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</si>
  <si>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</si>
  <si>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</si>
  <si>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</si>
  <si>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</si>
  <si>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</si>
  <si>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</si>
  <si>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</si>
  <si>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</si>
  <si>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</si>
  <si>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</si>
  <si>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</si>
  <si>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</si>
  <si>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Apr</t>
  </si>
  <si>
    <t>May</t>
  </si>
  <si>
    <t>Jun</t>
  </si>
  <si>
    <t>Jul</t>
  </si>
  <si>
    <t>July 2016</t>
  </si>
  <si>
    <t>ZID5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</si>
</sst>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287</v>
      </c>
    </row>
    <row r="3" spans="1:9" ht="9.75" customHeight="1" x14ac:dyDescent="0.25">
      <c r="A3" s="1"/>
      <c r="B3" s="57"/>
    </row>
    <row r="4" spans="1:9" x14ac:dyDescent="0.2">
      <c r="B4" s="58" t="s">
        <v>288</v>
      </c>
      <c r="C4" s="46" t="s">
        <v>289</v>
      </c>
    </row>
    <row r="5" spans="1:9" x14ac:dyDescent="0.2">
      <c r="A5" s="1"/>
      <c r="B5" s="1" t="s">
        <v>290</v>
      </c>
      <c r="C5" s="45" t="s">
        <v>291</v>
      </c>
    </row>
    <row r="6" spans="1:9" x14ac:dyDescent="0.2">
      <c r="A6" s="3"/>
      <c r="B6" s="1" t="s">
        <v>292</v>
      </c>
      <c r="C6" s="45" t="s">
        <v>293</v>
      </c>
    </row>
    <row r="7" spans="1:9" x14ac:dyDescent="0.2">
      <c r="A7" s="4"/>
      <c r="B7" s="1" t="s">
        <v>294</v>
      </c>
      <c r="C7" s="45" t="s">
        <v>295</v>
      </c>
    </row>
    <row r="8" spans="1:9" x14ac:dyDescent="0.2">
      <c r="A8" s="1"/>
      <c r="B8" s="1" t="s">
        <v>296</v>
      </c>
      <c r="C8" s="45" t="s">
        <v>297</v>
      </c>
    </row>
    <row r="9" spans="1:9" x14ac:dyDescent="0.2">
      <c r="A9" s="1"/>
      <c r="B9" s="1" t="s">
        <v>298</v>
      </c>
      <c r="C9" s="45" t="s">
        <v>299</v>
      </c>
    </row>
    <row r="10" spans="1:9" x14ac:dyDescent="0.2">
      <c r="A10" s="5"/>
      <c r="B10" s="1" t="s">
        <v>300</v>
      </c>
      <c r="C10" s="45" t="s">
        <v>301</v>
      </c>
    </row>
    <row r="11" spans="1:9" x14ac:dyDescent="0.2">
      <c r="A11" s="6"/>
      <c r="B11" s="17" t="s">
        <v>302</v>
      </c>
      <c r="C11" s="45" t="s">
        <v>303</v>
      </c>
    </row>
    <row r="12" spans="1:9" x14ac:dyDescent="0.2">
      <c r="A12" s="1"/>
      <c r="B12" s="17" t="s">
        <v>304</v>
      </c>
      <c r="C12" s="45" t="s">
        <v>305</v>
      </c>
    </row>
    <row r="13" spans="1:9" x14ac:dyDescent="0.2">
      <c r="A13" s="1"/>
      <c r="B13" s="48" t="s">
        <v>306</v>
      </c>
      <c r="C13" s="45" t="s">
        <v>307</v>
      </c>
    </row>
    <row r="14" spans="1:9" x14ac:dyDescent="0.2">
      <c r="A14" s="8"/>
      <c r="B14" s="17" t="s">
        <v>308</v>
      </c>
      <c r="C14" s="45" t="s">
        <v>309</v>
      </c>
    </row>
    <row r="15" spans="1:9" x14ac:dyDescent="0.2">
      <c r="A15" s="9"/>
      <c r="B15" s="17" t="s">
        <v>310</v>
      </c>
      <c r="C15" s="45" t="s">
        <v>311</v>
      </c>
    </row>
    <row r="16" spans="1:9" ht="12.75" customHeight="1" x14ac:dyDescent="0.2">
      <c r="A16" s="9"/>
      <c r="B16" s="59" t="s">
        <v>312</v>
      </c>
      <c r="C16" s="59" t="s">
        <v>313</v>
      </c>
      <c r="E16" s="60"/>
      <c r="F16" s="60"/>
      <c r="G16" s="60"/>
      <c r="H16" s="60"/>
      <c r="I16" s="60"/>
    </row>
    <row r="17" spans="1:3" x14ac:dyDescent="0.2">
      <c r="A17" s="9"/>
      <c r="B17" s="1" t="s">
        <v>314</v>
      </c>
      <c r="C17" s="45" t="s">
        <v>315</v>
      </c>
    </row>
    <row r="18" spans="1:3" x14ac:dyDescent="0.2">
      <c r="A18" s="9"/>
      <c r="B18" s="1" t="s">
        <v>316</v>
      </c>
      <c r="C18" s="45" t="s">
        <v>317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360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387</v>
      </c>
      <c r="E13" s="72">
        <v>1888.671</v>
      </c>
      <c r="F13" s="63">
        <v>-0.97599999999999998</v>
      </c>
      <c r="G13" s="63">
        <v>-0.1</v>
      </c>
      <c r="H13" s="63">
        <v>4</v>
      </c>
      <c r="I13" s="63">
        <v>4.0999999999999996</v>
      </c>
      <c r="J13" s="73"/>
      <c r="K13" s="72">
        <v>1838.991</v>
      </c>
      <c r="L13" s="63">
        <v>-1.8580000000000001</v>
      </c>
      <c r="M13" s="63">
        <v>-0.1</v>
      </c>
      <c r="N13" s="63">
        <v>7.5</v>
      </c>
      <c r="O13" s="63">
        <v>4.9000000000000004</v>
      </c>
    </row>
    <row r="14" spans="1:15" x14ac:dyDescent="0.2">
      <c r="A14" s="76"/>
      <c r="B14" s="75"/>
      <c r="C14" s="74" t="s">
        <v>388</v>
      </c>
      <c r="E14" s="72">
        <v>1908.2660000000001</v>
      </c>
      <c r="F14" s="63">
        <v>19.199000000000002</v>
      </c>
      <c r="G14" s="63">
        <v>1</v>
      </c>
      <c r="H14" s="63">
        <v>5.6</v>
      </c>
      <c r="I14" s="63">
        <v>4.9000000000000004</v>
      </c>
      <c r="J14" s="73"/>
      <c r="K14" s="72">
        <v>1850.8679999999999</v>
      </c>
      <c r="L14" s="63">
        <v>12.39</v>
      </c>
      <c r="M14" s="63">
        <v>0.7</v>
      </c>
      <c r="N14" s="63">
        <v>5.5</v>
      </c>
      <c r="O14" s="63">
        <v>5.6</v>
      </c>
    </row>
    <row r="15" spans="1:15" x14ac:dyDescent="0.2">
      <c r="A15" s="76"/>
      <c r="C15" s="74" t="s">
        <v>389</v>
      </c>
      <c r="E15" s="72">
        <v>1936.9590000000001</v>
      </c>
      <c r="F15" s="63">
        <v>21.439</v>
      </c>
      <c r="G15" s="63">
        <v>1.1000000000000001</v>
      </c>
      <c r="H15" s="63">
        <v>8.6999999999999993</v>
      </c>
      <c r="I15" s="63">
        <v>6</v>
      </c>
      <c r="J15" s="73"/>
      <c r="K15" s="72">
        <v>1875.327</v>
      </c>
      <c r="L15" s="63">
        <v>22.63</v>
      </c>
      <c r="M15" s="63">
        <v>1.2</v>
      </c>
      <c r="N15" s="63">
        <v>7.4</v>
      </c>
      <c r="O15" s="63">
        <v>6.8</v>
      </c>
    </row>
    <row r="16" spans="1:15" x14ac:dyDescent="0.2">
      <c r="A16" s="76"/>
      <c r="C16" s="74" t="s">
        <v>390</v>
      </c>
      <c r="E16" s="72">
        <v>1962.0830000000001</v>
      </c>
      <c r="F16" s="63">
        <v>25.398</v>
      </c>
      <c r="G16" s="63">
        <v>1.3</v>
      </c>
      <c r="H16" s="63">
        <v>14.7</v>
      </c>
      <c r="I16" s="63">
        <v>6.9</v>
      </c>
      <c r="J16" s="73"/>
      <c r="K16" s="72">
        <v>1883.8969999999999</v>
      </c>
      <c r="L16" s="63">
        <v>4.5330000000000004</v>
      </c>
      <c r="M16" s="63">
        <v>0.2</v>
      </c>
      <c r="N16" s="63">
        <v>8.9</v>
      </c>
      <c r="O16" s="63">
        <v>6.5</v>
      </c>
    </row>
    <row r="17" spans="1:15" x14ac:dyDescent="0.2">
      <c r="B17" s="71" t="s">
        <v>318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319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321</v>
      </c>
      <c r="F4" s="200"/>
      <c r="G4" s="200"/>
      <c r="H4" s="200"/>
      <c r="I4" s="200"/>
      <c r="J4" s="95"/>
      <c r="K4" s="201" t="s">
        <v>361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387</v>
      </c>
      <c r="E12" s="72">
        <v>1302.7940000000001</v>
      </c>
      <c r="F12" s="63">
        <v>8.6319999999999997</v>
      </c>
      <c r="G12" s="63">
        <v>0.7</v>
      </c>
      <c r="H12" s="63">
        <v>7.8</v>
      </c>
      <c r="I12" s="63">
        <v>5.7</v>
      </c>
      <c r="J12" s="73"/>
      <c r="K12" s="72">
        <v>1284.9110000000001</v>
      </c>
      <c r="L12" s="63">
        <v>0.94499999999999995</v>
      </c>
      <c r="M12" s="63">
        <v>0.1</v>
      </c>
      <c r="N12" s="63">
        <v>4.0999999999999996</v>
      </c>
      <c r="O12" s="63">
        <v>4</v>
      </c>
    </row>
    <row r="13" spans="1:15" ht="12" customHeight="1" x14ac:dyDescent="0.2">
      <c r="A13" s="76"/>
      <c r="B13" s="75"/>
      <c r="C13" s="74" t="s">
        <v>388</v>
      </c>
      <c r="E13" s="72">
        <v>1311.057</v>
      </c>
      <c r="F13" s="63">
        <v>7.9779999999999998</v>
      </c>
      <c r="G13" s="63">
        <v>0.6</v>
      </c>
      <c r="H13" s="63">
        <v>8.4</v>
      </c>
      <c r="I13" s="63">
        <v>6</v>
      </c>
      <c r="J13" s="73"/>
      <c r="K13" s="72">
        <v>1288.3119999999999</v>
      </c>
      <c r="L13" s="63">
        <v>3.9140000000000001</v>
      </c>
      <c r="M13" s="63">
        <v>0.3</v>
      </c>
      <c r="N13" s="63">
        <v>4</v>
      </c>
      <c r="O13" s="63">
        <v>4</v>
      </c>
    </row>
    <row r="14" spans="1:15" ht="12" customHeight="1" x14ac:dyDescent="0.2">
      <c r="A14" s="76"/>
      <c r="C14" s="74" t="s">
        <v>389</v>
      </c>
      <c r="E14" s="72">
        <v>1317.165</v>
      </c>
      <c r="F14" s="63">
        <v>6.6769999999999996</v>
      </c>
      <c r="G14" s="63">
        <v>0.5</v>
      </c>
      <c r="H14" s="63">
        <v>7.4</v>
      </c>
      <c r="I14" s="63">
        <v>6.2</v>
      </c>
      <c r="J14" s="73"/>
      <c r="K14" s="72">
        <v>1292.269</v>
      </c>
      <c r="L14" s="63">
        <v>4.1079999999999997</v>
      </c>
      <c r="M14" s="63">
        <v>0.3</v>
      </c>
      <c r="N14" s="63">
        <v>2.8</v>
      </c>
      <c r="O14" s="63">
        <v>4.0999999999999996</v>
      </c>
    </row>
    <row r="15" spans="1:15" ht="12" customHeight="1" x14ac:dyDescent="0.2">
      <c r="A15" s="76"/>
      <c r="C15" s="74" t="s">
        <v>390</v>
      </c>
      <c r="E15" s="72">
        <v>1326.0119999999999</v>
      </c>
      <c r="F15" s="63">
        <v>8.8520000000000003</v>
      </c>
      <c r="G15" s="63">
        <v>0.7</v>
      </c>
      <c r="H15" s="63">
        <v>7.4</v>
      </c>
      <c r="I15" s="63">
        <v>6.7</v>
      </c>
      <c r="J15" s="73"/>
      <c r="K15" s="72">
        <v>1295.453</v>
      </c>
      <c r="L15" s="63">
        <v>3.4329999999999998</v>
      </c>
      <c r="M15" s="63">
        <v>0.3</v>
      </c>
      <c r="N15" s="63">
        <v>3.6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349</v>
      </c>
      <c r="G17" s="63"/>
      <c r="H17" s="62"/>
      <c r="O17" s="62"/>
    </row>
    <row r="18" spans="2:15" x14ac:dyDescent="0.2">
      <c r="B18" s="100" t="s">
        <v>335</v>
      </c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336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362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387</v>
      </c>
      <c r="E12" s="101">
        <v>343.88</v>
      </c>
      <c r="F12" s="63">
        <v>-3.5609999999999999</v>
      </c>
      <c r="G12" s="63">
        <v>-1</v>
      </c>
      <c r="H12" s="63">
        <v>-2.9</v>
      </c>
      <c r="I12" s="63">
        <v>7.1</v>
      </c>
      <c r="J12" s="73"/>
      <c r="K12" s="101">
        <v>367.98500000000001</v>
      </c>
      <c r="L12" s="63">
        <v>-1.2999999999999999E-2</v>
      </c>
      <c r="M12" s="63">
        <v>0</v>
      </c>
      <c r="N12" s="63">
        <v>3.2</v>
      </c>
      <c r="O12" s="63">
        <v>1.8</v>
      </c>
    </row>
    <row r="13" spans="1:15" x14ac:dyDescent="0.2">
      <c r="A13" s="76"/>
      <c r="B13" s="75"/>
      <c r="C13" s="74" t="s">
        <v>388</v>
      </c>
      <c r="E13" s="101">
        <v>346.34</v>
      </c>
      <c r="F13" s="63">
        <v>2.4209999999999998</v>
      </c>
      <c r="G13" s="63">
        <v>0.7</v>
      </c>
      <c r="H13" s="63">
        <v>0.3</v>
      </c>
      <c r="I13" s="63">
        <v>7.1</v>
      </c>
      <c r="J13" s="73"/>
      <c r="K13" s="101">
        <v>368.57299999999998</v>
      </c>
      <c r="L13" s="63">
        <v>1.794</v>
      </c>
      <c r="M13" s="63">
        <v>0.5</v>
      </c>
      <c r="N13" s="63">
        <v>1.8</v>
      </c>
      <c r="O13" s="63">
        <v>2.5</v>
      </c>
    </row>
    <row r="14" spans="1:15" x14ac:dyDescent="0.2">
      <c r="A14" s="76"/>
      <c r="C14" s="74" t="s">
        <v>389</v>
      </c>
      <c r="E14" s="101">
        <v>350.46800000000002</v>
      </c>
      <c r="F14" s="63">
        <v>3.919</v>
      </c>
      <c r="G14" s="63">
        <v>1.1000000000000001</v>
      </c>
      <c r="H14" s="63">
        <v>3.2</v>
      </c>
      <c r="I14" s="63">
        <v>7.5</v>
      </c>
      <c r="J14" s="73"/>
      <c r="K14" s="101">
        <v>371.65800000000002</v>
      </c>
      <c r="L14" s="63">
        <v>2.2309999999999999</v>
      </c>
      <c r="M14" s="63">
        <v>0.6</v>
      </c>
      <c r="N14" s="63">
        <v>4.4000000000000004</v>
      </c>
      <c r="O14" s="63">
        <v>3.7</v>
      </c>
    </row>
    <row r="15" spans="1:15" x14ac:dyDescent="0.2">
      <c r="A15" s="76"/>
      <c r="C15" s="74" t="s">
        <v>390</v>
      </c>
      <c r="E15" s="101">
        <v>351.995</v>
      </c>
      <c r="F15" s="63">
        <v>1.415</v>
      </c>
      <c r="G15" s="63">
        <v>0.4</v>
      </c>
      <c r="H15" s="63">
        <v>9.3000000000000007</v>
      </c>
      <c r="I15" s="63">
        <v>6.1</v>
      </c>
      <c r="J15" s="73"/>
      <c r="K15" s="101">
        <v>376.041</v>
      </c>
      <c r="L15" s="63">
        <v>0.626</v>
      </c>
      <c r="M15" s="63">
        <v>0.2</v>
      </c>
      <c r="N15" s="63">
        <v>5.2</v>
      </c>
      <c r="O15" s="63">
        <v>3.6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347</v>
      </c>
      <c r="C17" s="100"/>
      <c r="G17" s="63"/>
      <c r="H17" s="62"/>
      <c r="O17" s="62"/>
    </row>
    <row r="18" spans="2:15" x14ac:dyDescent="0.2">
      <c r="B18" s="100" t="s">
        <v>337</v>
      </c>
      <c r="C18" s="100"/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338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363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387</v>
      </c>
      <c r="E12" s="101">
        <v>241.99700000000001</v>
      </c>
      <c r="F12" s="63">
        <v>-6.0460000000000003</v>
      </c>
      <c r="G12" s="63">
        <v>-2.4</v>
      </c>
      <c r="H12" s="63">
        <v>-4.7</v>
      </c>
      <c r="I12" s="63">
        <v>-6.9</v>
      </c>
      <c r="J12" s="73"/>
      <c r="K12" s="101">
        <v>186.095</v>
      </c>
      <c r="L12" s="63">
        <v>-2.7909999999999999</v>
      </c>
      <c r="M12" s="63">
        <v>-1.5</v>
      </c>
      <c r="N12" s="63">
        <v>47.8</v>
      </c>
      <c r="O12" s="63">
        <v>19.7</v>
      </c>
    </row>
    <row r="13" spans="1:15" x14ac:dyDescent="0.2">
      <c r="A13" s="76"/>
      <c r="B13" s="75"/>
      <c r="C13" s="74" t="s">
        <v>388</v>
      </c>
      <c r="E13" s="101">
        <v>250.869</v>
      </c>
      <c r="F13" s="63">
        <v>8.8000000000000007</v>
      </c>
      <c r="G13" s="63">
        <v>3.6</v>
      </c>
      <c r="H13" s="63">
        <v>-0.6</v>
      </c>
      <c r="I13" s="63">
        <v>-3</v>
      </c>
      <c r="J13" s="73"/>
      <c r="K13" s="101">
        <v>193.983</v>
      </c>
      <c r="L13" s="63">
        <v>6.6820000000000004</v>
      </c>
      <c r="M13" s="63">
        <v>3.6</v>
      </c>
      <c r="N13" s="63">
        <v>24.6</v>
      </c>
      <c r="O13" s="63">
        <v>25.5</v>
      </c>
    </row>
    <row r="14" spans="1:15" x14ac:dyDescent="0.2">
      <c r="A14" s="76"/>
      <c r="C14" s="74" t="s">
        <v>389</v>
      </c>
      <c r="E14" s="101">
        <v>269.32600000000002</v>
      </c>
      <c r="F14" s="63">
        <v>10.842000000000001</v>
      </c>
      <c r="G14" s="63">
        <v>4.3</v>
      </c>
      <c r="H14" s="63">
        <v>23.8</v>
      </c>
      <c r="I14" s="63">
        <v>3.5</v>
      </c>
      <c r="J14" s="73"/>
      <c r="K14" s="101">
        <v>211.399</v>
      </c>
      <c r="L14" s="63">
        <v>16.291</v>
      </c>
      <c r="M14" s="63">
        <v>8.4</v>
      </c>
      <c r="N14" s="63">
        <v>49.8</v>
      </c>
      <c r="O14" s="63">
        <v>36.1</v>
      </c>
    </row>
    <row r="15" spans="1:15" x14ac:dyDescent="0.2">
      <c r="A15" s="76"/>
      <c r="C15" s="74" t="s">
        <v>390</v>
      </c>
      <c r="E15" s="101">
        <v>284.07600000000002</v>
      </c>
      <c r="F15" s="63">
        <v>15.132</v>
      </c>
      <c r="G15" s="63">
        <v>5.6</v>
      </c>
      <c r="H15" s="63">
        <v>70</v>
      </c>
      <c r="I15" s="63">
        <v>9.3000000000000007</v>
      </c>
      <c r="J15" s="73"/>
      <c r="K15" s="101">
        <v>212.40299999999999</v>
      </c>
      <c r="L15" s="63">
        <v>0.47399999999999998</v>
      </c>
      <c r="M15" s="63">
        <v>0.2</v>
      </c>
      <c r="N15" s="63">
        <v>60.4</v>
      </c>
      <c r="O15" s="63">
        <v>31.9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319</v>
      </c>
      <c r="G17" s="63"/>
      <c r="H17" s="62"/>
      <c r="O17" s="62"/>
    </row>
    <row r="18" spans="2:15" x14ac:dyDescent="0.2">
      <c r="B18" s="100" t="s">
        <v>339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323</v>
      </c>
      <c r="F4" s="200"/>
      <c r="G4" s="200"/>
      <c r="H4" s="95"/>
      <c r="I4" s="200" t="s">
        <v>367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387</v>
      </c>
      <c r="E12" s="63">
        <v>-2.9350000000000001</v>
      </c>
      <c r="F12" s="63">
        <v>-0.1</v>
      </c>
      <c r="G12" s="63">
        <v>1</v>
      </c>
      <c r="H12" s="73"/>
      <c r="I12" s="63">
        <v>-14.115</v>
      </c>
      <c r="J12" s="63">
        <v>-0.6</v>
      </c>
      <c r="K12" s="63">
        <v>1.6</v>
      </c>
      <c r="L12" s="73"/>
      <c r="M12" s="73"/>
    </row>
    <row r="13" spans="1:13" x14ac:dyDescent="0.2">
      <c r="A13" s="76"/>
      <c r="B13" s="75"/>
      <c r="C13" s="74" t="s">
        <v>388</v>
      </c>
      <c r="E13" s="63">
        <v>27.77</v>
      </c>
      <c r="F13" s="63">
        <v>1.3</v>
      </c>
      <c r="G13" s="63">
        <v>1.8</v>
      </c>
      <c r="H13" s="73"/>
      <c r="I13" s="63">
        <v>15.728999999999999</v>
      </c>
      <c r="J13" s="63">
        <v>0.7</v>
      </c>
      <c r="K13" s="63">
        <v>2.2000000000000002</v>
      </c>
      <c r="L13" s="73"/>
      <c r="M13" s="73"/>
    </row>
    <row r="14" spans="1:13" x14ac:dyDescent="0.2">
      <c r="A14" s="76"/>
      <c r="C14" s="74" t="s">
        <v>389</v>
      </c>
      <c r="E14" s="63">
        <v>25.989000000000001</v>
      </c>
      <c r="F14" s="63">
        <v>1.2</v>
      </c>
      <c r="G14" s="63">
        <v>3.6</v>
      </c>
      <c r="H14" s="73"/>
      <c r="I14" s="63">
        <v>20.978999999999999</v>
      </c>
      <c r="J14" s="63">
        <v>1</v>
      </c>
      <c r="K14" s="63">
        <v>3.5</v>
      </c>
      <c r="L14" s="73"/>
      <c r="M14" s="73"/>
    </row>
    <row r="15" spans="1:13" x14ac:dyDescent="0.2">
      <c r="A15" s="76"/>
      <c r="C15" s="74" t="s">
        <v>390</v>
      </c>
      <c r="E15" s="63">
        <v>26.152000000000001</v>
      </c>
      <c r="F15" s="63">
        <v>1.2</v>
      </c>
      <c r="G15" s="63">
        <v>3.9</v>
      </c>
      <c r="H15" s="73"/>
      <c r="I15" s="63">
        <v>-0.89200000000000002</v>
      </c>
      <c r="J15" s="63">
        <v>0</v>
      </c>
      <c r="K15" s="63">
        <v>2.6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350</v>
      </c>
      <c r="F17" s="62"/>
      <c r="J17" s="62"/>
    </row>
    <row r="18" spans="2:10" x14ac:dyDescent="0.2">
      <c r="B18" s="100" t="s">
        <v>366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391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6.657</v>
      </c>
      <c r="J13" s="107" t="s">
        <v>74</v>
      </c>
      <c r="K13" s="109">
        <v>-0.02</v>
      </c>
      <c r="L13" s="107" t="s">
        <v>75</v>
      </c>
      <c r="M13" s="109">
        <v>7.3</v>
      </c>
      <c r="N13" s="107"/>
      <c r="O13" s="107" t="s">
        <v>76</v>
      </c>
      <c r="P13" s="108">
        <v>18.411999999999999</v>
      </c>
      <c r="Q13" s="107" t="s">
        <v>77</v>
      </c>
      <c r="R13" s="109">
        <v>0.14399999999999999</v>
      </c>
      <c r="S13" s="107" t="s">
        <v>78</v>
      </c>
      <c r="T13" s="109">
        <v>6.8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79.302000000000007</v>
      </c>
      <c r="J14" s="107" t="s">
        <v>81</v>
      </c>
      <c r="K14" s="109">
        <v>-6.319</v>
      </c>
      <c r="L14" s="107" t="s">
        <v>82</v>
      </c>
      <c r="M14" s="109">
        <v>-3.3</v>
      </c>
      <c r="N14" s="107"/>
      <c r="O14" s="107" t="s">
        <v>83</v>
      </c>
      <c r="P14" s="108">
        <v>58.420999999999999</v>
      </c>
      <c r="Q14" s="107" t="s">
        <v>84</v>
      </c>
      <c r="R14" s="109">
        <v>-1.7450000000000001</v>
      </c>
      <c r="S14" s="107" t="s">
        <v>85</v>
      </c>
      <c r="T14" s="109">
        <v>0.4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14.541</v>
      </c>
      <c r="J15" s="110" t="s">
        <v>88</v>
      </c>
      <c r="K15" s="112">
        <v>-0.32300000000000001</v>
      </c>
      <c r="L15" s="110" t="s">
        <v>89</v>
      </c>
      <c r="M15" s="112">
        <v>-25.9</v>
      </c>
      <c r="N15" s="110"/>
      <c r="O15" s="110" t="s">
        <v>90</v>
      </c>
      <c r="P15" s="111">
        <v>7.0960000000000001</v>
      </c>
      <c r="Q15" s="110" t="s">
        <v>91</v>
      </c>
      <c r="R15" s="112">
        <v>-0.66900000000000004</v>
      </c>
      <c r="S15" s="110" t="s">
        <v>92</v>
      </c>
      <c r="T15" s="112">
        <v>-4.5999999999999996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53.14</v>
      </c>
      <c r="J16" s="110" t="s">
        <v>95</v>
      </c>
      <c r="K16" s="112">
        <v>-5.68</v>
      </c>
      <c r="L16" s="110" t="s">
        <v>96</v>
      </c>
      <c r="M16" s="112">
        <v>3.4</v>
      </c>
      <c r="N16" s="110"/>
      <c r="O16" s="110" t="s">
        <v>97</v>
      </c>
      <c r="P16" s="111">
        <v>35.942</v>
      </c>
      <c r="Q16" s="110" t="s">
        <v>98</v>
      </c>
      <c r="R16" s="112">
        <v>-1.548</v>
      </c>
      <c r="S16" s="110" t="s">
        <v>99</v>
      </c>
      <c r="T16" s="112">
        <v>-3.1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7.6689999999999996</v>
      </c>
      <c r="J17" s="110" t="s">
        <v>102</v>
      </c>
      <c r="K17" s="112">
        <v>5.8999999999999997E-2</v>
      </c>
      <c r="L17" s="110" t="s">
        <v>103</v>
      </c>
      <c r="M17" s="112">
        <v>13.5</v>
      </c>
      <c r="N17" s="110"/>
      <c r="O17" s="110" t="s">
        <v>104</v>
      </c>
      <c r="P17" s="111">
        <v>9.5039999999999996</v>
      </c>
      <c r="Q17" s="110" t="s">
        <v>105</v>
      </c>
      <c r="R17" s="112">
        <v>0.14399999999999999</v>
      </c>
      <c r="S17" s="110" t="s">
        <v>106</v>
      </c>
      <c r="T17" s="112">
        <v>7.7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3.9529999999999998</v>
      </c>
      <c r="J18" s="110" t="s">
        <v>109</v>
      </c>
      <c r="K18" s="112">
        <v>-0.375</v>
      </c>
      <c r="L18" s="110" t="s">
        <v>110</v>
      </c>
      <c r="M18" s="112">
        <v>-8.1999999999999993</v>
      </c>
      <c r="N18" s="110"/>
      <c r="O18" s="110" t="s">
        <v>111</v>
      </c>
      <c r="P18" s="111">
        <v>5.8789999999999996</v>
      </c>
      <c r="Q18" s="110" t="s">
        <v>112</v>
      </c>
      <c r="R18" s="112">
        <v>0.32900000000000001</v>
      </c>
      <c r="S18" s="110" t="s">
        <v>113</v>
      </c>
      <c r="T18" s="112">
        <v>20.6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34.959000000000003</v>
      </c>
      <c r="J19" s="107" t="s">
        <v>116</v>
      </c>
      <c r="K19" s="109">
        <v>-0.76800000000000002</v>
      </c>
      <c r="L19" s="107" t="s">
        <v>117</v>
      </c>
      <c r="M19" s="109">
        <v>12.5</v>
      </c>
      <c r="N19" s="107"/>
      <c r="O19" s="107" t="s">
        <v>118</v>
      </c>
      <c r="P19" s="108">
        <v>33.307000000000002</v>
      </c>
      <c r="Q19" s="107" t="s">
        <v>119</v>
      </c>
      <c r="R19" s="109">
        <v>0.48699999999999999</v>
      </c>
      <c r="S19" s="107" t="s">
        <v>120</v>
      </c>
      <c r="T19" s="109">
        <v>-3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1219.1130000000001</v>
      </c>
      <c r="J20" s="107" t="s">
        <v>123</v>
      </c>
      <c r="K20" s="109">
        <v>23.568999999999999</v>
      </c>
      <c r="L20" s="107" t="s">
        <v>124</v>
      </c>
      <c r="M20" s="109">
        <v>3.1</v>
      </c>
      <c r="N20" s="107"/>
      <c r="O20" s="107" t="s">
        <v>125</v>
      </c>
      <c r="P20" s="108">
        <v>1064.31</v>
      </c>
      <c r="Q20" s="107" t="s">
        <v>126</v>
      </c>
      <c r="R20" s="109">
        <v>-1.575</v>
      </c>
      <c r="S20" s="107" t="s">
        <v>127</v>
      </c>
      <c r="T20" s="109">
        <v>2.5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54.695</v>
      </c>
      <c r="J21" s="110" t="s">
        <v>130</v>
      </c>
      <c r="K21" s="112">
        <v>6.2E-2</v>
      </c>
      <c r="L21" s="110" t="s">
        <v>131</v>
      </c>
      <c r="M21" s="112">
        <v>6.6</v>
      </c>
      <c r="N21" s="110"/>
      <c r="O21" s="110" t="s">
        <v>132</v>
      </c>
      <c r="P21" s="111">
        <v>70.718999999999994</v>
      </c>
      <c r="Q21" s="110" t="s">
        <v>133</v>
      </c>
      <c r="R21" s="112">
        <v>7.9000000000000001E-2</v>
      </c>
      <c r="S21" s="110" t="s">
        <v>134</v>
      </c>
      <c r="T21" s="112">
        <v>7.8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47.22</v>
      </c>
      <c r="J22" s="110" t="s">
        <v>137</v>
      </c>
      <c r="K22" s="112">
        <v>3.5000000000000003E-2</v>
      </c>
      <c r="L22" s="110" t="s">
        <v>138</v>
      </c>
      <c r="M22" s="112">
        <v>2.7</v>
      </c>
      <c r="N22" s="110"/>
      <c r="O22" s="110" t="s">
        <v>139</v>
      </c>
      <c r="P22" s="111">
        <v>29.283999999999999</v>
      </c>
      <c r="Q22" s="110" t="s">
        <v>140</v>
      </c>
      <c r="R22" s="112">
        <v>1.2410000000000001</v>
      </c>
      <c r="S22" s="110" t="s">
        <v>141</v>
      </c>
      <c r="T22" s="112">
        <v>-1.3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158.19800000000001</v>
      </c>
      <c r="J23" s="110" t="s">
        <v>144</v>
      </c>
      <c r="K23" s="112">
        <v>-2.8919999999999999</v>
      </c>
      <c r="L23" s="110" t="s">
        <v>145</v>
      </c>
      <c r="M23" s="112">
        <v>6.3</v>
      </c>
      <c r="N23" s="110"/>
      <c r="O23" s="110" t="s">
        <v>146</v>
      </c>
      <c r="P23" s="111">
        <v>184.84</v>
      </c>
      <c r="Q23" s="110" t="s">
        <v>147</v>
      </c>
      <c r="R23" s="112">
        <v>1.0289999999999999</v>
      </c>
      <c r="S23" s="110" t="s">
        <v>148</v>
      </c>
      <c r="T23" s="112">
        <v>5.2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43.939</v>
      </c>
      <c r="J24" s="110" t="s">
        <v>152</v>
      </c>
      <c r="K24" s="112">
        <v>-1.6819999999999999</v>
      </c>
      <c r="L24" s="110" t="s">
        <v>153</v>
      </c>
      <c r="M24" s="112">
        <v>9.6</v>
      </c>
      <c r="N24" s="110"/>
      <c r="O24" s="110" t="s">
        <v>154</v>
      </c>
      <c r="P24" s="111">
        <v>137.16900000000001</v>
      </c>
      <c r="Q24" s="110" t="s">
        <v>155</v>
      </c>
      <c r="R24" s="112">
        <v>0.17799999999999999</v>
      </c>
      <c r="S24" s="110" t="s">
        <v>156</v>
      </c>
      <c r="T24" s="112">
        <v>2.8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846.46299999999997</v>
      </c>
      <c r="J25" s="110" t="s">
        <v>159</v>
      </c>
      <c r="K25" s="112">
        <v>26.085000000000001</v>
      </c>
      <c r="L25" s="110" t="s">
        <v>160</v>
      </c>
      <c r="M25" s="112">
        <v>2.8</v>
      </c>
      <c r="N25" s="110"/>
      <c r="O25" s="110" t="s">
        <v>161</v>
      </c>
      <c r="P25" s="111">
        <v>729.69500000000005</v>
      </c>
      <c r="Q25" s="110" t="s">
        <v>162</v>
      </c>
      <c r="R25" s="112">
        <v>-4.7450000000000001</v>
      </c>
      <c r="S25" s="110" t="s">
        <v>163</v>
      </c>
      <c r="T25" s="112">
        <v>1.7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420.25700000000001</v>
      </c>
      <c r="J26" s="110" t="s">
        <v>166</v>
      </c>
      <c r="K26" s="112">
        <v>6.1369999999999996</v>
      </c>
      <c r="L26" s="110" t="s">
        <v>167</v>
      </c>
      <c r="M26" s="112">
        <v>-1.3</v>
      </c>
      <c r="N26" s="110"/>
      <c r="O26" s="110" t="s">
        <v>168</v>
      </c>
      <c r="P26" s="111">
        <v>385.31700000000001</v>
      </c>
      <c r="Q26" s="110" t="s">
        <v>169</v>
      </c>
      <c r="R26" s="112">
        <v>-1.331</v>
      </c>
      <c r="S26" s="110" t="s">
        <v>170</v>
      </c>
      <c r="T26" s="112">
        <v>-7.6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59.585000000000001</v>
      </c>
      <c r="J27" s="110" t="s">
        <v>173</v>
      </c>
      <c r="K27" s="112">
        <v>1.3320000000000001</v>
      </c>
      <c r="L27" s="110" t="s">
        <v>174</v>
      </c>
      <c r="M27" s="112">
        <v>3.7</v>
      </c>
      <c r="N27" s="110"/>
      <c r="O27" s="110" t="s">
        <v>175</v>
      </c>
      <c r="P27" s="111">
        <v>33.863</v>
      </c>
      <c r="Q27" s="110" t="s">
        <v>176</v>
      </c>
      <c r="R27" s="112">
        <v>0.68899999999999995</v>
      </c>
      <c r="S27" s="110" t="s">
        <v>177</v>
      </c>
      <c r="T27" s="112">
        <v>27.9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366.62099999999998</v>
      </c>
      <c r="J28" s="110" t="s">
        <v>180</v>
      </c>
      <c r="K28" s="112">
        <v>18.616</v>
      </c>
      <c r="L28" s="110" t="s">
        <v>181</v>
      </c>
      <c r="M28" s="112">
        <v>7.9</v>
      </c>
      <c r="N28" s="110"/>
      <c r="O28" s="110" t="s">
        <v>182</v>
      </c>
      <c r="P28" s="111">
        <v>310.51600000000002</v>
      </c>
      <c r="Q28" s="110" t="s">
        <v>183</v>
      </c>
      <c r="R28" s="112">
        <v>-4.1040000000000001</v>
      </c>
      <c r="S28" s="110" t="s">
        <v>184</v>
      </c>
      <c r="T28" s="112">
        <v>13.4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112.53700000000001</v>
      </c>
      <c r="J29" s="115" t="s">
        <v>187</v>
      </c>
      <c r="K29" s="112">
        <v>0.27700000000000002</v>
      </c>
      <c r="L29" s="115" t="s">
        <v>188</v>
      </c>
      <c r="M29" s="112">
        <v>-0.6</v>
      </c>
      <c r="N29" s="115"/>
      <c r="O29" s="115" t="s">
        <v>189</v>
      </c>
      <c r="P29" s="111">
        <v>49.773000000000003</v>
      </c>
      <c r="Q29" s="115" t="s">
        <v>190</v>
      </c>
      <c r="R29" s="112">
        <v>0.82099999999999995</v>
      </c>
      <c r="S29" s="115" t="s">
        <v>191</v>
      </c>
      <c r="T29" s="112">
        <v>-0.8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1340.0309999999999</v>
      </c>
      <c r="J30" s="107" t="s">
        <v>194</v>
      </c>
      <c r="K30" s="109">
        <v>16.462</v>
      </c>
      <c r="L30" s="107" t="s">
        <v>195</v>
      </c>
      <c r="M30" s="109">
        <v>3</v>
      </c>
      <c r="N30" s="107"/>
      <c r="O30" s="107" t="s">
        <v>196</v>
      </c>
      <c r="P30" s="108">
        <v>1174.451</v>
      </c>
      <c r="Q30" s="107" t="s">
        <v>197</v>
      </c>
      <c r="R30" s="109">
        <v>-2.6890000000000001</v>
      </c>
      <c r="S30" s="107" t="s">
        <v>198</v>
      </c>
      <c r="T30" s="109">
        <v>2.2999999999999998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340</v>
      </c>
      <c r="C31" s="2"/>
      <c r="D31" s="2"/>
      <c r="E31" s="2"/>
      <c r="F31" s="2"/>
      <c r="G31" s="2"/>
      <c r="H31" s="115" t="s">
        <v>341</v>
      </c>
      <c r="I31" s="111">
        <v>493.56799999999998</v>
      </c>
      <c r="J31" s="115" t="s">
        <v>342</v>
      </c>
      <c r="K31" s="112">
        <v>-9.6240000000000006</v>
      </c>
      <c r="L31" s="115" t="s">
        <v>343</v>
      </c>
      <c r="M31" s="112">
        <v>3.1</v>
      </c>
      <c r="N31" s="175"/>
      <c r="O31" s="115" t="s">
        <v>344</v>
      </c>
      <c r="P31" s="111">
        <v>444.755</v>
      </c>
      <c r="Q31" s="115" t="s">
        <v>345</v>
      </c>
      <c r="R31" s="112">
        <v>2.0569999999999999</v>
      </c>
      <c r="S31" s="115" t="s">
        <v>346</v>
      </c>
      <c r="T31" s="112">
        <v>3.2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320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387</v>
      </c>
      <c r="E11" s="36">
        <v>1475.048</v>
      </c>
      <c r="F11" s="37">
        <v>1.5129999999999999</v>
      </c>
      <c r="G11" s="37">
        <v>0.1</v>
      </c>
      <c r="H11" s="37">
        <v>4.3</v>
      </c>
      <c r="I11" s="37">
        <v>4</v>
      </c>
      <c r="J11" s="38"/>
    </row>
    <row r="12" spans="1:10" ht="10.5" customHeight="1" x14ac:dyDescent="0.2">
      <c r="A12" s="33"/>
      <c r="B12" s="75"/>
      <c r="C12" s="35" t="s">
        <v>388</v>
      </c>
      <c r="E12" s="36">
        <v>1488.124</v>
      </c>
      <c r="F12" s="37">
        <v>4.43</v>
      </c>
      <c r="G12" s="37">
        <v>0.3</v>
      </c>
      <c r="H12" s="37">
        <v>4.2</v>
      </c>
      <c r="I12" s="37">
        <v>4</v>
      </c>
      <c r="J12" s="38"/>
    </row>
    <row r="13" spans="1:10" x14ac:dyDescent="0.2">
      <c r="A13" s="33"/>
      <c r="C13" s="35" t="s">
        <v>389</v>
      </c>
      <c r="E13" s="36">
        <v>1493.221</v>
      </c>
      <c r="F13" s="37">
        <v>5.1029999999999998</v>
      </c>
      <c r="G13" s="37">
        <v>0.3</v>
      </c>
      <c r="H13" s="37">
        <v>3</v>
      </c>
      <c r="I13" s="37">
        <v>4.0999999999999996</v>
      </c>
      <c r="J13" s="38"/>
    </row>
    <row r="14" spans="1:10" x14ac:dyDescent="0.2">
      <c r="A14" s="33"/>
      <c r="C14" s="35" t="s">
        <v>390</v>
      </c>
      <c r="E14" s="36">
        <v>1496.395</v>
      </c>
      <c r="F14" s="37">
        <v>3.8460000000000001</v>
      </c>
      <c r="G14" s="37">
        <v>0.3</v>
      </c>
      <c r="H14" s="37">
        <v>3.7</v>
      </c>
      <c r="I14" s="37">
        <v>4.0999999999999996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334</v>
      </c>
      <c r="G16" s="37"/>
      <c r="H16" s="17"/>
    </row>
    <row r="17" spans="2:15" x14ac:dyDescent="0.2">
      <c r="B17" s="154" t="s">
        <v>352</v>
      </c>
      <c r="H17" s="17"/>
    </row>
    <row r="18" spans="2:15" x14ac:dyDescent="0.2">
      <c r="B18" s="154" t="s">
        <v>353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320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324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Apr</v>
      </c>
      <c r="E11" s="36">
        <v>1291.7439999999999</v>
      </c>
      <c r="F11" s="37">
        <v>0.193</v>
      </c>
      <c r="G11" s="37">
        <v>0</v>
      </c>
      <c r="H11" s="37">
        <v>3.5</v>
      </c>
      <c r="I11" s="37">
        <v>3.2</v>
      </c>
      <c r="J11" s="37">
        <v>19.350000000000001</v>
      </c>
      <c r="K11" s="37">
        <v>18.466999999999999</v>
      </c>
    </row>
    <row r="12" spans="1:11" ht="10.5" customHeight="1" x14ac:dyDescent="0.2">
      <c r="A12" s="33"/>
      <c r="B12" s="75"/>
      <c r="C12" s="34" t="str">
        <f>'Table G'!C12</f>
        <v>May</v>
      </c>
      <c r="E12" s="36">
        <v>1303.694</v>
      </c>
      <c r="F12" s="37">
        <v>2.8820000000000001</v>
      </c>
      <c r="G12" s="37">
        <v>0.2</v>
      </c>
      <c r="H12" s="37">
        <v>3.2</v>
      </c>
      <c r="I12" s="37">
        <v>3.2</v>
      </c>
      <c r="J12" s="37">
        <v>19.189</v>
      </c>
      <c r="K12" s="37">
        <v>16.471</v>
      </c>
    </row>
    <row r="13" spans="1:11" x14ac:dyDescent="0.2">
      <c r="A13" s="33"/>
      <c r="C13" s="34" t="str">
        <f>'Table G'!C13</f>
        <v>Jun</v>
      </c>
      <c r="E13" s="36">
        <v>1307.2190000000001</v>
      </c>
      <c r="F13" s="37">
        <v>3.2469999999999999</v>
      </c>
      <c r="G13" s="37">
        <v>0.2</v>
      </c>
      <c r="H13" s="37">
        <v>2</v>
      </c>
      <c r="I13" s="37">
        <v>3.3</v>
      </c>
      <c r="J13" s="37">
        <v>19.378</v>
      </c>
      <c r="K13" s="37">
        <v>15.845000000000001</v>
      </c>
    </row>
    <row r="14" spans="1:11" x14ac:dyDescent="0.2">
      <c r="A14" s="33"/>
      <c r="C14" s="34" t="str">
        <f>'Table G'!C14</f>
        <v>Jul</v>
      </c>
      <c r="E14" s="36">
        <v>1309.77</v>
      </c>
      <c r="F14" s="37">
        <v>2.665</v>
      </c>
      <c r="G14" s="37">
        <v>0.2</v>
      </c>
      <c r="H14" s="37">
        <v>2.7</v>
      </c>
      <c r="I14" s="37">
        <v>3.3</v>
      </c>
      <c r="J14" s="37">
        <v>19.600000000000001</v>
      </c>
      <c r="K14" s="37">
        <v>17.414999999999999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325</v>
      </c>
      <c r="C16" s="67"/>
      <c r="D16" s="122"/>
    </row>
    <row r="17" spans="2:8" ht="12" customHeight="1" x14ac:dyDescent="0.25">
      <c r="B17" s="176" t="s">
        <v>354</v>
      </c>
      <c r="C17" s="67"/>
      <c r="D17" s="122"/>
    </row>
    <row r="18" spans="2:8" ht="12" customHeight="1" x14ac:dyDescent="0.2">
      <c r="B18" s="176" t="s">
        <v>326</v>
      </c>
      <c r="C18" s="67"/>
    </row>
    <row r="19" spans="2:8" ht="12" customHeight="1" x14ac:dyDescent="0.2">
      <c r="B19" s="176" t="s">
        <v>327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320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328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Apr</v>
      </c>
      <c r="D10" s="71"/>
      <c r="E10" s="37">
        <v>19.741</v>
      </c>
      <c r="F10" s="50">
        <v>119746</v>
      </c>
      <c r="G10" s="140"/>
      <c r="H10" s="37">
        <v>11.468999999999999</v>
      </c>
      <c r="I10" s="50">
        <v>65927</v>
      </c>
      <c r="J10" s="140"/>
      <c r="K10" s="37">
        <v>7.1779999999999999</v>
      </c>
      <c r="L10" s="50">
        <v>40885</v>
      </c>
      <c r="M10" s="140"/>
      <c r="N10" s="37">
        <v>0.68</v>
      </c>
      <c r="O10" s="50">
        <v>12933</v>
      </c>
      <c r="P10" s="141"/>
    </row>
    <row r="11" spans="1:17" x14ac:dyDescent="0.2">
      <c r="A11" s="49"/>
      <c r="B11" s="75"/>
      <c r="C11" s="34" t="str">
        <f>'Table G'!C12</f>
        <v>May</v>
      </c>
      <c r="D11" s="71"/>
      <c r="E11" s="37">
        <v>19.547000000000001</v>
      </c>
      <c r="F11" s="50">
        <v>121537</v>
      </c>
      <c r="G11" s="140"/>
      <c r="H11" s="37">
        <v>11.503</v>
      </c>
      <c r="I11" s="50">
        <v>65994</v>
      </c>
      <c r="J11" s="140"/>
      <c r="K11" s="37">
        <v>7.46</v>
      </c>
      <c r="L11" s="50">
        <v>42897</v>
      </c>
      <c r="M11" s="140"/>
      <c r="N11" s="37">
        <v>0.59899999999999998</v>
      </c>
      <c r="O11" s="50">
        <v>12646</v>
      </c>
      <c r="P11" s="141"/>
    </row>
    <row r="12" spans="1:17" x14ac:dyDescent="0.2">
      <c r="A12" s="49"/>
      <c r="C12" s="34" t="str">
        <f>'Table G'!C13</f>
        <v>Jun</v>
      </c>
      <c r="D12" s="71"/>
      <c r="E12" s="37">
        <v>19.279</v>
      </c>
      <c r="F12" s="50">
        <v>119718</v>
      </c>
      <c r="G12" s="140"/>
      <c r="H12" s="37">
        <v>11.087</v>
      </c>
      <c r="I12" s="50">
        <v>64152</v>
      </c>
      <c r="J12" s="140"/>
      <c r="K12" s="37">
        <v>7.5149999999999997</v>
      </c>
      <c r="L12" s="50">
        <v>43140</v>
      </c>
      <c r="M12" s="140"/>
      <c r="N12" s="37">
        <v>0.65500000000000003</v>
      </c>
      <c r="O12" s="50">
        <v>12426</v>
      </c>
      <c r="P12" s="141"/>
    </row>
    <row r="13" spans="1:17" x14ac:dyDescent="0.2">
      <c r="A13" s="49"/>
      <c r="C13" s="34" t="str">
        <f>'Table G'!C14</f>
        <v>Jul</v>
      </c>
      <c r="D13" s="71"/>
      <c r="E13" s="37">
        <v>18.699000000000002</v>
      </c>
      <c r="F13" s="50">
        <v>116631</v>
      </c>
      <c r="G13" s="140"/>
      <c r="H13" s="37">
        <v>10.414999999999999</v>
      </c>
      <c r="I13" s="50">
        <v>60912</v>
      </c>
      <c r="J13" s="140"/>
      <c r="K13" s="37">
        <v>7.4829999999999997</v>
      </c>
      <c r="L13" s="50">
        <v>43084</v>
      </c>
      <c r="M13" s="140"/>
      <c r="N13" s="37">
        <v>0.68100000000000005</v>
      </c>
      <c r="O13" s="50">
        <v>12635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329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330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320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Apr</v>
      </c>
      <c r="E11" s="37">
        <v>183.304</v>
      </c>
      <c r="F11" s="37">
        <v>1.32</v>
      </c>
      <c r="G11" s="37">
        <v>0.7</v>
      </c>
      <c r="H11" s="37">
        <v>10.5</v>
      </c>
      <c r="I11" s="37">
        <v>9.6999999999999993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May</v>
      </c>
      <c r="E12" s="37">
        <v>184.429</v>
      </c>
      <c r="F12" s="37">
        <v>1.5469999999999999</v>
      </c>
      <c r="G12" s="37">
        <v>0.8</v>
      </c>
      <c r="H12" s="37">
        <v>10.8</v>
      </c>
      <c r="I12" s="37">
        <v>9.9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Jun</v>
      </c>
      <c r="E13" s="37">
        <v>186.001</v>
      </c>
      <c r="F13" s="37">
        <v>1.857</v>
      </c>
      <c r="G13" s="37">
        <v>1</v>
      </c>
      <c r="H13" s="37">
        <v>10.8</v>
      </c>
      <c r="I13" s="37">
        <v>10.3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Jul</v>
      </c>
      <c r="E14" s="37">
        <v>186.624</v>
      </c>
      <c r="F14" s="37">
        <v>1.181</v>
      </c>
      <c r="G14" s="37">
        <v>0.6</v>
      </c>
      <c r="H14" s="37">
        <v>10.4</v>
      </c>
      <c r="I14" s="37">
        <v>10.1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331</v>
      </c>
      <c r="H16" s="17"/>
      <c r="O16" s="17"/>
    </row>
    <row r="17" spans="2:15" x14ac:dyDescent="0.2">
      <c r="B17" s="154" t="s">
        <v>332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351</v>
      </c>
      <c r="F4" s="208"/>
      <c r="G4" s="208"/>
      <c r="H4" s="208"/>
      <c r="I4" s="208"/>
      <c r="J4" s="21"/>
      <c r="K4" s="208" t="s">
        <v>333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Apr</v>
      </c>
      <c r="E11" s="37">
        <v>64.483000000000004</v>
      </c>
      <c r="F11" s="37">
        <v>0.34599999999999997</v>
      </c>
      <c r="G11" s="37">
        <v>0.5</v>
      </c>
      <c r="H11" s="37">
        <v>7.9</v>
      </c>
      <c r="I11" s="37">
        <v>7.1</v>
      </c>
      <c r="J11" s="38"/>
      <c r="K11" s="37">
        <v>118.821</v>
      </c>
      <c r="L11" s="37">
        <v>0.97399999999999998</v>
      </c>
      <c r="M11" s="37">
        <v>0.8</v>
      </c>
      <c r="N11" s="37">
        <v>12</v>
      </c>
      <c r="O11" s="37">
        <v>11.1</v>
      </c>
    </row>
    <row r="12" spans="1:15" ht="10.5" customHeight="1" x14ac:dyDescent="0.2">
      <c r="A12" s="33"/>
      <c r="B12" s="75"/>
      <c r="C12" s="34" t="str">
        <f>'Table G'!C12</f>
        <v>May</v>
      </c>
      <c r="E12" s="37">
        <v>64.77</v>
      </c>
      <c r="F12" s="37">
        <v>0.44500000000000001</v>
      </c>
      <c r="G12" s="37">
        <v>0.7</v>
      </c>
      <c r="H12" s="37">
        <v>9.3000000000000007</v>
      </c>
      <c r="I12" s="37">
        <v>7.5</v>
      </c>
      <c r="J12" s="38"/>
      <c r="K12" s="37">
        <v>119.65900000000001</v>
      </c>
      <c r="L12" s="37">
        <v>1.1020000000000001</v>
      </c>
      <c r="M12" s="37">
        <v>0.9</v>
      </c>
      <c r="N12" s="37">
        <v>11.7</v>
      </c>
      <c r="O12" s="37">
        <v>11.3</v>
      </c>
    </row>
    <row r="13" spans="1:15" x14ac:dyDescent="0.2">
      <c r="A13" s="33"/>
      <c r="C13" s="34" t="str">
        <f>'Table G'!C13</f>
        <v>Jun</v>
      </c>
      <c r="E13" s="37">
        <v>65.183999999999997</v>
      </c>
      <c r="F13" s="37">
        <v>0.57899999999999996</v>
      </c>
      <c r="G13" s="37">
        <v>0.9</v>
      </c>
      <c r="H13" s="37">
        <v>8.8000000000000007</v>
      </c>
      <c r="I13" s="37">
        <v>8.1</v>
      </c>
      <c r="J13" s="38"/>
      <c r="K13" s="37">
        <v>120.81699999999999</v>
      </c>
      <c r="L13" s="37">
        <v>1.278</v>
      </c>
      <c r="M13" s="37">
        <v>1.1000000000000001</v>
      </c>
      <c r="N13" s="37">
        <v>11.9</v>
      </c>
      <c r="O13" s="37">
        <v>11.5</v>
      </c>
    </row>
    <row r="14" spans="1:15" x14ac:dyDescent="0.2">
      <c r="A14" s="33"/>
      <c r="C14" s="34" t="str">
        <f>'Table G'!C14</f>
        <v>Jul</v>
      </c>
      <c r="E14" s="37">
        <v>65.495000000000005</v>
      </c>
      <c r="F14" s="37">
        <v>0.47899999999999998</v>
      </c>
      <c r="G14" s="37">
        <v>0.7</v>
      </c>
      <c r="H14" s="37">
        <v>9.6999999999999993</v>
      </c>
      <c r="I14" s="37">
        <v>8.1</v>
      </c>
      <c r="J14" s="38"/>
      <c r="K14" s="37">
        <v>121.129</v>
      </c>
      <c r="L14" s="37">
        <v>0.70199999999999996</v>
      </c>
      <c r="M14" s="37">
        <v>0.6</v>
      </c>
      <c r="N14" s="37">
        <v>10.8</v>
      </c>
      <c r="O14" s="37">
        <v>11.1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385</v>
      </c>
      <c r="G16" s="37"/>
      <c r="H16" s="17"/>
      <c r="M16" s="37"/>
      <c r="N16" s="17"/>
    </row>
    <row r="17" spans="2:14" x14ac:dyDescent="0.2">
      <c r="B17" s="154" t="s">
        <v>355</v>
      </c>
      <c r="H17" s="17"/>
      <c r="N17" s="17"/>
    </row>
    <row r="18" spans="2:14" x14ac:dyDescent="0.2">
      <c r="B18" s="176" t="s">
        <v>386</v>
      </c>
      <c r="H18" s="17"/>
      <c r="N18" s="17"/>
    </row>
    <row r="19" spans="2:14" x14ac:dyDescent="0.2">
      <c r="B19" s="154" t="s">
        <v>356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364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392</v>
      </c>
      <c r="G11" s="77" t="s">
        <v>264</v>
      </c>
      <c r="H11" s="77" t="s">
        <v>265</v>
      </c>
      <c r="I11" s="77" t="s">
        <v>266</v>
      </c>
      <c r="J11" s="155"/>
      <c r="K11" s="155"/>
    </row>
    <row r="12" spans="2:15" ht="11.25" customHeight="1" x14ac:dyDescent="0.2">
      <c r="B12" s="75">
        <v>2016</v>
      </c>
      <c r="C12" s="165" t="s">
        <v>387</v>
      </c>
      <c r="E12" s="64">
        <v>-3.1680000000000001</v>
      </c>
      <c r="F12" s="64">
        <v>9.9000000000000005E-2</v>
      </c>
      <c r="G12" s="64">
        <v>0.2266</v>
      </c>
      <c r="H12" s="64">
        <v>-1.8871</v>
      </c>
      <c r="I12" s="64">
        <v>-0.35099999999999998</v>
      </c>
      <c r="J12" s="155"/>
      <c r="K12" s="155"/>
    </row>
    <row r="13" spans="2:15" ht="10.5" customHeight="1" x14ac:dyDescent="0.2">
      <c r="B13" s="75"/>
      <c r="C13" s="165" t="s">
        <v>388</v>
      </c>
      <c r="E13" s="64">
        <v>7.258</v>
      </c>
      <c r="F13" s="64">
        <v>0.68899999999999995</v>
      </c>
      <c r="G13" s="64">
        <v>3.3296999999999999</v>
      </c>
      <c r="H13" s="64">
        <v>-0.2412</v>
      </c>
      <c r="I13" s="64">
        <v>3.83</v>
      </c>
      <c r="J13" s="155"/>
      <c r="K13" s="155"/>
    </row>
    <row r="14" spans="2:15" ht="10.5" customHeight="1" x14ac:dyDescent="0.2">
      <c r="C14" s="165" t="s">
        <v>389</v>
      </c>
      <c r="E14" s="64">
        <v>2.4860000000000002</v>
      </c>
      <c r="F14" s="64">
        <v>0.68100000000000005</v>
      </c>
      <c r="G14" s="64">
        <v>-2.3191000000000002</v>
      </c>
      <c r="H14" s="64">
        <v>-0.18759999999999999</v>
      </c>
      <c r="I14" s="64">
        <v>2.9380000000000002</v>
      </c>
      <c r="K14" s="120"/>
    </row>
    <row r="15" spans="2:15" ht="10.5" customHeight="1" x14ac:dyDescent="0.2">
      <c r="C15" s="165" t="s">
        <v>390</v>
      </c>
      <c r="E15" s="64">
        <v>0.25</v>
      </c>
      <c r="F15" s="64">
        <v>0.40400000000000003</v>
      </c>
      <c r="G15" s="64">
        <v>1.0335000000000001</v>
      </c>
      <c r="H15" s="64">
        <v>-1.1698</v>
      </c>
      <c r="I15" s="64">
        <v>-1.331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357</v>
      </c>
    </row>
    <row r="18" spans="2:7" x14ac:dyDescent="0.2">
      <c r="B18" s="176" t="s">
        <v>358</v>
      </c>
    </row>
    <row r="19" spans="2:7" x14ac:dyDescent="0.2">
      <c r="B19" s="176" t="s">
        <v>359</v>
      </c>
    </row>
    <row r="20" spans="2:7" x14ac:dyDescent="0.2">
      <c r="B20" s="176" t="s">
        <v>365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 display="B29L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267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268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269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270</v>
      </c>
      <c r="H9" s="184" t="s">
        <v>271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272</v>
      </c>
      <c r="H14" s="191" t="s">
        <v>273</v>
      </c>
      <c r="I14" s="191" t="s">
        <v>274</v>
      </c>
      <c r="J14" s="191" t="s">
        <v>275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387</v>
      </c>
      <c r="G15" s="197">
        <v>437.065</v>
      </c>
      <c r="H15" s="197">
        <v>37.65</v>
      </c>
      <c r="I15" s="197">
        <v>3.1E-2</v>
      </c>
      <c r="J15" s="197">
        <v>0.7</v>
      </c>
    </row>
    <row r="16" spans="1:12" ht="11.25" customHeight="1" x14ac:dyDescent="0.2">
      <c r="A16" s="62"/>
      <c r="B16" s="62"/>
      <c r="C16" s="62"/>
      <c r="E16" s="75"/>
      <c r="F16" s="61" t="s">
        <v>388</v>
      </c>
      <c r="G16" s="197">
        <v>439.25200000000001</v>
      </c>
      <c r="H16" s="197">
        <v>36.747999999999998</v>
      </c>
      <c r="I16" s="197">
        <v>3.0190000000000001</v>
      </c>
      <c r="J16" s="197">
        <v>1.2</v>
      </c>
    </row>
    <row r="17" spans="1:13" ht="11.25" customHeight="1" x14ac:dyDescent="0.2">
      <c r="A17" s="62"/>
      <c r="B17" s="62"/>
      <c r="C17" s="62"/>
      <c r="F17" s="61" t="s">
        <v>389</v>
      </c>
      <c r="G17" s="197">
        <v>442.94600000000003</v>
      </c>
      <c r="H17" s="197">
        <v>36.979999999999997</v>
      </c>
      <c r="I17" s="197">
        <v>1.0820000000000001</v>
      </c>
      <c r="J17" s="197">
        <v>2.7</v>
      </c>
    </row>
    <row r="18" spans="1:13" ht="11.25" customHeight="1" x14ac:dyDescent="0.2">
      <c r="A18" s="62"/>
      <c r="B18" s="62"/>
      <c r="C18" s="62"/>
      <c r="F18" s="61" t="s">
        <v>390</v>
      </c>
      <c r="G18" s="197">
        <v>445.31799999999998</v>
      </c>
      <c r="H18" s="197">
        <v>37.347000000000001</v>
      </c>
      <c r="I18" s="197">
        <v>2.1819999999999999</v>
      </c>
      <c r="J18" s="197">
        <v>3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372</v>
      </c>
      <c r="F22" s="218"/>
      <c r="G22" s="218"/>
      <c r="H22" s="218"/>
      <c r="I22" s="192"/>
      <c r="J22" s="218" t="s">
        <v>373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269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270</v>
      </c>
      <c r="F25" s="184" t="s">
        <v>271</v>
      </c>
      <c r="G25" s="2"/>
      <c r="H25" s="2"/>
      <c r="I25" s="182"/>
      <c r="J25" s="185" t="s">
        <v>270</v>
      </c>
      <c r="K25" s="184" t="s">
        <v>271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368</v>
      </c>
      <c r="F30" s="191" t="s">
        <v>369</v>
      </c>
      <c r="G30" s="191" t="s">
        <v>370</v>
      </c>
      <c r="H30" s="191" t="s">
        <v>371</v>
      </c>
      <c r="I30" s="191"/>
      <c r="J30" s="191" t="s">
        <v>276</v>
      </c>
      <c r="K30" s="191" t="s">
        <v>277</v>
      </c>
      <c r="L30" s="191" t="s">
        <v>278</v>
      </c>
      <c r="M30" s="191" t="s">
        <v>279</v>
      </c>
    </row>
    <row r="31" spans="1:13" ht="11.25" customHeight="1" x14ac:dyDescent="0.2">
      <c r="A31" s="62"/>
      <c r="B31" s="62"/>
      <c r="C31" s="75">
        <v>2016</v>
      </c>
      <c r="D31" s="61" t="s">
        <v>387</v>
      </c>
      <c r="E31" s="197">
        <v>275.79000000000002</v>
      </c>
      <c r="F31" s="197">
        <v>25.597999999999999</v>
      </c>
      <c r="G31" s="197">
        <v>2.8000000000000001E-2</v>
      </c>
      <c r="H31" s="197">
        <v>0.2</v>
      </c>
      <c r="I31" s="197"/>
      <c r="J31" s="197">
        <v>161.27500000000001</v>
      </c>
      <c r="K31" s="197">
        <v>12.052</v>
      </c>
      <c r="L31" s="197">
        <v>3.0000000000000001E-3</v>
      </c>
      <c r="M31" s="197">
        <v>1.5</v>
      </c>
    </row>
    <row r="32" spans="1:13" ht="11.25" customHeight="1" x14ac:dyDescent="0.2">
      <c r="A32" s="62"/>
      <c r="B32" s="62"/>
      <c r="C32" s="75"/>
      <c r="D32" s="61" t="s">
        <v>388</v>
      </c>
      <c r="E32" s="197">
        <v>277.351</v>
      </c>
      <c r="F32" s="197">
        <v>24.576000000000001</v>
      </c>
      <c r="G32" s="197">
        <v>2.677</v>
      </c>
      <c r="H32" s="197">
        <v>0.9</v>
      </c>
      <c r="I32" s="197"/>
      <c r="J32" s="197">
        <v>161.90100000000001</v>
      </c>
      <c r="K32" s="197">
        <v>12.170999999999999</v>
      </c>
      <c r="L32" s="197">
        <v>0.34200000000000003</v>
      </c>
      <c r="M32" s="197">
        <v>1.6</v>
      </c>
    </row>
    <row r="33" spans="1:13" ht="11.25" customHeight="1" x14ac:dyDescent="0.2">
      <c r="A33" s="62"/>
      <c r="B33" s="62"/>
      <c r="D33" s="61" t="s">
        <v>389</v>
      </c>
      <c r="E33" s="197">
        <v>281.488</v>
      </c>
      <c r="F33" s="197">
        <v>24.995999999999999</v>
      </c>
      <c r="G33" s="197">
        <v>0.57299999999999995</v>
      </c>
      <c r="H33" s="197">
        <v>3.4</v>
      </c>
      <c r="I33" s="197"/>
      <c r="J33" s="197">
        <v>161.458</v>
      </c>
      <c r="K33" s="197">
        <v>11.984</v>
      </c>
      <c r="L33" s="197">
        <v>0.50800000000000001</v>
      </c>
      <c r="M33" s="197">
        <v>1.7</v>
      </c>
    </row>
    <row r="34" spans="1:13" x14ac:dyDescent="0.2">
      <c r="B34" s="62"/>
      <c r="D34" s="61" t="s">
        <v>390</v>
      </c>
      <c r="E34" s="197">
        <v>283.423</v>
      </c>
      <c r="F34" s="197">
        <v>25.135000000000002</v>
      </c>
      <c r="G34" s="197">
        <v>1.5720000000000001</v>
      </c>
      <c r="H34" s="197">
        <v>3.6</v>
      </c>
      <c r="I34" s="198"/>
      <c r="J34" s="197">
        <v>161.89500000000001</v>
      </c>
      <c r="K34" s="197">
        <v>12.212</v>
      </c>
      <c r="L34" s="197">
        <v>0.61</v>
      </c>
      <c r="M34" s="197">
        <v>2.1</v>
      </c>
    </row>
    <row r="35" spans="1:13" x14ac:dyDescent="0.2">
      <c r="A35" s="66"/>
      <c r="B35" s="119" t="s">
        <v>375</v>
      </c>
      <c r="C35" s="170"/>
      <c r="E35" s="63"/>
      <c r="F35" s="62"/>
      <c r="L35" s="62"/>
    </row>
    <row r="36" spans="1:13" x14ac:dyDescent="0.2">
      <c r="B36" s="119" t="s">
        <v>374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280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376</v>
      </c>
      <c r="E5" s="217"/>
      <c r="F5" s="217"/>
      <c r="G5" s="217"/>
      <c r="H5" s="81"/>
      <c r="I5" s="217" t="s">
        <v>377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281</v>
      </c>
      <c r="F7" s="84" t="s">
        <v>209</v>
      </c>
      <c r="G7" s="85" t="s">
        <v>378</v>
      </c>
      <c r="H7" s="84"/>
      <c r="I7" s="92" t="s">
        <v>5</v>
      </c>
      <c r="J7" s="84" t="s">
        <v>281</v>
      </c>
      <c r="K7" s="84" t="s">
        <v>209</v>
      </c>
      <c r="L7" s="85" t="s">
        <v>378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282</v>
      </c>
      <c r="F8" s="85"/>
      <c r="G8" s="92"/>
      <c r="H8" s="84"/>
      <c r="I8" s="84" t="s">
        <v>8</v>
      </c>
      <c r="J8" s="84" t="s">
        <v>282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381</v>
      </c>
      <c r="E11" s="77" t="s">
        <v>382</v>
      </c>
      <c r="F11" s="77" t="s">
        <v>383</v>
      </c>
      <c r="G11" s="77" t="s">
        <v>384</v>
      </c>
      <c r="H11" s="77"/>
      <c r="I11" s="77" t="s">
        <v>283</v>
      </c>
      <c r="J11" s="77" t="s">
        <v>284</v>
      </c>
      <c r="K11" s="77" t="s">
        <v>285</v>
      </c>
      <c r="L11" s="77" t="s">
        <v>286</v>
      </c>
    </row>
    <row r="12" spans="1:13" ht="10.5" customHeight="1" x14ac:dyDescent="0.2">
      <c r="A12" s="76"/>
      <c r="B12" s="75">
        <v>2016</v>
      </c>
      <c r="C12" s="172" t="str">
        <f>'Table L'!C12</f>
        <v>Apr</v>
      </c>
      <c r="D12" s="64">
        <v>250.191</v>
      </c>
      <c r="E12" s="64">
        <v>13.404999999999999</v>
      </c>
      <c r="F12" s="64">
        <v>13.260999999999999</v>
      </c>
      <c r="G12" s="64">
        <v>0.14399999999999999</v>
      </c>
      <c r="H12" s="64"/>
      <c r="I12" s="64">
        <v>149.22300000000001</v>
      </c>
      <c r="J12" s="64">
        <v>4.8979999999999997</v>
      </c>
      <c r="K12" s="64">
        <v>4.8250000000000002</v>
      </c>
      <c r="L12" s="64">
        <v>7.2999999999999995E-2</v>
      </c>
    </row>
    <row r="13" spans="1:13" ht="10.5" customHeight="1" x14ac:dyDescent="0.2">
      <c r="A13" s="76"/>
      <c r="B13" s="75"/>
      <c r="C13" s="172" t="str">
        <f>'Table L'!C13</f>
        <v>May</v>
      </c>
      <c r="D13" s="64">
        <v>252.77500000000001</v>
      </c>
      <c r="E13" s="64">
        <v>14.525</v>
      </c>
      <c r="F13" s="64">
        <v>11.439</v>
      </c>
      <c r="G13" s="64">
        <v>3.0859999999999999</v>
      </c>
      <c r="H13" s="64"/>
      <c r="I13" s="64">
        <v>149.72999999999999</v>
      </c>
      <c r="J13" s="64">
        <v>4.806</v>
      </c>
      <c r="K13" s="64">
        <v>4.5010000000000003</v>
      </c>
      <c r="L13" s="64">
        <v>0.30499999999999999</v>
      </c>
    </row>
    <row r="14" spans="1:13" ht="10.5" customHeight="1" x14ac:dyDescent="0.2">
      <c r="A14" s="76"/>
      <c r="C14" s="172" t="str">
        <f>'Table L'!C14</f>
        <v>Jun</v>
      </c>
      <c r="D14" s="64">
        <v>256.49200000000002</v>
      </c>
      <c r="E14" s="64">
        <v>14.336</v>
      </c>
      <c r="F14" s="64">
        <v>14.183</v>
      </c>
      <c r="G14" s="64">
        <v>0.153</v>
      </c>
      <c r="H14" s="64"/>
      <c r="I14" s="64">
        <v>149.47399999999999</v>
      </c>
      <c r="J14" s="64">
        <v>4.9829999999999997</v>
      </c>
      <c r="K14" s="64">
        <v>4.2869999999999999</v>
      </c>
      <c r="L14" s="64">
        <v>0.69599999999999995</v>
      </c>
      <c r="M14" s="64"/>
    </row>
    <row r="15" spans="1:13" ht="10.5" customHeight="1" x14ac:dyDescent="0.2">
      <c r="A15" s="76"/>
      <c r="C15" s="172" t="str">
        <f>'Table L'!C15</f>
        <v>Jul</v>
      </c>
      <c r="D15" s="64">
        <v>258.28800000000001</v>
      </c>
      <c r="E15" s="64">
        <v>14.282</v>
      </c>
      <c r="F15" s="64">
        <v>12.699</v>
      </c>
      <c r="G15" s="64">
        <v>1.583</v>
      </c>
      <c r="H15" s="64"/>
      <c r="I15" s="64">
        <v>149.684</v>
      </c>
      <c r="J15" s="64">
        <v>4.8150000000000004</v>
      </c>
      <c r="K15" s="64">
        <v>4.5819999999999999</v>
      </c>
      <c r="L15" s="64">
        <v>0.23300000000000001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379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374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380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2016-08-29T23:00:00+00:00</PublishDate>
    <TaxCatchAll xmlns="473c8558-9769-4e4c-9240-6b5c31c0767f">
      <Value>656</Value>
      <Value>137</Value>
      <Value>135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2016-08-30T08:30:00+00:00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6AE73-D5CD-4080-84C6-DCC76026FFD2}"/>
</file>

<file path=customXml/itemProps2.xml><?xml version="1.0" encoding="utf-8"?>
<ds:datastoreItem xmlns:ds="http://schemas.openxmlformats.org/officeDocument/2006/customXml" ds:itemID="{D30B65C0-8162-4890-A48A-679E62603464}"/>
</file>

<file path=customXml/itemProps3.xml><?xml version="1.0" encoding="utf-8"?>
<ds:datastoreItem xmlns:ds="http://schemas.openxmlformats.org/officeDocument/2006/customXml" ds:itemID="{F73AB284-5988-4CB7-A011-175F1F707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Fields, Carly</cp:lastModifiedBy>
  <dcterms:created xsi:type="dcterms:W3CDTF">2014-05-29T19:05:49Z</dcterms:created>
  <dcterms:modified xsi:type="dcterms:W3CDTF">2016-08-26T13:01:25Z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