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6045" windowHeight="810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<sst xmlns="http://schemas.openxmlformats.org/spreadsheetml/2006/main" count="675" uniqueCount="393">
  <si>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</si>
  <si>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</si>
  <si>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</si>
  <si>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</si>
  <si>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</si>
  <si>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</si>
  <si>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</si>
  <si>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</si>
  <si>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</si>
  <si>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</si>
  <si>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</si>
  <si>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</si>
  <si>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</si>
  <si>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</si>
  <si>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</si>
  <si>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</si>
  <si>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</si>
  <si>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</si>
  <si>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</si>
  <si>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</si>
  <si>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</si>
  <si>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</si>
  <si>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</si>
  <si>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</si>
  <si>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</si>
  <si>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</si>
  <si>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</si>
  <si>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</si>
  <si>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</si>
  <si>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</si>
  <si>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</si>
  <si>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</si>
  <si>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</si>
  <si>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</si>
  <si>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</si>
  <si>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</si>
  <si>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</si>
  <si>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</si>
  <si>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</si>
  <si>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</si>
  <si>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</si>
  <si>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</si>
  <si>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</si>
  <si>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</si>
  <si>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</si>
  <si>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</si>
  <si>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</si>
  <si>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</si>
  <si>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</si>
  <si>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</si>
  <si>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</si>
  <si>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</si>
  <si>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</si>
  <si>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</si>
  <si>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</si>
  <si>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</si>
  <si>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</si>
  <si>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</si>
  <si>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</si>
  <si>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</si>
  <si>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</si>
  <si>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</si>
  <si>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</si>
  <si>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</si>
  <si>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</si>
  <si>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</si>
  <si>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</si>
  <si>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</si>
  <si>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</si>
  <si>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</si>
  <si>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</si>
  <si>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</si>
  <si>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</si>
  <si>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</si>
  <si>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</si>
  <si>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</si>
  <si>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</si>
  <si>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</si>
  <si>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</si>
  <si>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</si>
  <si>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</si>
  <si>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</si>
  <si>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</si>
  <si>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</si>
  <si>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</si>
  <si>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</si>
  <si>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</si>
  <si>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</si>
  <si>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</si>
  <si>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</si>
  <si>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</si>
  <si>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</si>
  <si>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</si>
  <si>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</si>
  <si>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</si>
  <si>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</si>
  <si>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</si>
  <si>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</si>
  <si>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</si>
  <si>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</si>
  <si>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</si>
  <si>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</si>
  <si>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</si>
  <si>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</si>
  <si>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</si>
  <si>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</si>
  <si>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</si>
  <si>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</si>
  <si>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</si>
  <si>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</si>
  <si>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</si>
  <si>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</si>
  <si>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</si>
  <si>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</si>
  <si>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</si>
  <si>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</si>
  <si>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</si>
  <si>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</si>
  <si>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</si>
  <si>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</si>
  <si>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</si>
  <si>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</si>
  <si>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</si>
  <si>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</si>
  <si>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</si>
  <si>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</si>
  <si>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</si>
  <si>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</si>
  <si>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</si>
  <si>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</si>
  <si>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</si>
  <si>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</si>
  <si>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</si>
  <si>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</si>
  <si>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</si>
  <si>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</si>
  <si>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</si>
  <si>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</si>
  <si>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</si>
  <si>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</si>
  <si>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</si>
  <si>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</si>
  <si>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</si>
  <si>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</si>
  <si>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</si>
  <si>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</si>
  <si>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</si>
  <si>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</si>
  <si>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</si>
  <si>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</si>
  <si>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</si>
  <si>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</si>
  <si>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</si>
  <si>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</si>
  <si>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</si>
  <si>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</si>
  <si>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</si>
  <si>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</si>
  <si>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</si>
  <si>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</si>
  <si>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</si>
  <si>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</si>
  <si>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</si>
  <si>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</si>
  <si>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</si>
  <si>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</si>
  <si>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</si>
  <si>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</si>
  <si>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</si>
  <si>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</si>
  <si>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</si>
  <si>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</si>
  <si>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</si>
  <si>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</si>
  <si>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</si>
  <si>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</si>
  <si>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</si>
  <si>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</si>
  <si>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</si>
  <si>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</si>
  <si>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</si>
  <si>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</si>
  <si>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</si>
  <si>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</si>
  <si>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</si>
  <si>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</si>
  <si>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</si>
  <si>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</si>
  <si>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</si>
  <si>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</si>
  <si>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</si>
  <si>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</si>
  <si>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</si>
  <si>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</si>
  <si>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</si>
  <si>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</si>
  <si>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</si>
  <si>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</si>
  <si>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</si>
  <si>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</si>
  <si>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</si>
  <si>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</si>
  <si>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</si>
  <si>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</si>
  <si>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</si>
  <si>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</si>
  <si>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</si>
  <si>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</si>
  <si>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</si>
  <si>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</si>
  <si>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</si>
  <si>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</si>
  <si>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</si>
  <si>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</si>
  <si>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</si>
  <si>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</si>
  <si>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</si>
  <si>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</si>
  <si>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</si>
  <si>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</si>
  <si>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</si>
  <si>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</si>
  <si>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</si>
  <si>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</si>
  <si>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</si>
  <si>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</si>
  <si>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</si>
  <si>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</si>
  <si>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</si>
  <si>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</si>
  <si>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</si>
  <si>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</si>
  <si>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</si>
  <si>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</si>
  <si>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</si>
  <si>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</si>
  <si>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</si>
  <si>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</si>
  <si>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</si>
  <si>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</si>
  <si>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</si>
  <si>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</si>
  <si>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</si>
  <si>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</si>
  <si>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</si>
  <si>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</si>
  <si>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</si>
  <si>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</si>
  <si>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</si>
  <si>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</si>
  <si>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</si>
  <si>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</si>
  <si>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</si>
  <si>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</si>
  <si>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</si>
  <si>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</si>
  <si>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</si>
  <si>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</si>
  <si>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</si>
  <si>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</si>
  <si>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</si>
  <si>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</si>
  <si>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</si>
  <si>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</si>
  <si>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</si>
  <si>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</si>
  <si>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</si>
  <si>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</si>
  <si>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</si>
  <si>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</si>
  <si>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</si>
  <si>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</si>
  <si>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</si>
  <si>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</si>
  <si>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</si>
  <si>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</si>
  <si>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</si>
  <si>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</si>
  <si>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</si>
  <si>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</si>
  <si>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</si>
  <si>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</si>
  <si>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</si>
  <si>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</si>
  <si>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</si>
  <si>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</si>
  <si>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</si>
  <si>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</si>
  <si>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</si>
  <si>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</si>
  <si>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</si>
  <si>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</si>
  <si>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</si>
  <si>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</si>
  <si>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</si>
  <si>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</si>
  <si>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</si>
  <si>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</si>
  <si>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</si>
  <si>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</si>
  <si>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</si>
  <si>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</si>
  <si>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</si>
  <si>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</si>
  <si>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</si>
  <si>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</si>
  <si>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</si>
  <si>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</si>
  <si>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</si>
  <si>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</si>
  <si>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</si>
  <si>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</si>
  <si>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</si>
  <si>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</si>
  <si>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</si>
  <si>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</si>
  <si>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</si>
  <si>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</si>
  <si>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</si>
  <si>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</si>
  <si>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</si>
  <si>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</si>
  <si>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</si>
  <si>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</si>
  <si>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</si>
  <si>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</si>
  <si>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</si>
  <si>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</si>
  <si>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</si>
  <si>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</si>
  <si>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</si>
  <si>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</si>
  <si>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</si>
  <si>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</si>
  <si>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</si>
  <si>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</si>
  <si>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</si>
  <si>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</si>
  <si>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</si>
  <si>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</si>
  <si>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</si>
  <si>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</si>
  <si>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</si>
  <si>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</si>
  <si>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</si>
  <si>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</si>
  <si>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</si>
  <si>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</si>
  <si>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</si>
  <si>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</si>
  <si>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</si>
  <si>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</si>
  <si>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</si>
  <si>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</si>
  <si>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</si>
  <si>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</si>
  <si>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</si>
  <si>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</si>
  <si>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</si>
  <si>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</si>
  <si>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</si>
  <si>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</si>
  <si>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</si>
  <si>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</si>
  <si>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</si>
  <si>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</si>
  <si>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</si>
  <si>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</si>
  <si>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</si>
  <si>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</si>
  <si>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</si>
  <si>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</si>
  <si>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</si>
  <si>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</si>
  <si>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</si>
  <si>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</si>
  <si>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</si>
  <si>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</si>
  <si>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</si>
  <si>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</si>
  <si>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</si>
  <si>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</si>
  <si>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</si>
  <si>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</si>
  <si>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</si>
  <si>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</si>
  <si>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</si>
  <si>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</si>
  <si>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Mar</t>
  </si>
  <si>
    <t>Apr</t>
  </si>
  <si>
    <t>May</t>
  </si>
  <si>
    <t>Jun</t>
  </si>
  <si>
    <t>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</si>
</sst>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Mar</v>
      </c>
      <c r="D10" s="71"/>
      <c r="E10" s="37">
        <v>20.661000000000001</v>
      </c>
      <c r="F10" s="50">
        <v>124669</v>
      </c>
      <c r="G10" s="140"/>
      <c r="H10" s="37">
        <v>12.473000000000001</v>
      </c>
      <c r="I10" s="50">
        <v>70446</v>
      </c>
      <c r="J10" s="140"/>
      <c r="K10" s="37">
        <v>7.3689999999999998</v>
      </c>
      <c r="L10" s="50">
        <v>41317</v>
      </c>
      <c r="M10" s="140"/>
      <c r="N10" s="37">
        <v>0.73899999999999999</v>
      </c>
      <c r="O10" s="50">
        <v>12906</v>
      </c>
      <c r="P10" s="141"/>
    </row>
    <row r="11" spans="1:17" x14ac:dyDescent="0.2">
      <c r="A11" s="49"/>
      <c r="B11" s="75"/>
      <c r="C11" s="34" t="str">
        <f>'Table G'!C12</f>
        <v>Apr</v>
      </c>
      <c r="D11" s="71"/>
      <c r="E11" s="37">
        <v>19.794</v>
      </c>
      <c r="F11" s="50">
        <v>119826</v>
      </c>
      <c r="G11" s="140"/>
      <c r="H11" s="37">
        <v>11.513999999999999</v>
      </c>
      <c r="I11" s="50">
        <v>66089</v>
      </c>
      <c r="J11" s="140"/>
      <c r="K11" s="37">
        <v>7.1749999999999998</v>
      </c>
      <c r="L11" s="50">
        <v>40837</v>
      </c>
      <c r="M11" s="140"/>
      <c r="N11" s="37">
        <v>0.67700000000000005</v>
      </c>
      <c r="O11" s="50">
        <v>12900</v>
      </c>
      <c r="P11" s="141"/>
    </row>
    <row r="12" spans="1:17" x14ac:dyDescent="0.2">
      <c r="A12" s="49"/>
      <c r="C12" s="34" t="str">
        <f>'Table G'!C13</f>
        <v>May</v>
      </c>
      <c r="D12" s="71"/>
      <c r="E12" s="37">
        <v>19.631</v>
      </c>
      <c r="F12" s="50">
        <v>122168</v>
      </c>
      <c r="G12" s="140"/>
      <c r="H12" s="37">
        <v>11.590999999999999</v>
      </c>
      <c r="I12" s="50">
        <v>66722</v>
      </c>
      <c r="J12" s="140"/>
      <c r="K12" s="37">
        <v>7.4560000000000004</v>
      </c>
      <c r="L12" s="50">
        <v>42855</v>
      </c>
      <c r="M12" s="140"/>
      <c r="N12" s="37">
        <v>0.59599999999999997</v>
      </c>
      <c r="O12" s="50">
        <v>12590</v>
      </c>
      <c r="P12" s="141"/>
    </row>
    <row r="13" spans="1:17" x14ac:dyDescent="0.2">
      <c r="A13" s="49"/>
      <c r="C13" s="34" t="str">
        <f>'Table G'!C14</f>
        <v>Jun</v>
      </c>
      <c r="D13" s="71"/>
      <c r="E13" s="37">
        <v>19.385999999999999</v>
      </c>
      <c r="F13" s="50">
        <v>120215</v>
      </c>
      <c r="G13" s="140"/>
      <c r="H13" s="37">
        <v>11.202</v>
      </c>
      <c r="I13" s="50">
        <v>64766</v>
      </c>
      <c r="J13" s="140"/>
      <c r="K13" s="37">
        <v>7.508</v>
      </c>
      <c r="L13" s="50">
        <v>43102</v>
      </c>
      <c r="M13" s="140"/>
      <c r="N13" s="37">
        <v>0.65</v>
      </c>
      <c r="O13" s="50">
        <v>12347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Mar</v>
      </c>
      <c r="E11" s="37">
        <v>182.321</v>
      </c>
      <c r="F11" s="37">
        <v>1.865</v>
      </c>
      <c r="G11" s="37">
        <v>1</v>
      </c>
      <c r="H11" s="37">
        <v>11.6</v>
      </c>
      <c r="I11" s="37">
        <v>9.6999999999999993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Apr</v>
      </c>
      <c r="E12" s="37">
        <v>183.35499999999999</v>
      </c>
      <c r="F12" s="37">
        <v>1.373</v>
      </c>
      <c r="G12" s="37">
        <v>0.8</v>
      </c>
      <c r="H12" s="37">
        <v>10.8</v>
      </c>
      <c r="I12" s="37">
        <v>9.6999999999999993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May</v>
      </c>
      <c r="E13" s="37">
        <v>184.495</v>
      </c>
      <c r="F13" s="37">
        <v>1.599</v>
      </c>
      <c r="G13" s="37">
        <v>0.9</v>
      </c>
      <c r="H13" s="37">
        <v>11.2</v>
      </c>
      <c r="I13" s="37">
        <v>10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Jun</v>
      </c>
      <c r="E14" s="37">
        <v>186.012</v>
      </c>
      <c r="F14" s="37">
        <v>1.837</v>
      </c>
      <c r="G14" s="37">
        <v>1</v>
      </c>
      <c r="H14" s="37">
        <v>11</v>
      </c>
      <c r="I14" s="37">
        <v>10.3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352</v>
      </c>
      <c r="F4" s="208"/>
      <c r="G4" s="208"/>
      <c r="H4" s="208"/>
      <c r="I4" s="208"/>
      <c r="J4" s="21"/>
      <c r="K4" s="208" t="s">
        <v>334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Mar</v>
      </c>
      <c r="E11" s="37">
        <v>64.289000000000001</v>
      </c>
      <c r="F11" s="37">
        <v>0.63600000000000001</v>
      </c>
      <c r="G11" s="37">
        <v>1</v>
      </c>
      <c r="H11" s="37">
        <v>9</v>
      </c>
      <c r="I11" s="37">
        <v>7.4</v>
      </c>
      <c r="J11" s="38"/>
      <c r="K11" s="37">
        <v>118.032</v>
      </c>
      <c r="L11" s="37">
        <v>1.23</v>
      </c>
      <c r="M11" s="37">
        <v>1.1000000000000001</v>
      </c>
      <c r="N11" s="37">
        <v>13</v>
      </c>
      <c r="O11" s="37">
        <v>11</v>
      </c>
    </row>
    <row r="12" spans="1:15" ht="10.5" customHeight="1" x14ac:dyDescent="0.2">
      <c r="A12" s="33"/>
      <c r="B12" s="75"/>
      <c r="C12" s="34" t="str">
        <f>'Table G'!C12</f>
        <v>Apr</v>
      </c>
      <c r="E12" s="37">
        <v>64.477999999999994</v>
      </c>
      <c r="F12" s="37">
        <v>0.34100000000000003</v>
      </c>
      <c r="G12" s="37">
        <v>0.5</v>
      </c>
      <c r="H12" s="37">
        <v>7.8</v>
      </c>
      <c r="I12" s="37">
        <v>7.1</v>
      </c>
      <c r="J12" s="38"/>
      <c r="K12" s="37">
        <v>118.878</v>
      </c>
      <c r="L12" s="37">
        <v>1.032</v>
      </c>
      <c r="M12" s="37">
        <v>0.9</v>
      </c>
      <c r="N12" s="37">
        <v>12.4</v>
      </c>
      <c r="O12" s="37">
        <v>11.1</v>
      </c>
    </row>
    <row r="13" spans="1:15" x14ac:dyDescent="0.2">
      <c r="A13" s="33"/>
      <c r="C13" s="34" t="str">
        <f>'Table G'!C13</f>
        <v>May</v>
      </c>
      <c r="E13" s="37">
        <v>64.757999999999996</v>
      </c>
      <c r="F13" s="37">
        <v>0.437</v>
      </c>
      <c r="G13" s="37">
        <v>0.7</v>
      </c>
      <c r="H13" s="37">
        <v>9.1999999999999993</v>
      </c>
      <c r="I13" s="37">
        <v>7.5</v>
      </c>
      <c r="J13" s="38"/>
      <c r="K13" s="37">
        <v>119.73699999999999</v>
      </c>
      <c r="L13" s="37">
        <v>1.1619999999999999</v>
      </c>
      <c r="M13" s="37">
        <v>1</v>
      </c>
      <c r="N13" s="37">
        <v>12.2</v>
      </c>
      <c r="O13" s="37">
        <v>11.4</v>
      </c>
    </row>
    <row r="14" spans="1:15" x14ac:dyDescent="0.2">
      <c r="A14" s="33"/>
      <c r="C14" s="34" t="str">
        <f>'Table G'!C14</f>
        <v>Jun</v>
      </c>
      <c r="E14" s="37">
        <v>65.150999999999996</v>
      </c>
      <c r="F14" s="37">
        <v>0.55900000000000005</v>
      </c>
      <c r="G14" s="37">
        <v>0.9</v>
      </c>
      <c r="H14" s="37">
        <v>8.6</v>
      </c>
      <c r="I14" s="37">
        <v>8</v>
      </c>
      <c r="J14" s="38"/>
      <c r="K14" s="37">
        <v>120.861</v>
      </c>
      <c r="L14" s="37">
        <v>1.2789999999999999</v>
      </c>
      <c r="M14" s="37">
        <v>1.1000000000000001</v>
      </c>
      <c r="N14" s="37">
        <v>12.3</v>
      </c>
      <c r="O14" s="37">
        <v>11.6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386</v>
      </c>
      <c r="G16" s="37"/>
      <c r="H16" s="17"/>
      <c r="M16" s="37"/>
      <c r="N16" s="17"/>
    </row>
    <row r="17" spans="2:14" x14ac:dyDescent="0.2">
      <c r="B17" s="154" t="s">
        <v>356</v>
      </c>
      <c r="H17" s="17"/>
      <c r="N17" s="17"/>
    </row>
    <row r="18" spans="2:14" x14ac:dyDescent="0.2">
      <c r="B18" s="176" t="s">
        <v>387</v>
      </c>
      <c r="H18" s="17"/>
      <c r="N18" s="17"/>
    </row>
    <row r="19" spans="2:14" x14ac:dyDescent="0.2">
      <c r="B19" s="154" t="s">
        <v>357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365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2016</v>
      </c>
      <c r="C12" s="165" t="s">
        <v>388</v>
      </c>
      <c r="E12" s="64">
        <v>4.5830000000000002</v>
      </c>
      <c r="F12" s="64">
        <v>-0.55600000000000005</v>
      </c>
      <c r="G12" s="64">
        <v>5.2130999999999998</v>
      </c>
      <c r="H12" s="64">
        <v>-0.224</v>
      </c>
      <c r="I12" s="64">
        <v>0.48099999999999998</v>
      </c>
      <c r="J12" s="155"/>
      <c r="K12" s="155"/>
    </row>
    <row r="13" spans="2:15" ht="10.5" customHeight="1" x14ac:dyDescent="0.2">
      <c r="B13" s="75"/>
      <c r="C13" s="165" t="s">
        <v>389</v>
      </c>
      <c r="E13" s="64">
        <v>-3.2240000000000002</v>
      </c>
      <c r="F13" s="64">
        <v>0.13100000000000001</v>
      </c>
      <c r="G13" s="64">
        <v>0.2266</v>
      </c>
      <c r="H13" s="64">
        <v>-1.8871</v>
      </c>
      <c r="I13" s="64">
        <v>-0.316</v>
      </c>
      <c r="J13" s="155"/>
      <c r="K13" s="155"/>
    </row>
    <row r="14" spans="2:15" ht="10.5" customHeight="1" x14ac:dyDescent="0.2">
      <c r="C14" s="165" t="s">
        <v>390</v>
      </c>
      <c r="E14" s="64">
        <v>7.2169999999999996</v>
      </c>
      <c r="F14" s="64">
        <v>0.67800000000000005</v>
      </c>
      <c r="G14" s="64">
        <v>3.3296999999999999</v>
      </c>
      <c r="H14" s="64">
        <v>-0.2412</v>
      </c>
      <c r="I14" s="64">
        <v>3.7160000000000002</v>
      </c>
      <c r="K14" s="120"/>
    </row>
    <row r="15" spans="2:15" ht="10.5" customHeight="1" x14ac:dyDescent="0.2">
      <c r="C15" s="165" t="s">
        <v>391</v>
      </c>
      <c r="E15" s="64">
        <v>2.6469999999999998</v>
      </c>
      <c r="F15" s="64">
        <v>0.76700000000000002</v>
      </c>
      <c r="G15" s="64">
        <v>-2.3191000000000002</v>
      </c>
      <c r="H15" s="64">
        <v>-0.18759999999999999</v>
      </c>
      <c r="I15" s="64">
        <v>2.7949999999999999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358</v>
      </c>
    </row>
    <row r="18" spans="2:7" x14ac:dyDescent="0.2">
      <c r="B18" s="176" t="s">
        <v>359</v>
      </c>
    </row>
    <row r="19" spans="2:7" x14ac:dyDescent="0.2">
      <c r="B19" s="176" t="s">
        <v>360</v>
      </c>
    </row>
    <row r="20" spans="2:7" x14ac:dyDescent="0.2">
      <c r="B20" s="176" t="s">
        <v>366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269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388</v>
      </c>
      <c r="G15" s="197">
        <v>438.51799999999997</v>
      </c>
      <c r="H15" s="197">
        <v>37.914999999999999</v>
      </c>
      <c r="I15" s="197">
        <v>-2.7080000000000002</v>
      </c>
      <c r="J15" s="197">
        <v>0.4</v>
      </c>
    </row>
    <row r="16" spans="1:12" ht="11.25" customHeight="1" x14ac:dyDescent="0.2">
      <c r="A16" s="62"/>
      <c r="B16" s="62"/>
      <c r="C16" s="62"/>
      <c r="E16" s="75"/>
      <c r="F16" s="61" t="s">
        <v>389</v>
      </c>
      <c r="G16" s="197">
        <v>437.065</v>
      </c>
      <c r="H16" s="197">
        <v>37.65</v>
      </c>
      <c r="I16" s="197">
        <v>3.1E-2</v>
      </c>
      <c r="J16" s="197">
        <v>0.7</v>
      </c>
    </row>
    <row r="17" spans="1:13" ht="11.25" customHeight="1" x14ac:dyDescent="0.2">
      <c r="A17" s="62"/>
      <c r="B17" s="62"/>
      <c r="C17" s="62"/>
      <c r="F17" s="61" t="s">
        <v>390</v>
      </c>
      <c r="G17" s="197">
        <v>439.255</v>
      </c>
      <c r="H17" s="197">
        <v>36.716999999999999</v>
      </c>
      <c r="I17" s="197">
        <v>3</v>
      </c>
      <c r="J17" s="197">
        <v>1.2</v>
      </c>
    </row>
    <row r="18" spans="1:13" ht="11.25" customHeight="1" x14ac:dyDescent="0.2">
      <c r="A18" s="62"/>
      <c r="B18" s="62"/>
      <c r="C18" s="62"/>
      <c r="F18" s="61" t="s">
        <v>391</v>
      </c>
      <c r="G18" s="197">
        <v>442.83499999999998</v>
      </c>
      <c r="H18" s="197">
        <v>36.838000000000001</v>
      </c>
      <c r="I18" s="197">
        <v>1.0429999999999999</v>
      </c>
      <c r="J18" s="197">
        <v>2.7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373</v>
      </c>
      <c r="F22" s="218"/>
      <c r="G22" s="218"/>
      <c r="H22" s="218"/>
      <c r="I22" s="192"/>
      <c r="J22" s="218" t="s">
        <v>374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369</v>
      </c>
      <c r="F30" s="191" t="s">
        <v>370</v>
      </c>
      <c r="G30" s="191" t="s">
        <v>371</v>
      </c>
      <c r="H30" s="191" t="s">
        <v>372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75">
        <v>2016</v>
      </c>
      <c r="D31" s="61" t="s">
        <v>388</v>
      </c>
      <c r="E31" s="197">
        <v>277.27699999999999</v>
      </c>
      <c r="F31" s="197">
        <v>25.792999999999999</v>
      </c>
      <c r="G31" s="197">
        <v>-2.5289999999999999</v>
      </c>
      <c r="H31" s="197">
        <v>-0.2</v>
      </c>
      <c r="I31" s="197"/>
      <c r="J31" s="197">
        <v>161.24100000000001</v>
      </c>
      <c r="K31" s="197">
        <v>12.122</v>
      </c>
      <c r="L31" s="197">
        <v>-0.17899999999999999</v>
      </c>
      <c r="M31" s="197">
        <v>1.3</v>
      </c>
    </row>
    <row r="32" spans="1:13" ht="11.25" customHeight="1" x14ac:dyDescent="0.2">
      <c r="A32" s="62"/>
      <c r="B32" s="62"/>
      <c r="C32" s="75"/>
      <c r="D32" s="61" t="s">
        <v>389</v>
      </c>
      <c r="E32" s="197">
        <v>275.79000000000002</v>
      </c>
      <c r="F32" s="197">
        <v>25.597999999999999</v>
      </c>
      <c r="G32" s="197">
        <v>2.8000000000000001E-2</v>
      </c>
      <c r="H32" s="197">
        <v>0.2</v>
      </c>
      <c r="I32" s="197"/>
      <c r="J32" s="197">
        <v>161.27500000000001</v>
      </c>
      <c r="K32" s="197">
        <v>12.052</v>
      </c>
      <c r="L32" s="197">
        <v>3.0000000000000001E-3</v>
      </c>
      <c r="M32" s="197">
        <v>1.5</v>
      </c>
    </row>
    <row r="33" spans="1:13" ht="11.25" customHeight="1" x14ac:dyDescent="0.2">
      <c r="A33" s="62"/>
      <c r="B33" s="62"/>
      <c r="D33" s="61" t="s">
        <v>390</v>
      </c>
      <c r="E33" s="197">
        <v>277.34899999999999</v>
      </c>
      <c r="F33" s="197">
        <v>24.548999999999999</v>
      </c>
      <c r="G33" s="197">
        <v>2.6579999999999999</v>
      </c>
      <c r="H33" s="197">
        <v>0.9</v>
      </c>
      <c r="I33" s="197"/>
      <c r="J33" s="197">
        <v>161.90600000000001</v>
      </c>
      <c r="K33" s="197">
        <v>12.167999999999999</v>
      </c>
      <c r="L33" s="197">
        <v>0.34100000000000003</v>
      </c>
      <c r="M33" s="197">
        <v>1.6</v>
      </c>
    </row>
    <row r="34" spans="1:13" x14ac:dyDescent="0.2">
      <c r="B34" s="62"/>
      <c r="D34" s="61" t="s">
        <v>391</v>
      </c>
      <c r="E34" s="197">
        <v>281.30599999999998</v>
      </c>
      <c r="F34" s="197">
        <v>24.850999999999999</v>
      </c>
      <c r="G34" s="197">
        <v>0.53300000000000003</v>
      </c>
      <c r="H34" s="197">
        <v>3.4</v>
      </c>
      <c r="I34" s="198"/>
      <c r="J34" s="197">
        <v>161.52799999999999</v>
      </c>
      <c r="K34" s="197">
        <v>11.987</v>
      </c>
      <c r="L34" s="197">
        <v>0.50900000000000001</v>
      </c>
      <c r="M34" s="197">
        <v>1.7</v>
      </c>
    </row>
    <row r="35" spans="1:13" x14ac:dyDescent="0.2">
      <c r="A35" s="66"/>
      <c r="B35" s="119" t="s">
        <v>376</v>
      </c>
      <c r="C35" s="170"/>
      <c r="E35" s="63"/>
      <c r="F35" s="62"/>
      <c r="L35" s="62"/>
    </row>
    <row r="36" spans="1:13" x14ac:dyDescent="0.2">
      <c r="B36" s="119" t="s">
        <v>375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377</v>
      </c>
      <c r="E5" s="217"/>
      <c r="F5" s="217"/>
      <c r="G5" s="217"/>
      <c r="H5" s="81"/>
      <c r="I5" s="217" t="s">
        <v>378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379</v>
      </c>
      <c r="H7" s="84"/>
      <c r="I7" s="92" t="s">
        <v>5</v>
      </c>
      <c r="J7" s="84" t="s">
        <v>282</v>
      </c>
      <c r="K7" s="84" t="s">
        <v>209</v>
      </c>
      <c r="L7" s="85" t="s">
        <v>379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382</v>
      </c>
      <c r="E11" s="77" t="s">
        <v>383</v>
      </c>
      <c r="F11" s="77" t="s">
        <v>384</v>
      </c>
      <c r="G11" s="77" t="s">
        <v>385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2016</v>
      </c>
      <c r="C12" s="172" t="str">
        <f>'Table L'!C12</f>
        <v>Mar</v>
      </c>
      <c r="D12" s="64">
        <v>251.48400000000001</v>
      </c>
      <c r="E12" s="64">
        <v>14.794</v>
      </c>
      <c r="F12" s="64">
        <v>16.672999999999998</v>
      </c>
      <c r="G12" s="64">
        <v>-1.8779999999999999</v>
      </c>
      <c r="H12" s="64"/>
      <c r="I12" s="64">
        <v>149.119</v>
      </c>
      <c r="J12" s="64">
        <v>5.7709999999999999</v>
      </c>
      <c r="K12" s="64">
        <v>5.6239999999999997</v>
      </c>
      <c r="L12" s="64">
        <v>0.14799999999999999</v>
      </c>
    </row>
    <row r="13" spans="1:13" ht="10.5" customHeight="1" x14ac:dyDescent="0.2">
      <c r="A13" s="76"/>
      <c r="B13" s="75"/>
      <c r="C13" s="172" t="str">
        <f>'Table L'!C13</f>
        <v>Apr</v>
      </c>
      <c r="D13" s="64">
        <v>250.191</v>
      </c>
      <c r="E13" s="64">
        <v>13.404999999999999</v>
      </c>
      <c r="F13" s="64">
        <v>13.260999999999999</v>
      </c>
      <c r="G13" s="64">
        <v>0.14399999999999999</v>
      </c>
      <c r="H13" s="64"/>
      <c r="I13" s="64">
        <v>149.22300000000001</v>
      </c>
      <c r="J13" s="64">
        <v>4.8979999999999997</v>
      </c>
      <c r="K13" s="64">
        <v>4.8250000000000002</v>
      </c>
      <c r="L13" s="64">
        <v>7.2999999999999995E-2</v>
      </c>
    </row>
    <row r="14" spans="1:13" ht="10.5" customHeight="1" x14ac:dyDescent="0.2">
      <c r="A14" s="76"/>
      <c r="C14" s="172" t="str">
        <f>'Table L'!C14</f>
        <v>May</v>
      </c>
      <c r="D14" s="64">
        <v>252.8</v>
      </c>
      <c r="E14" s="64">
        <v>14.529</v>
      </c>
      <c r="F14" s="64">
        <v>11.435</v>
      </c>
      <c r="G14" s="64">
        <v>3.0950000000000002</v>
      </c>
      <c r="H14" s="64"/>
      <c r="I14" s="64">
        <v>149.738</v>
      </c>
      <c r="J14" s="64">
        <v>4.8079999999999998</v>
      </c>
      <c r="K14" s="64">
        <v>4.5</v>
      </c>
      <c r="L14" s="64">
        <v>0.308</v>
      </c>
      <c r="M14" s="64"/>
    </row>
    <row r="15" spans="1:13" ht="10.5" customHeight="1" x14ac:dyDescent="0.2">
      <c r="A15" s="76"/>
      <c r="C15" s="172" t="str">
        <f>'Table L'!C15</f>
        <v>Jun</v>
      </c>
      <c r="D15" s="64">
        <v>256.45499999999998</v>
      </c>
      <c r="E15" s="64">
        <v>14.401</v>
      </c>
      <c r="F15" s="64">
        <v>14.17</v>
      </c>
      <c r="G15" s="64">
        <v>0.23100000000000001</v>
      </c>
      <c r="H15" s="64"/>
      <c r="I15" s="64">
        <v>149.541</v>
      </c>
      <c r="J15" s="64">
        <v>4.9820000000000002</v>
      </c>
      <c r="K15" s="64">
        <v>4.2919999999999998</v>
      </c>
      <c r="L15" s="64">
        <v>0.69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380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375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381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361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388</v>
      </c>
      <c r="E13" s="72">
        <v>1888.184</v>
      </c>
      <c r="F13" s="63">
        <v>6.9809999999999999</v>
      </c>
      <c r="G13" s="63">
        <v>0.4</v>
      </c>
      <c r="H13" s="63">
        <v>6.4</v>
      </c>
      <c r="I13" s="63">
        <v>4.7</v>
      </c>
      <c r="J13" s="73"/>
      <c r="K13" s="72">
        <v>1835.201</v>
      </c>
      <c r="L13" s="63">
        <v>14.084</v>
      </c>
      <c r="M13" s="63">
        <v>0.8</v>
      </c>
      <c r="N13" s="63">
        <v>10.9</v>
      </c>
      <c r="O13" s="63">
        <v>5.2</v>
      </c>
    </row>
    <row r="14" spans="1:15" x14ac:dyDescent="0.2">
      <c r="A14" s="76"/>
      <c r="B14" s="75"/>
      <c r="C14" s="74" t="s">
        <v>389</v>
      </c>
      <c r="E14" s="72">
        <v>1887.133</v>
      </c>
      <c r="F14" s="63">
        <v>-1.2230000000000001</v>
      </c>
      <c r="G14" s="63">
        <v>-0.1</v>
      </c>
      <c r="H14" s="63">
        <v>3.7</v>
      </c>
      <c r="I14" s="63">
        <v>4.0999999999999996</v>
      </c>
      <c r="J14" s="73"/>
      <c r="K14" s="72">
        <v>1839.02</v>
      </c>
      <c r="L14" s="63">
        <v>-1.8720000000000001</v>
      </c>
      <c r="M14" s="63">
        <v>-0.1</v>
      </c>
      <c r="N14" s="63">
        <v>7.5</v>
      </c>
      <c r="O14" s="63">
        <v>4.9000000000000004</v>
      </c>
    </row>
    <row r="15" spans="1:15" x14ac:dyDescent="0.2">
      <c r="A15" s="76"/>
      <c r="C15" s="74" t="s">
        <v>390</v>
      </c>
      <c r="E15" s="72">
        <v>1906.6279999999999</v>
      </c>
      <c r="F15" s="63">
        <v>19.100000000000001</v>
      </c>
      <c r="G15" s="63">
        <v>1</v>
      </c>
      <c r="H15" s="63">
        <v>5.4</v>
      </c>
      <c r="I15" s="63">
        <v>4.9000000000000004</v>
      </c>
      <c r="J15" s="73"/>
      <c r="K15" s="72">
        <v>1850.9169999999999</v>
      </c>
      <c r="L15" s="63">
        <v>12.377000000000001</v>
      </c>
      <c r="M15" s="63">
        <v>0.7</v>
      </c>
      <c r="N15" s="63">
        <v>5.5</v>
      </c>
      <c r="O15" s="63">
        <v>5.6</v>
      </c>
    </row>
    <row r="16" spans="1:15" x14ac:dyDescent="0.2">
      <c r="A16" s="76"/>
      <c r="C16" s="74" t="s">
        <v>391</v>
      </c>
      <c r="E16" s="72">
        <v>1924.758</v>
      </c>
      <c r="F16" s="63">
        <v>18.614999999999998</v>
      </c>
      <c r="G16" s="63">
        <v>1</v>
      </c>
      <c r="H16" s="63">
        <v>8</v>
      </c>
      <c r="I16" s="63">
        <v>5.8</v>
      </c>
      <c r="J16" s="73"/>
      <c r="K16" s="72">
        <v>1873.6</v>
      </c>
      <c r="L16" s="63">
        <v>22.091000000000001</v>
      </c>
      <c r="M16" s="63">
        <v>1.2</v>
      </c>
      <c r="N16" s="63">
        <v>7.3</v>
      </c>
      <c r="O16" s="63">
        <v>6.8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388</v>
      </c>
      <c r="E12" s="72">
        <v>1293.9690000000001</v>
      </c>
      <c r="F12" s="63">
        <v>9.3610000000000007</v>
      </c>
      <c r="G12" s="63">
        <v>0.7</v>
      </c>
      <c r="H12" s="63">
        <v>7</v>
      </c>
      <c r="I12" s="63">
        <v>5.4</v>
      </c>
      <c r="J12" s="73"/>
      <c r="K12" s="72">
        <v>1277.348</v>
      </c>
      <c r="L12" s="63">
        <v>7.8120000000000003</v>
      </c>
      <c r="M12" s="63">
        <v>0.6</v>
      </c>
      <c r="N12" s="63">
        <v>5.3</v>
      </c>
      <c r="O12" s="63">
        <v>4.0999999999999996</v>
      </c>
    </row>
    <row r="13" spans="1:15" ht="12" customHeight="1" x14ac:dyDescent="0.2">
      <c r="A13" s="76"/>
      <c r="B13" s="75"/>
      <c r="C13" s="74" t="s">
        <v>389</v>
      </c>
      <c r="E13" s="72">
        <v>1302.644</v>
      </c>
      <c r="F13" s="63">
        <v>8.5820000000000007</v>
      </c>
      <c r="G13" s="63">
        <v>0.7</v>
      </c>
      <c r="H13" s="63">
        <v>7.7</v>
      </c>
      <c r="I13" s="63">
        <v>5.7</v>
      </c>
      <c r="J13" s="73"/>
      <c r="K13" s="72">
        <v>1284.934</v>
      </c>
      <c r="L13" s="63">
        <v>0.98399999999999999</v>
      </c>
      <c r="M13" s="63">
        <v>0.1</v>
      </c>
      <c r="N13" s="63">
        <v>4.0999999999999996</v>
      </c>
      <c r="O13" s="63">
        <v>4</v>
      </c>
    </row>
    <row r="14" spans="1:15" ht="12" customHeight="1" x14ac:dyDescent="0.2">
      <c r="A14" s="76"/>
      <c r="C14" s="74" t="s">
        <v>390</v>
      </c>
      <c r="E14" s="72">
        <v>1310.7670000000001</v>
      </c>
      <c r="F14" s="63">
        <v>7.8390000000000004</v>
      </c>
      <c r="G14" s="63">
        <v>0.6</v>
      </c>
      <c r="H14" s="63">
        <v>8.3000000000000007</v>
      </c>
      <c r="I14" s="63">
        <v>6</v>
      </c>
      <c r="J14" s="73"/>
      <c r="K14" s="72">
        <v>1288.3699999999999</v>
      </c>
      <c r="L14" s="63">
        <v>3.9849999999999999</v>
      </c>
      <c r="M14" s="63">
        <v>0.3</v>
      </c>
      <c r="N14" s="63">
        <v>4.0999999999999996</v>
      </c>
      <c r="O14" s="63">
        <v>4</v>
      </c>
    </row>
    <row r="15" spans="1:15" ht="12" customHeight="1" x14ac:dyDescent="0.2">
      <c r="A15" s="76"/>
      <c r="C15" s="74" t="s">
        <v>391</v>
      </c>
      <c r="E15" s="72">
        <v>1316.684</v>
      </c>
      <c r="F15" s="63">
        <v>6.4859999999999998</v>
      </c>
      <c r="G15" s="63">
        <v>0.5</v>
      </c>
      <c r="H15" s="63">
        <v>7.3</v>
      </c>
      <c r="I15" s="63">
        <v>6.2</v>
      </c>
      <c r="J15" s="73"/>
      <c r="K15" s="72">
        <v>1292.3779999999999</v>
      </c>
      <c r="L15" s="63">
        <v>4.194</v>
      </c>
      <c r="M15" s="63">
        <v>0.3</v>
      </c>
      <c r="N15" s="63">
        <v>2.9</v>
      </c>
      <c r="O15" s="63">
        <v>4.0999999999999996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323</v>
      </c>
      <c r="F4" s="200"/>
      <c r="G4" s="200"/>
      <c r="H4" s="200"/>
      <c r="I4" s="200"/>
      <c r="J4" s="95"/>
      <c r="K4" s="201" t="s">
        <v>363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388</v>
      </c>
      <c r="E12" s="101">
        <v>347.29</v>
      </c>
      <c r="F12" s="63">
        <v>1.347</v>
      </c>
      <c r="G12" s="63">
        <v>0.4</v>
      </c>
      <c r="H12" s="63">
        <v>4.5</v>
      </c>
      <c r="I12" s="63">
        <v>9.4</v>
      </c>
      <c r="J12" s="73"/>
      <c r="K12" s="101">
        <v>368.73500000000001</v>
      </c>
      <c r="L12" s="63">
        <v>-0.111</v>
      </c>
      <c r="M12" s="63">
        <v>0</v>
      </c>
      <c r="N12" s="63">
        <v>7.2</v>
      </c>
      <c r="O12" s="63">
        <v>2.2000000000000002</v>
      </c>
    </row>
    <row r="13" spans="1:15" x14ac:dyDescent="0.2">
      <c r="A13" s="76"/>
      <c r="B13" s="75"/>
      <c r="C13" s="74" t="s">
        <v>389</v>
      </c>
      <c r="E13" s="101">
        <v>343.84100000000001</v>
      </c>
      <c r="F13" s="63">
        <v>-3.55</v>
      </c>
      <c r="G13" s="63">
        <v>-1</v>
      </c>
      <c r="H13" s="63">
        <v>-2.9</v>
      </c>
      <c r="I13" s="63">
        <v>7.1</v>
      </c>
      <c r="J13" s="73"/>
      <c r="K13" s="101">
        <v>367.99099999999999</v>
      </c>
      <c r="L13" s="63">
        <v>-6.7000000000000004E-2</v>
      </c>
      <c r="M13" s="63">
        <v>0</v>
      </c>
      <c r="N13" s="63">
        <v>3.1</v>
      </c>
      <c r="O13" s="63">
        <v>1.8</v>
      </c>
    </row>
    <row r="14" spans="1:15" x14ac:dyDescent="0.2">
      <c r="A14" s="76"/>
      <c r="C14" s="74" t="s">
        <v>390</v>
      </c>
      <c r="E14" s="101">
        <v>346.30399999999997</v>
      </c>
      <c r="F14" s="63">
        <v>2.423</v>
      </c>
      <c r="G14" s="63">
        <v>0.7</v>
      </c>
      <c r="H14" s="63">
        <v>0.3</v>
      </c>
      <c r="I14" s="63">
        <v>7.1</v>
      </c>
      <c r="J14" s="73"/>
      <c r="K14" s="101">
        <v>368.54300000000001</v>
      </c>
      <c r="L14" s="63">
        <v>1.6879999999999999</v>
      </c>
      <c r="M14" s="63">
        <v>0.5</v>
      </c>
      <c r="N14" s="63">
        <v>1.7</v>
      </c>
      <c r="O14" s="63">
        <v>2.5</v>
      </c>
    </row>
    <row r="15" spans="1:15" x14ac:dyDescent="0.2">
      <c r="A15" s="76"/>
      <c r="C15" s="74" t="s">
        <v>391</v>
      </c>
      <c r="E15" s="101">
        <v>350.43200000000002</v>
      </c>
      <c r="F15" s="63">
        <v>3.919</v>
      </c>
      <c r="G15" s="63">
        <v>1.1000000000000001</v>
      </c>
      <c r="H15" s="63">
        <v>3.3</v>
      </c>
      <c r="I15" s="63">
        <v>7.5</v>
      </c>
      <c r="J15" s="73"/>
      <c r="K15" s="101">
        <v>371.53500000000003</v>
      </c>
      <c r="L15" s="63">
        <v>2.0670000000000002</v>
      </c>
      <c r="M15" s="63">
        <v>0.6</v>
      </c>
      <c r="N15" s="63">
        <v>4.0999999999999996</v>
      </c>
      <c r="O15" s="63">
        <v>3.7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388</v>
      </c>
      <c r="E12" s="101">
        <v>246.92500000000001</v>
      </c>
      <c r="F12" s="63">
        <v>-3.7269999999999999</v>
      </c>
      <c r="G12" s="63">
        <v>-1.5</v>
      </c>
      <c r="H12" s="63">
        <v>5.6</v>
      </c>
      <c r="I12" s="63">
        <v>-4</v>
      </c>
      <c r="J12" s="73"/>
      <c r="K12" s="101">
        <v>189.11799999999999</v>
      </c>
      <c r="L12" s="63">
        <v>6.383</v>
      </c>
      <c r="M12" s="63">
        <v>3.5</v>
      </c>
      <c r="N12" s="63">
        <v>72.599999999999994</v>
      </c>
      <c r="O12" s="63">
        <v>20.8</v>
      </c>
    </row>
    <row r="13" spans="1:15" x14ac:dyDescent="0.2">
      <c r="A13" s="76"/>
      <c r="B13" s="75"/>
      <c r="C13" s="74" t="s">
        <v>389</v>
      </c>
      <c r="E13" s="101">
        <v>240.64699999999999</v>
      </c>
      <c r="F13" s="63">
        <v>-6.2549999999999999</v>
      </c>
      <c r="G13" s="63">
        <v>-2.5</v>
      </c>
      <c r="H13" s="63">
        <v>-6.5</v>
      </c>
      <c r="I13" s="63">
        <v>-7</v>
      </c>
      <c r="J13" s="73"/>
      <c r="K13" s="101">
        <v>186.095</v>
      </c>
      <c r="L13" s="63">
        <v>-2.7890000000000001</v>
      </c>
      <c r="M13" s="63">
        <v>-1.5</v>
      </c>
      <c r="N13" s="63">
        <v>47.8</v>
      </c>
      <c r="O13" s="63">
        <v>19.7</v>
      </c>
    </row>
    <row r="14" spans="1:15" x14ac:dyDescent="0.2">
      <c r="A14" s="76"/>
      <c r="C14" s="74" t="s">
        <v>390</v>
      </c>
      <c r="E14" s="101">
        <v>249.55699999999999</v>
      </c>
      <c r="F14" s="63">
        <v>8.8379999999999992</v>
      </c>
      <c r="G14" s="63">
        <v>3.7</v>
      </c>
      <c r="H14" s="63">
        <v>-1.7</v>
      </c>
      <c r="I14" s="63">
        <v>-3.1</v>
      </c>
      <c r="J14" s="73"/>
      <c r="K14" s="101">
        <v>194.00399999999999</v>
      </c>
      <c r="L14" s="63">
        <v>6.7050000000000001</v>
      </c>
      <c r="M14" s="63">
        <v>3.6</v>
      </c>
      <c r="N14" s="63">
        <v>24.6</v>
      </c>
      <c r="O14" s="63">
        <v>25.5</v>
      </c>
    </row>
    <row r="15" spans="1:15" x14ac:dyDescent="0.2">
      <c r="A15" s="76"/>
      <c r="C15" s="74" t="s">
        <v>391</v>
      </c>
      <c r="E15" s="101">
        <v>257.642</v>
      </c>
      <c r="F15" s="63">
        <v>8.2100000000000009</v>
      </c>
      <c r="G15" s="63">
        <v>3.3</v>
      </c>
      <c r="H15" s="63">
        <v>18.7</v>
      </c>
      <c r="I15" s="63">
        <v>2.1</v>
      </c>
      <c r="J15" s="73"/>
      <c r="K15" s="101">
        <v>209.68799999999999</v>
      </c>
      <c r="L15" s="63">
        <v>15.83</v>
      </c>
      <c r="M15" s="63">
        <v>8.1999999999999993</v>
      </c>
      <c r="N15" s="63">
        <v>48.6</v>
      </c>
      <c r="O15" s="63">
        <v>35.799999999999997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324</v>
      </c>
      <c r="F4" s="200"/>
      <c r="G4" s="200"/>
      <c r="H4" s="95"/>
      <c r="I4" s="200" t="s">
        <v>368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388</v>
      </c>
      <c r="E12" s="63">
        <v>-8.9480000000000004</v>
      </c>
      <c r="F12" s="63">
        <v>-0.4</v>
      </c>
      <c r="G12" s="63">
        <v>1.5</v>
      </c>
      <c r="H12" s="73"/>
      <c r="I12" s="63">
        <v>9.3339999999999996</v>
      </c>
      <c r="J12" s="63">
        <v>0.4</v>
      </c>
      <c r="K12" s="63">
        <v>2.2999999999999998</v>
      </c>
      <c r="L12" s="73"/>
      <c r="M12" s="73"/>
    </row>
    <row r="13" spans="1:13" x14ac:dyDescent="0.2">
      <c r="A13" s="76"/>
      <c r="B13" s="75"/>
      <c r="C13" s="74" t="s">
        <v>389</v>
      </c>
      <c r="E13" s="63">
        <v>-3.1819999999999999</v>
      </c>
      <c r="F13" s="63">
        <v>-0.1</v>
      </c>
      <c r="G13" s="63">
        <v>0.9</v>
      </c>
      <c r="H13" s="73"/>
      <c r="I13" s="63">
        <v>-14.129</v>
      </c>
      <c r="J13" s="63">
        <v>-0.6</v>
      </c>
      <c r="K13" s="63">
        <v>1.6</v>
      </c>
      <c r="L13" s="73"/>
      <c r="M13" s="73"/>
    </row>
    <row r="14" spans="1:13" x14ac:dyDescent="0.2">
      <c r="A14" s="76"/>
      <c r="C14" s="74" t="s">
        <v>390</v>
      </c>
      <c r="E14" s="63">
        <v>27.640999999999998</v>
      </c>
      <c r="F14" s="63">
        <v>1.3</v>
      </c>
      <c r="G14" s="63">
        <v>1.8</v>
      </c>
      <c r="H14" s="73"/>
      <c r="I14" s="63">
        <v>15.601000000000001</v>
      </c>
      <c r="J14" s="63">
        <v>0.7</v>
      </c>
      <c r="K14" s="63">
        <v>2.2000000000000002</v>
      </c>
      <c r="L14" s="73"/>
      <c r="M14" s="73"/>
    </row>
    <row r="15" spans="1:13" x14ac:dyDescent="0.2">
      <c r="A15" s="76"/>
      <c r="C15" s="74" t="s">
        <v>391</v>
      </c>
      <c r="E15" s="63">
        <v>24.097000000000001</v>
      </c>
      <c r="F15" s="63">
        <v>1.1000000000000001</v>
      </c>
      <c r="G15" s="63">
        <v>3.5</v>
      </c>
      <c r="H15" s="73"/>
      <c r="I15" s="63">
        <v>19.648</v>
      </c>
      <c r="J15" s="63">
        <v>0.9</v>
      </c>
      <c r="K15" s="63">
        <v>3.5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367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392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6.673</v>
      </c>
      <c r="J13" s="107" t="s">
        <v>74</v>
      </c>
      <c r="K13" s="109">
        <v>1.7999999999999999E-2</v>
      </c>
      <c r="L13" s="107" t="s">
        <v>75</v>
      </c>
      <c r="M13" s="109">
        <v>7.1</v>
      </c>
      <c r="N13" s="107"/>
      <c r="O13" s="107" t="s">
        <v>76</v>
      </c>
      <c r="P13" s="108">
        <v>18.265000000000001</v>
      </c>
      <c r="Q13" s="107" t="s">
        <v>77</v>
      </c>
      <c r="R13" s="109">
        <v>0.23899999999999999</v>
      </c>
      <c r="S13" s="107" t="s">
        <v>78</v>
      </c>
      <c r="T13" s="109">
        <v>7.5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85.298000000000002</v>
      </c>
      <c r="J14" s="107" t="s">
        <v>81</v>
      </c>
      <c r="K14" s="109">
        <v>4.0019999999999998</v>
      </c>
      <c r="L14" s="107" t="s">
        <v>82</v>
      </c>
      <c r="M14" s="109">
        <v>5.0999999999999996</v>
      </c>
      <c r="N14" s="107"/>
      <c r="O14" s="107" t="s">
        <v>83</v>
      </c>
      <c r="P14" s="108">
        <v>59.743000000000002</v>
      </c>
      <c r="Q14" s="107" t="s">
        <v>84</v>
      </c>
      <c r="R14" s="109">
        <v>-1.2769999999999999</v>
      </c>
      <c r="S14" s="107" t="s">
        <v>85</v>
      </c>
      <c r="T14" s="109">
        <v>-0.5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14.715</v>
      </c>
      <c r="J15" s="110" t="s">
        <v>88</v>
      </c>
      <c r="K15" s="112">
        <v>-0.58699999999999997</v>
      </c>
      <c r="L15" s="110" t="s">
        <v>89</v>
      </c>
      <c r="M15" s="112">
        <v>-21</v>
      </c>
      <c r="N15" s="110"/>
      <c r="O15" s="110" t="s">
        <v>90</v>
      </c>
      <c r="P15" s="111">
        <v>7.5439999999999996</v>
      </c>
      <c r="Q15" s="110" t="s">
        <v>91</v>
      </c>
      <c r="R15" s="112">
        <v>0.47499999999999998</v>
      </c>
      <c r="S15" s="110" t="s">
        <v>92</v>
      </c>
      <c r="T15" s="112">
        <v>-3.8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58.667000000000002</v>
      </c>
      <c r="J16" s="110" t="s">
        <v>95</v>
      </c>
      <c r="K16" s="112">
        <v>4.4470000000000001</v>
      </c>
      <c r="L16" s="110" t="s">
        <v>96</v>
      </c>
      <c r="M16" s="112">
        <v>15.3</v>
      </c>
      <c r="N16" s="110"/>
      <c r="O16" s="110" t="s">
        <v>97</v>
      </c>
      <c r="P16" s="111">
        <v>37.295000000000002</v>
      </c>
      <c r="Q16" s="110" t="s">
        <v>98</v>
      </c>
      <c r="R16" s="112">
        <v>-1.518</v>
      </c>
      <c r="S16" s="110" t="s">
        <v>99</v>
      </c>
      <c r="T16" s="112">
        <v>-3.4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7.5910000000000002</v>
      </c>
      <c r="J17" s="110" t="s">
        <v>102</v>
      </c>
      <c r="K17" s="112">
        <v>-0.13200000000000001</v>
      </c>
      <c r="L17" s="110" t="s">
        <v>103</v>
      </c>
      <c r="M17" s="112">
        <v>5.9</v>
      </c>
      <c r="N17" s="110"/>
      <c r="O17" s="110" t="s">
        <v>104</v>
      </c>
      <c r="P17" s="111">
        <v>9.3550000000000004</v>
      </c>
      <c r="Q17" s="110" t="s">
        <v>105</v>
      </c>
      <c r="R17" s="112">
        <v>-0.182</v>
      </c>
      <c r="S17" s="110" t="s">
        <v>106</v>
      </c>
      <c r="T17" s="112">
        <v>6.8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4.3250000000000002</v>
      </c>
      <c r="J18" s="110" t="s">
        <v>109</v>
      </c>
      <c r="K18" s="112">
        <v>0.27400000000000002</v>
      </c>
      <c r="L18" s="110" t="s">
        <v>110</v>
      </c>
      <c r="M18" s="112">
        <v>-2.9</v>
      </c>
      <c r="N18" s="110"/>
      <c r="O18" s="110" t="s">
        <v>111</v>
      </c>
      <c r="P18" s="111">
        <v>5.5490000000000004</v>
      </c>
      <c r="Q18" s="110" t="s">
        <v>112</v>
      </c>
      <c r="R18" s="112">
        <v>-5.1999999999999998E-2</v>
      </c>
      <c r="S18" s="110" t="s">
        <v>113</v>
      </c>
      <c r="T18" s="112">
        <v>12.7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35.530999999999999</v>
      </c>
      <c r="J19" s="107" t="s">
        <v>116</v>
      </c>
      <c r="K19" s="109">
        <v>2.2690000000000001</v>
      </c>
      <c r="L19" s="107" t="s">
        <v>117</v>
      </c>
      <c r="M19" s="109">
        <v>12.9</v>
      </c>
      <c r="N19" s="107"/>
      <c r="O19" s="107" t="s">
        <v>118</v>
      </c>
      <c r="P19" s="108">
        <v>32.890999999999998</v>
      </c>
      <c r="Q19" s="107" t="s">
        <v>119</v>
      </c>
      <c r="R19" s="109">
        <v>-0.81</v>
      </c>
      <c r="S19" s="107" t="s">
        <v>120</v>
      </c>
      <c r="T19" s="109">
        <v>-3.5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1189.8420000000001</v>
      </c>
      <c r="J20" s="107" t="s">
        <v>123</v>
      </c>
      <c r="K20" s="109">
        <v>23.972000000000001</v>
      </c>
      <c r="L20" s="107" t="s">
        <v>124</v>
      </c>
      <c r="M20" s="109">
        <v>2.8</v>
      </c>
      <c r="N20" s="107"/>
      <c r="O20" s="107" t="s">
        <v>125</v>
      </c>
      <c r="P20" s="108">
        <v>1061.136</v>
      </c>
      <c r="Q20" s="107" t="s">
        <v>126</v>
      </c>
      <c r="R20" s="109">
        <v>22.786000000000001</v>
      </c>
      <c r="S20" s="107" t="s">
        <v>127</v>
      </c>
      <c r="T20" s="109">
        <v>3.7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54.521000000000001</v>
      </c>
      <c r="J21" s="110" t="s">
        <v>130</v>
      </c>
      <c r="K21" s="112">
        <v>-0.22600000000000001</v>
      </c>
      <c r="L21" s="110" t="s">
        <v>131</v>
      </c>
      <c r="M21" s="112">
        <v>7.5</v>
      </c>
      <c r="N21" s="110"/>
      <c r="O21" s="110" t="s">
        <v>132</v>
      </c>
      <c r="P21" s="111">
        <v>70.519000000000005</v>
      </c>
      <c r="Q21" s="110" t="s">
        <v>133</v>
      </c>
      <c r="R21" s="112">
        <v>0.48499999999999999</v>
      </c>
      <c r="S21" s="110" t="s">
        <v>134</v>
      </c>
      <c r="T21" s="112">
        <v>8.4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47.052999999999997</v>
      </c>
      <c r="J22" s="110" t="s">
        <v>137</v>
      </c>
      <c r="K22" s="112">
        <v>-0.35599999999999998</v>
      </c>
      <c r="L22" s="110" t="s">
        <v>138</v>
      </c>
      <c r="M22" s="112">
        <v>1.5</v>
      </c>
      <c r="N22" s="110"/>
      <c r="O22" s="110" t="s">
        <v>139</v>
      </c>
      <c r="P22" s="111">
        <v>28.007999999999999</v>
      </c>
      <c r="Q22" s="110" t="s">
        <v>140</v>
      </c>
      <c r="R22" s="112">
        <v>-0.20699999999999999</v>
      </c>
      <c r="S22" s="110" t="s">
        <v>141</v>
      </c>
      <c r="T22" s="112">
        <v>-2.9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160.92099999999999</v>
      </c>
      <c r="J23" s="110" t="s">
        <v>144</v>
      </c>
      <c r="K23" s="112">
        <v>7.226</v>
      </c>
      <c r="L23" s="110" t="s">
        <v>145</v>
      </c>
      <c r="M23" s="112">
        <v>9.3000000000000007</v>
      </c>
      <c r="N23" s="110"/>
      <c r="O23" s="110" t="s">
        <v>146</v>
      </c>
      <c r="P23" s="111">
        <v>183.90799999999999</v>
      </c>
      <c r="Q23" s="110" t="s">
        <v>147</v>
      </c>
      <c r="R23" s="112">
        <v>2.468</v>
      </c>
      <c r="S23" s="110" t="s">
        <v>148</v>
      </c>
      <c r="T23" s="112">
        <v>5.3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45.798000000000002</v>
      </c>
      <c r="J24" s="110" t="s">
        <v>152</v>
      </c>
      <c r="K24" s="112">
        <v>3.18</v>
      </c>
      <c r="L24" s="110" t="s">
        <v>153</v>
      </c>
      <c r="M24" s="112">
        <v>13.2</v>
      </c>
      <c r="N24" s="110"/>
      <c r="O24" s="110" t="s">
        <v>154</v>
      </c>
      <c r="P24" s="111">
        <v>137.20500000000001</v>
      </c>
      <c r="Q24" s="110" t="s">
        <v>155</v>
      </c>
      <c r="R24" s="112">
        <v>0.79500000000000004</v>
      </c>
      <c r="S24" s="110" t="s">
        <v>156</v>
      </c>
      <c r="T24" s="112">
        <v>2.4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815.20100000000002</v>
      </c>
      <c r="J25" s="110" t="s">
        <v>159</v>
      </c>
      <c r="K25" s="112">
        <v>17.204999999999998</v>
      </c>
      <c r="L25" s="110" t="s">
        <v>160</v>
      </c>
      <c r="M25" s="112">
        <v>1.5</v>
      </c>
      <c r="N25" s="110"/>
      <c r="O25" s="110" t="s">
        <v>161</v>
      </c>
      <c r="P25" s="111">
        <v>729.77499999999998</v>
      </c>
      <c r="Q25" s="110" t="s">
        <v>162</v>
      </c>
      <c r="R25" s="112">
        <v>20.744</v>
      </c>
      <c r="S25" s="110" t="s">
        <v>163</v>
      </c>
      <c r="T25" s="112">
        <v>3.6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412.08800000000002</v>
      </c>
      <c r="J26" s="110" t="s">
        <v>166</v>
      </c>
      <c r="K26" s="112">
        <v>6.0670000000000002</v>
      </c>
      <c r="L26" s="110" t="s">
        <v>167</v>
      </c>
      <c r="M26" s="112">
        <v>-2.6</v>
      </c>
      <c r="N26" s="110"/>
      <c r="O26" s="110" t="s">
        <v>168</v>
      </c>
      <c r="P26" s="111">
        <v>384.34199999999998</v>
      </c>
      <c r="Q26" s="110" t="s">
        <v>169</v>
      </c>
      <c r="R26" s="112">
        <v>-2.0430000000000001</v>
      </c>
      <c r="S26" s="110" t="s">
        <v>170</v>
      </c>
      <c r="T26" s="112">
        <v>-5.2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58.095999999999997</v>
      </c>
      <c r="J27" s="110" t="s">
        <v>173</v>
      </c>
      <c r="K27" s="112">
        <v>3.2949999999999999</v>
      </c>
      <c r="L27" s="110" t="s">
        <v>174</v>
      </c>
      <c r="M27" s="112">
        <v>-1.1000000000000001</v>
      </c>
      <c r="N27" s="110"/>
      <c r="O27" s="110" t="s">
        <v>175</v>
      </c>
      <c r="P27" s="111">
        <v>33.048000000000002</v>
      </c>
      <c r="Q27" s="110" t="s">
        <v>176</v>
      </c>
      <c r="R27" s="112">
        <v>4.6890000000000001</v>
      </c>
      <c r="S27" s="110" t="s">
        <v>177</v>
      </c>
      <c r="T27" s="112">
        <v>29.1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345.01799999999997</v>
      </c>
      <c r="J28" s="110" t="s">
        <v>180</v>
      </c>
      <c r="K28" s="112">
        <v>7.843</v>
      </c>
      <c r="L28" s="110" t="s">
        <v>181</v>
      </c>
      <c r="M28" s="112">
        <v>7.6</v>
      </c>
      <c r="N28" s="110"/>
      <c r="O28" s="110" t="s">
        <v>182</v>
      </c>
      <c r="P28" s="111">
        <v>312.38499999999999</v>
      </c>
      <c r="Q28" s="110" t="s">
        <v>183</v>
      </c>
      <c r="R28" s="112">
        <v>18.099</v>
      </c>
      <c r="S28" s="110" t="s">
        <v>184</v>
      </c>
      <c r="T28" s="112">
        <v>14.1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112.146</v>
      </c>
      <c r="J29" s="115" t="s">
        <v>187</v>
      </c>
      <c r="K29" s="112">
        <v>0.124</v>
      </c>
      <c r="L29" s="115" t="s">
        <v>188</v>
      </c>
      <c r="M29" s="112">
        <v>2</v>
      </c>
      <c r="N29" s="115"/>
      <c r="O29" s="115" t="s">
        <v>189</v>
      </c>
      <c r="P29" s="111">
        <v>48.926000000000002</v>
      </c>
      <c r="Q29" s="115" t="s">
        <v>190</v>
      </c>
      <c r="R29" s="112">
        <v>-0.70399999999999996</v>
      </c>
      <c r="S29" s="115" t="s">
        <v>191</v>
      </c>
      <c r="T29" s="112">
        <v>-2.5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1317.345</v>
      </c>
      <c r="J30" s="107" t="s">
        <v>194</v>
      </c>
      <c r="K30" s="109">
        <v>30.262</v>
      </c>
      <c r="L30" s="107" t="s">
        <v>195</v>
      </c>
      <c r="M30" s="109">
        <v>3.2</v>
      </c>
      <c r="N30" s="107"/>
      <c r="O30" s="107" t="s">
        <v>196</v>
      </c>
      <c r="P30" s="108">
        <v>1172.0340000000001</v>
      </c>
      <c r="Q30" s="107" t="s">
        <v>197</v>
      </c>
      <c r="R30" s="109">
        <v>20.937999999999999</v>
      </c>
      <c r="S30" s="107" t="s">
        <v>198</v>
      </c>
      <c r="T30" s="109">
        <v>3.3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502.14400000000001</v>
      </c>
      <c r="J31" s="115" t="s">
        <v>343</v>
      </c>
      <c r="K31" s="112">
        <v>13.057</v>
      </c>
      <c r="L31" s="115" t="s">
        <v>344</v>
      </c>
      <c r="M31" s="112">
        <v>6.1</v>
      </c>
      <c r="N31" s="175"/>
      <c r="O31" s="115" t="s">
        <v>345</v>
      </c>
      <c r="P31" s="111">
        <v>442.25900000000001</v>
      </c>
      <c r="Q31" s="115" t="s">
        <v>346</v>
      </c>
      <c r="R31" s="112">
        <v>0.19400000000000001</v>
      </c>
      <c r="S31" s="115" t="s">
        <v>347</v>
      </c>
      <c r="T31" s="112">
        <v>2.9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388</v>
      </c>
      <c r="E11" s="36">
        <v>1473.913</v>
      </c>
      <c r="F11" s="37">
        <v>9.141</v>
      </c>
      <c r="G11" s="37">
        <v>0.6</v>
      </c>
      <c r="H11" s="37">
        <v>5.5</v>
      </c>
      <c r="I11" s="37">
        <v>4.0999999999999996</v>
      </c>
      <c r="J11" s="38"/>
    </row>
    <row r="12" spans="1:10" ht="10.5" customHeight="1" x14ac:dyDescent="0.2">
      <c r="A12" s="33"/>
      <c r="B12" s="75"/>
      <c r="C12" s="35" t="s">
        <v>389</v>
      </c>
      <c r="E12" s="36">
        <v>1475.1389999999999</v>
      </c>
      <c r="F12" s="37">
        <v>1.611</v>
      </c>
      <c r="G12" s="37">
        <v>0.1</v>
      </c>
      <c r="H12" s="37">
        <v>4.4000000000000004</v>
      </c>
      <c r="I12" s="37">
        <v>4</v>
      </c>
      <c r="J12" s="38"/>
    </row>
    <row r="13" spans="1:10" x14ac:dyDescent="0.2">
      <c r="A13" s="33"/>
      <c r="C13" s="35" t="s">
        <v>390</v>
      </c>
      <c r="E13" s="36">
        <v>1478.5530000000001</v>
      </c>
      <c r="F13" s="37">
        <v>4.5259999999999998</v>
      </c>
      <c r="G13" s="37">
        <v>0.3</v>
      </c>
      <c r="H13" s="37">
        <v>4.2</v>
      </c>
      <c r="I13" s="37">
        <v>4.0999999999999996</v>
      </c>
      <c r="J13" s="38"/>
    </row>
    <row r="14" spans="1:10" x14ac:dyDescent="0.2">
      <c r="A14" s="33"/>
      <c r="C14" s="35" t="s">
        <v>391</v>
      </c>
      <c r="E14" s="36">
        <v>1483.694</v>
      </c>
      <c r="F14" s="37">
        <v>5.1859999999999999</v>
      </c>
      <c r="G14" s="37">
        <v>0.4</v>
      </c>
      <c r="H14" s="37">
        <v>3.1</v>
      </c>
      <c r="I14" s="37">
        <v>4.0999999999999996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Mar</v>
      </c>
      <c r="E11" s="36">
        <v>1291.5920000000001</v>
      </c>
      <c r="F11" s="37">
        <v>7.2750000000000004</v>
      </c>
      <c r="G11" s="37">
        <v>0.6</v>
      </c>
      <c r="H11" s="37">
        <v>4.7</v>
      </c>
      <c r="I11" s="37">
        <v>3.4</v>
      </c>
      <c r="J11" s="37">
        <v>27.312000000000001</v>
      </c>
      <c r="K11" s="37">
        <v>18.53</v>
      </c>
    </row>
    <row r="12" spans="1:11" ht="10.5" customHeight="1" x14ac:dyDescent="0.2">
      <c r="A12" s="33"/>
      <c r="B12" s="75"/>
      <c r="C12" s="34" t="str">
        <f>'Table G'!C12</f>
        <v>Apr</v>
      </c>
      <c r="E12" s="36">
        <v>1291.7829999999999</v>
      </c>
      <c r="F12" s="37">
        <v>0.23799999999999999</v>
      </c>
      <c r="G12" s="37">
        <v>0</v>
      </c>
      <c r="H12" s="37">
        <v>3.5</v>
      </c>
      <c r="I12" s="37">
        <v>3.2</v>
      </c>
      <c r="J12" s="37">
        <v>19.331</v>
      </c>
      <c r="K12" s="37">
        <v>18.361000000000001</v>
      </c>
    </row>
    <row r="13" spans="1:11" x14ac:dyDescent="0.2">
      <c r="A13" s="33"/>
      <c r="C13" s="34" t="str">
        <f>'Table G'!C13</f>
        <v>May</v>
      </c>
      <c r="E13" s="36">
        <v>1294.058</v>
      </c>
      <c r="F13" s="37">
        <v>2.927</v>
      </c>
      <c r="G13" s="37">
        <v>0.2</v>
      </c>
      <c r="H13" s="37">
        <v>3.3</v>
      </c>
      <c r="I13" s="37">
        <v>3.3</v>
      </c>
      <c r="J13" s="37">
        <v>19.16</v>
      </c>
      <c r="K13" s="37">
        <v>16.420000000000002</v>
      </c>
    </row>
    <row r="14" spans="1:11" x14ac:dyDescent="0.2">
      <c r="A14" s="33"/>
      <c r="C14" s="34" t="str">
        <f>'Table G'!C14</f>
        <v>Jun</v>
      </c>
      <c r="E14" s="36">
        <v>1297.682</v>
      </c>
      <c r="F14" s="37">
        <v>3.3479999999999999</v>
      </c>
      <c r="G14" s="37">
        <v>0.3</v>
      </c>
      <c r="H14" s="37">
        <v>2</v>
      </c>
      <c r="I14" s="37">
        <v>3.3</v>
      </c>
      <c r="J14" s="37">
        <v>19.341999999999999</v>
      </c>
      <c r="K14" s="37">
        <v>15.853999999999999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2016-07-28T23:00:00+00:00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2016-07-29T08:30:00+00:00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60F544-12A6-4227-969C-5F30E774AD34}"/>
</file>

<file path=customXml/itemProps2.xml><?xml version="1.0" encoding="utf-8"?>
<ds:datastoreItem xmlns:ds="http://schemas.openxmlformats.org/officeDocument/2006/customXml" ds:itemID="{7492FE23-AF15-41C1-9E37-AB7532DC6033}"/>
</file>

<file path=customXml/itemProps3.xml><?xml version="1.0" encoding="utf-8"?>
<ds:datastoreItem xmlns:ds="http://schemas.openxmlformats.org/officeDocument/2006/customXml" ds:itemID="{1266B1FD-3446-4424-9A03-4FBB1C3E7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Baiden, Alexander</cp:lastModifiedBy>
  <dcterms:created xsi:type="dcterms:W3CDTF">2014-05-29T19:05:49Z</dcterms:created>
  <dcterms:modified xsi:type="dcterms:W3CDTF">2016-07-28T11:28:10Z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