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45" windowWidth="6045" windowHeight="8040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21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29" r:id="rId16"/>
  </sheets>
  <definedNames>
    <definedName name="_xlnm.Print_Area" localSheetId="2">'Table A'!$A$1:$O$19</definedName>
    <definedName name="_xlnm.Print_Area" localSheetId="3">'Table B'!$A$1:$O$17</definedName>
    <definedName name="_xlnm.Print_Area" localSheetId="4">'Table C'!$A$1:$O$17</definedName>
    <definedName name="_xlnm.Print_Area" localSheetId="5">'Table D'!$A$1:$O$17</definedName>
    <definedName name="_xlnm.Print_Area" localSheetId="6">'Table E'!$A$1:$H$17</definedName>
    <definedName name="_xlnm.Print_Area" localSheetId="7">'Table F'!#REF!</definedName>
    <definedName name="_xlnm.Print_Area" localSheetId="8">'Table G'!$A$1:$J$16</definedName>
    <definedName name="_xlnm.Print_Area" localSheetId="9">'Table H'!$A$1:$J$14</definedName>
    <definedName name="_xlnm.Print_Area" localSheetId="11">'Table J'!$A$1:$O$15</definedName>
    <definedName name="_xlnm.Print_Area" localSheetId="12">'Table K'!$A$1:$O$16</definedName>
    <definedName name="_xlnm.Print_Area" localSheetId="14">'Table M'!#REF!</definedName>
    <definedName name="_xlnm.Print_Area" localSheetId="15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<sst xmlns="http://schemas.openxmlformats.org/spreadsheetml/2006/main" count="686" uniqueCount="405">
  <si>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</si>
  <si>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</si>
  <si>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</si>
  <si>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</si>
  <si>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</si>
  <si>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</si>
  <si>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</si>
  <si>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</si>
  <si>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</si>
  <si>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</si>
  <si>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</si>
  <si>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</si>
  <si>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</si>
  <si>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</si>
  <si>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</si>
  <si>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</si>
  <si>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</si>
  <si>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</si>
  <si>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</si>
  <si>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</si>
  <si>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</si>
  <si>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</si>
  <si>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</si>
  <si>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</si>
  <si>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</si>
  <si>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</si>
  <si>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</si>
  <si>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</si>
  <si>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</si>
  <si>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</si>
  <si>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</si>
  <si>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</si>
  <si>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</si>
  <si>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</si>
  <si>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</si>
  <si>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</si>
  <si>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</si>
  <si>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</si>
  <si>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</si>
  <si>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</si>
  <si>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</si>
  <si>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</si>
  <si>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</si>
  <si>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</si>
  <si>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</si>
  <si>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</si>
  <si>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</si>
  <si>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</si>
  <si>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</si>
  <si>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</si>
  <si>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</si>
  <si>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</si>
  <si>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</si>
  <si>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</si>
  <si>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</si>
  <si>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</si>
  <si>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</si>
  <si>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</si>
  <si>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</si>
  <si>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</si>
  <si>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</si>
  <si>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</si>
  <si>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</si>
  <si>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</si>
  <si>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</si>
  <si>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</si>
  <si>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</si>
  <si>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</si>
  <si>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</si>
  <si>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</si>
  <si>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</si>
  <si>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</si>
  <si>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</si>
  <si>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</si>
  <si>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</si>
  <si>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</si>
  <si>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</si>
  <si>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</si>
  <si>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</si>
  <si>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</si>
  <si>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</si>
  <si>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</si>
  <si>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</si>
  <si>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</si>
  <si>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</si>
  <si>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</si>
  <si>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</si>
  <si>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</si>
  <si>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</si>
  <si>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</si>
  <si>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</si>
  <si>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</si>
  <si>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</si>
  <si>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</si>
  <si>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</si>
  <si>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</si>
  <si>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</si>
  <si>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</si>
  <si>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</si>
  <si>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</si>
  <si>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</si>
  <si>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</si>
  <si>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</si>
  <si>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</si>
  <si>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</si>
  <si>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</si>
  <si>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</si>
  <si>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</si>
  <si>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</si>
  <si>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</si>
  <si>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</si>
  <si>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</si>
  <si>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</si>
  <si>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</si>
  <si>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</si>
  <si>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</si>
  <si>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</si>
  <si>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</si>
  <si>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</si>
  <si>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</si>
  <si>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</si>
  <si>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</si>
  <si>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</si>
  <si>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</si>
  <si>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</si>
  <si>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</si>
  <si>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</si>
  <si>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</si>
  <si>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</si>
  <si>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</si>
  <si>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</si>
  <si>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</si>
  <si>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</si>
  <si>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</si>
  <si>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</si>
  <si>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</si>
  <si>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</si>
  <si>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</si>
  <si>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</si>
  <si>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</si>
  <si>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</si>
  <si>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</si>
  <si>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</si>
  <si>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</si>
  <si>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</si>
  <si>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</si>
  <si>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</si>
  <si>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</si>
  <si>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</si>
  <si>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</si>
  <si>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</si>
  <si>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</si>
  <si>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</si>
  <si>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</si>
  <si>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</si>
  <si>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</si>
  <si>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</si>
  <si>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</si>
  <si>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</si>
  <si>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</si>
  <si>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</si>
  <si>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</si>
  <si>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</si>
  <si>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</si>
  <si>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</si>
  <si>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</si>
  <si>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</si>
  <si>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</si>
  <si>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</si>
  <si>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</si>
  <si>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</si>
  <si>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</si>
  <si>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</si>
  <si>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</si>
  <si>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</si>
  <si>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</si>
  <si>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</si>
  <si>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</si>
  <si>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</si>
  <si>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</si>
  <si>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</si>
  <si>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</si>
  <si>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</si>
  <si>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</si>
  <si>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</si>
  <si>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</si>
  <si>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</si>
  <si>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</si>
  <si>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</si>
  <si>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</si>
  <si>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</si>
  <si>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</si>
  <si>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</si>
  <si>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</si>
  <si>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</si>
  <si>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</si>
  <si>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</si>
  <si>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</si>
  <si>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</si>
  <si>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</si>
  <si>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</si>
  <si>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</si>
  <si>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</si>
  <si>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</si>
  <si>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</si>
  <si>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</si>
  <si>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</si>
  <si>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</si>
  <si>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</si>
  <si>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</si>
  <si>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</si>
  <si>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</si>
  <si>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</si>
  <si>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</si>
  <si>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</si>
  <si>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</si>
  <si>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</si>
  <si>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</si>
  <si>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</si>
  <si>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</si>
  <si>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</si>
  <si>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</si>
  <si>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</si>
  <si>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</si>
  <si>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</si>
  <si>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</si>
  <si>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</si>
  <si>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</si>
  <si>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</si>
  <si>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</si>
  <si>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</si>
  <si>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</si>
  <si>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</si>
  <si>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</si>
  <si>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</si>
  <si>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</si>
  <si>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</si>
  <si>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</si>
  <si>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</si>
  <si>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</si>
  <si>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</si>
  <si>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</si>
  <si>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</si>
  <si>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</si>
  <si>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</si>
  <si>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</si>
  <si>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</si>
  <si>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</si>
  <si>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</si>
  <si>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</si>
  <si>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</si>
  <si>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</si>
  <si>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</si>
  <si>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</si>
  <si>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</si>
  <si>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</si>
  <si>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</si>
  <si>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</si>
  <si>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</si>
  <si>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</si>
  <si>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</si>
  <si>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</si>
  <si>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</si>
  <si>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</si>
  <si>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</si>
  <si>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</si>
  <si>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</si>
  <si>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</si>
  <si>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</si>
  <si>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</si>
  <si>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</si>
  <si>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</si>
  <si>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</si>
  <si>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</si>
  <si>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</si>
  <si>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</si>
  <si>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</si>
  <si>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</si>
  <si>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</si>
  <si>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</si>
  <si>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</si>
  <si>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</si>
  <si>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</si>
  <si>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</si>
  <si>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</si>
  <si>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</si>
  <si>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</si>
  <si>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</si>
  <si>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</si>
  <si>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</si>
  <si>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</si>
  <si>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</si>
  <si>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</si>
  <si>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</si>
  <si>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</si>
  <si>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</si>
  <si>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</si>
  <si>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</si>
  <si>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</si>
  <si>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</si>
  <si>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</si>
  <si>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</si>
  <si>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</si>
  <si>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</si>
  <si>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</si>
  <si>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</si>
  <si>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</si>
  <si>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</si>
  <si>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</si>
  <si>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</si>
  <si>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</si>
  <si>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</si>
  <si>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</si>
  <si>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</si>
  <si>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</si>
  <si>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</si>
  <si>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</si>
  <si>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</si>
  <si>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</si>
  <si>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</si>
  <si>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</si>
  <si>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</si>
  <si>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</si>
  <si>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</si>
  <si>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</si>
  <si>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</si>
  <si>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</si>
  <si>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</si>
  <si>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</si>
  <si>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</si>
  <si>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</si>
  <si>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</si>
  <si>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</si>
  <si>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</si>
  <si>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</si>
  <si>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</si>
  <si>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</si>
  <si>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</si>
  <si>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</si>
  <si>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</si>
  <si>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</si>
  <si>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</si>
  <si>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</si>
  <si>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</si>
  <si>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</si>
  <si>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</si>
  <si>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</si>
  <si>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</si>
  <si>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</si>
  <si>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</si>
  <si>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</si>
  <si>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</si>
  <si>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</si>
  <si>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</si>
  <si>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</si>
  <si>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</si>
  <si>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</si>
  <si>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</si>
  <si>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</si>
  <si>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</si>
  <si>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</si>
  <si>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</si>
  <si>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</si>
  <si>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</si>
  <si>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</si>
  <si>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</si>
  <si>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</si>
  <si>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</si>
  <si>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</si>
  <si>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</si>
  <si>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</si>
  <si>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</si>
  <si>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</si>
  <si>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</si>
  <si>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</si>
  <si>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</si>
  <si>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</si>
  <si>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</si>
  <si>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</si>
  <si>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</si>
  <si>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</si>
  <si>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</si>
  <si>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</si>
  <si>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</si>
  <si>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</si>
  <si>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</si>
  <si>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</si>
  <si>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</si>
  <si>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</si>
  <si>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</si>
  <si>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</si>
  <si>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</si>
  <si>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</si>
  <si>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</si>
  <si>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</si>
  <si>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</si>
  <si>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</si>
  <si>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</si>
  <si>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</si>
  <si>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</si>
  <si>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Aug</t>
  </si>
  <si>
    <t>Sep</t>
  </si>
  <si>
    <t>Oct</t>
  </si>
  <si>
    <t>Nov</t>
  </si>
  <si>
    <t>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</si>
</sst>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25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7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4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75" x14ac:dyDescent="0.2"/>
  <cols>
    <col min="1" max="2" width="40.7109375" style="221" customWidth="1"/>
    <col min="3" max="5" width="20.7109375" style="223" customWidth="1"/>
  </cols>
  <sheetData>
    <row r="1" spans="1:5" s="219" customFormat="1" x14ac:dyDescent="0.2">
      <c r="A1" s="220" t="s">
        <v>393</v>
      </c>
      <c r="B1" s="220" t="s">
        <v>394</v>
      </c>
      <c r="C1" s="222" t="s">
        <v>395</v>
      </c>
      <c r="D1" s="222" t="s">
        <v>396</v>
      </c>
      <c r="E1" s="222" t="s">
        <v>397</v>
      </c>
    </row>
    <row r="2" spans="1:5" x14ac:dyDescent="0.2">
      <c r="A2" s="221" t="s">
        <v>398</v>
      </c>
      <c r="B2" s="221" t="s">
        <v>399</v>
      </c>
      <c r="C2" s="224">
        <v>0.56138888888888883</v>
      </c>
      <c r="D2" s="224">
        <v>0.56144675925925924</v>
      </c>
      <c r="E2" s="223">
        <v>5787.9709999999995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287</v>
      </c>
    </row>
    <row r="3" spans="1:9" ht="9.75" customHeight="1" x14ac:dyDescent="0.25">
      <c r="A3" s="1"/>
      <c r="B3" s="57"/>
    </row>
    <row r="4" spans="1:9" x14ac:dyDescent="0.2">
      <c r="B4" s="58" t="s">
        <v>288</v>
      </c>
      <c r="C4" s="46" t="s">
        <v>289</v>
      </c>
    </row>
    <row r="5" spans="1:9" x14ac:dyDescent="0.2">
      <c r="A5" s="1"/>
      <c r="B5" s="1" t="s">
        <v>290</v>
      </c>
      <c r="C5" s="45" t="s">
        <v>291</v>
      </c>
    </row>
    <row r="6" spans="1:9" x14ac:dyDescent="0.2">
      <c r="A6" s="3"/>
      <c r="B6" s="1" t="s">
        <v>292</v>
      </c>
      <c r="C6" s="45" t="s">
        <v>293</v>
      </c>
    </row>
    <row r="7" spans="1:9" x14ac:dyDescent="0.2">
      <c r="A7" s="4"/>
      <c r="B7" s="1" t="s">
        <v>294</v>
      </c>
      <c r="C7" s="45" t="s">
        <v>295</v>
      </c>
    </row>
    <row r="8" spans="1:9" x14ac:dyDescent="0.2">
      <c r="A8" s="1"/>
      <c r="B8" s="1" t="s">
        <v>296</v>
      </c>
      <c r="C8" s="45" t="s">
        <v>297</v>
      </c>
    </row>
    <row r="9" spans="1:9" x14ac:dyDescent="0.2">
      <c r="A9" s="1"/>
      <c r="B9" s="1" t="s">
        <v>298</v>
      </c>
      <c r="C9" s="45" t="s">
        <v>299</v>
      </c>
    </row>
    <row r="10" spans="1:9" x14ac:dyDescent="0.2">
      <c r="A10" s="5"/>
      <c r="B10" s="1" t="s">
        <v>300</v>
      </c>
      <c r="C10" s="45" t="s">
        <v>301</v>
      </c>
    </row>
    <row r="11" spans="1:9" x14ac:dyDescent="0.2">
      <c r="A11" s="6"/>
      <c r="B11" s="17" t="s">
        <v>302</v>
      </c>
      <c r="C11" s="45" t="s">
        <v>303</v>
      </c>
    </row>
    <row r="12" spans="1:9" x14ac:dyDescent="0.2">
      <c r="A12" s="1"/>
      <c r="B12" s="17" t="s">
        <v>304</v>
      </c>
      <c r="C12" s="45" t="s">
        <v>305</v>
      </c>
    </row>
    <row r="13" spans="1:9" x14ac:dyDescent="0.2">
      <c r="A13" s="1"/>
      <c r="B13" s="48" t="s">
        <v>306</v>
      </c>
      <c r="C13" s="45" t="s">
        <v>307</v>
      </c>
    </row>
    <row r="14" spans="1:9" x14ac:dyDescent="0.2">
      <c r="A14" s="8"/>
      <c r="B14" s="17" t="s">
        <v>308</v>
      </c>
      <c r="C14" s="45" t="s">
        <v>309</v>
      </c>
    </row>
    <row r="15" spans="1:9" x14ac:dyDescent="0.2">
      <c r="A15" s="9"/>
      <c r="B15" s="17" t="s">
        <v>310</v>
      </c>
      <c r="C15" s="45" t="s">
        <v>311</v>
      </c>
    </row>
    <row r="16" spans="1:9" ht="12.75" customHeight="1" x14ac:dyDescent="0.2">
      <c r="A16" s="9"/>
      <c r="B16" s="59" t="s">
        <v>312</v>
      </c>
      <c r="C16" s="59" t="s">
        <v>313</v>
      </c>
      <c r="E16" s="60"/>
      <c r="F16" s="60"/>
      <c r="G16" s="60"/>
      <c r="H16" s="60"/>
      <c r="I16" s="60"/>
    </row>
    <row r="17" spans="1:3" x14ac:dyDescent="0.2">
      <c r="A17" s="9"/>
      <c r="B17" s="1" t="s">
        <v>314</v>
      </c>
      <c r="C17" s="45" t="s">
        <v>315</v>
      </c>
    </row>
    <row r="18" spans="1:3" x14ac:dyDescent="0.2">
      <c r="A18" s="9"/>
      <c r="B18" s="1" t="s">
        <v>316</v>
      </c>
      <c r="C18" s="45" t="s">
        <v>317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x14ac:dyDescent="0.2">
      <c r="B4" s="95"/>
      <c r="C4" s="95"/>
      <c r="D4" s="95"/>
      <c r="E4" s="200" t="s">
        <v>3</v>
      </c>
      <c r="F4" s="200"/>
      <c r="G4" s="200"/>
      <c r="H4" s="200"/>
      <c r="I4" s="200"/>
      <c r="J4" s="95"/>
      <c r="K4" s="201" t="s">
        <v>359</v>
      </c>
      <c r="L4" s="202"/>
      <c r="M4" s="202"/>
      <c r="N4" s="202"/>
      <c r="O4" s="202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1" t="s">
        <v>4</v>
      </c>
      <c r="L5" s="202"/>
      <c r="M5" s="202"/>
      <c r="N5" s="202"/>
      <c r="O5" s="202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3" t="s">
        <v>6</v>
      </c>
      <c r="H7" s="204"/>
      <c r="I7" s="204"/>
      <c r="J7" s="84"/>
      <c r="K7" s="92" t="s">
        <v>5</v>
      </c>
      <c r="L7" s="92" t="s">
        <v>7</v>
      </c>
      <c r="M7" s="203" t="s">
        <v>6</v>
      </c>
      <c r="N7" s="204"/>
      <c r="O7" s="204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2016</v>
      </c>
      <c r="C13" s="74" t="s">
        <v>400</v>
      </c>
      <c r="E13" s="72">
        <v>1969.412</v>
      </c>
      <c r="F13" s="63">
        <v>6.7830000000000004</v>
      </c>
      <c r="G13" s="63">
        <v>0.3</v>
      </c>
      <c r="H13" s="63">
        <v>12</v>
      </c>
      <c r="I13" s="63">
        <v>7.4</v>
      </c>
      <c r="J13" s="73"/>
      <c r="K13" s="72">
        <v>1893.181</v>
      </c>
      <c r="L13" s="63">
        <v>5.4939999999999998</v>
      </c>
      <c r="M13" s="63">
        <v>0.3</v>
      </c>
      <c r="N13" s="63">
        <v>7.4</v>
      </c>
      <c r="O13" s="63">
        <v>6.6</v>
      </c>
    </row>
    <row r="14" spans="1:15" x14ac:dyDescent="0.2">
      <c r="A14" s="76"/>
      <c r="B14" s="75"/>
      <c r="C14" s="74" t="s">
        <v>401</v>
      </c>
      <c r="E14" s="72">
        <v>1985.223</v>
      </c>
      <c r="F14" s="63">
        <v>14.891</v>
      </c>
      <c r="G14" s="63">
        <v>0.8</v>
      </c>
      <c r="H14" s="63">
        <v>10.5</v>
      </c>
      <c r="I14" s="63">
        <v>7.7</v>
      </c>
      <c r="J14" s="73"/>
      <c r="K14" s="72">
        <v>1898.415</v>
      </c>
      <c r="L14" s="63">
        <v>8.3789999999999996</v>
      </c>
      <c r="M14" s="63">
        <v>0.4</v>
      </c>
      <c r="N14" s="63">
        <v>4.0999999999999996</v>
      </c>
      <c r="O14" s="63">
        <v>6.4</v>
      </c>
    </row>
    <row r="15" spans="1:15" x14ac:dyDescent="0.2">
      <c r="A15" s="76"/>
      <c r="C15" s="74" t="s">
        <v>402</v>
      </c>
      <c r="E15" s="72">
        <v>1998.1769999999999</v>
      </c>
      <c r="F15" s="63">
        <v>12.6</v>
      </c>
      <c r="G15" s="63">
        <v>0.6</v>
      </c>
      <c r="H15" s="63">
        <v>7.2</v>
      </c>
      <c r="I15" s="63">
        <v>7.8</v>
      </c>
      <c r="J15" s="73"/>
      <c r="K15" s="72">
        <v>1893.45</v>
      </c>
      <c r="L15" s="63">
        <v>-3.2989999999999999</v>
      </c>
      <c r="M15" s="63">
        <v>-0.2</v>
      </c>
      <c r="N15" s="63">
        <v>2.2999999999999998</v>
      </c>
      <c r="O15" s="63">
        <v>6.1</v>
      </c>
    </row>
    <row r="16" spans="1:15" x14ac:dyDescent="0.2">
      <c r="A16" s="76"/>
      <c r="C16" s="74" t="s">
        <v>403</v>
      </c>
      <c r="E16" s="72">
        <v>1989.759</v>
      </c>
      <c r="F16" s="63">
        <v>-7.13</v>
      </c>
      <c r="G16" s="63">
        <v>-0.4</v>
      </c>
      <c r="H16" s="63">
        <v>4.2</v>
      </c>
      <c r="I16" s="63">
        <v>6.7</v>
      </c>
      <c r="J16" s="73"/>
      <c r="K16" s="72">
        <v>1900.5150000000001</v>
      </c>
      <c r="L16" s="63">
        <v>9.4429999999999996</v>
      </c>
      <c r="M16" s="63">
        <v>0.5</v>
      </c>
      <c r="N16" s="63">
        <v>3.1</v>
      </c>
      <c r="O16" s="63">
        <v>6.1</v>
      </c>
    </row>
    <row r="17" spans="1:15" x14ac:dyDescent="0.2">
      <c r="B17" s="71" t="s">
        <v>318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319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321</v>
      </c>
      <c r="F4" s="200"/>
      <c r="G4" s="200"/>
      <c r="H4" s="200"/>
      <c r="I4" s="200"/>
      <c r="J4" s="95"/>
      <c r="K4" s="201" t="s">
        <v>360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2016</v>
      </c>
      <c r="C12" s="74" t="s">
        <v>400</v>
      </c>
      <c r="E12" s="72">
        <v>1329.712</v>
      </c>
      <c r="F12" s="63">
        <v>4.3979999999999997</v>
      </c>
      <c r="G12" s="63">
        <v>0.3</v>
      </c>
      <c r="H12" s="63">
        <v>6.2</v>
      </c>
      <c r="I12" s="63">
        <v>6.5</v>
      </c>
      <c r="J12" s="73"/>
      <c r="K12" s="72">
        <v>1299.7270000000001</v>
      </c>
      <c r="L12" s="63">
        <v>4.0289999999999999</v>
      </c>
      <c r="M12" s="63">
        <v>0.3</v>
      </c>
      <c r="N12" s="63">
        <v>3.7</v>
      </c>
      <c r="O12" s="63">
        <v>4</v>
      </c>
    </row>
    <row r="13" spans="1:15" ht="12" customHeight="1" x14ac:dyDescent="0.2">
      <c r="A13" s="76"/>
      <c r="B13" s="75"/>
      <c r="C13" s="74" t="s">
        <v>401</v>
      </c>
      <c r="E13" s="72">
        <v>1338.9290000000001</v>
      </c>
      <c r="F13" s="63">
        <v>8.1270000000000007</v>
      </c>
      <c r="G13" s="63">
        <v>0.6</v>
      </c>
      <c r="H13" s="63">
        <v>6.7</v>
      </c>
      <c r="I13" s="63">
        <v>6.8</v>
      </c>
      <c r="J13" s="73"/>
      <c r="K13" s="72">
        <v>1303.703</v>
      </c>
      <c r="L13" s="63">
        <v>4.1349999999999998</v>
      </c>
      <c r="M13" s="63">
        <v>0.3</v>
      </c>
      <c r="N13" s="63">
        <v>3.7</v>
      </c>
      <c r="O13" s="63">
        <v>4</v>
      </c>
    </row>
    <row r="14" spans="1:15" ht="12" customHeight="1" x14ac:dyDescent="0.2">
      <c r="A14" s="76"/>
      <c r="C14" s="74" t="s">
        <v>402</v>
      </c>
      <c r="E14" s="72">
        <v>1343.5239999999999</v>
      </c>
      <c r="F14" s="63">
        <v>4.5990000000000002</v>
      </c>
      <c r="G14" s="63">
        <v>0.3</v>
      </c>
      <c r="H14" s="63">
        <v>5.3</v>
      </c>
      <c r="I14" s="63">
        <v>6.7</v>
      </c>
      <c r="J14" s="73"/>
      <c r="K14" s="72">
        <v>1307.904</v>
      </c>
      <c r="L14" s="63">
        <v>4.22</v>
      </c>
      <c r="M14" s="63">
        <v>0.3</v>
      </c>
      <c r="N14" s="63">
        <v>3.9</v>
      </c>
      <c r="O14" s="63">
        <v>4</v>
      </c>
    </row>
    <row r="15" spans="1:15" ht="12" customHeight="1" x14ac:dyDescent="0.2">
      <c r="A15" s="76"/>
      <c r="C15" s="74" t="s">
        <v>403</v>
      </c>
      <c r="E15" s="72">
        <v>1342.4590000000001</v>
      </c>
      <c r="F15" s="63">
        <v>0.57899999999999996</v>
      </c>
      <c r="G15" s="63">
        <v>0</v>
      </c>
      <c r="H15" s="63">
        <v>4.0999999999999996</v>
      </c>
      <c r="I15" s="63">
        <v>6.3</v>
      </c>
      <c r="J15" s="73"/>
      <c r="K15" s="72">
        <v>1310.5989999999999</v>
      </c>
      <c r="L15" s="63">
        <v>4.3390000000000004</v>
      </c>
      <c r="M15" s="63">
        <v>0.3</v>
      </c>
      <c r="N15" s="63">
        <v>4</v>
      </c>
      <c r="O15" s="63">
        <v>3.9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349</v>
      </c>
      <c r="G17" s="63"/>
      <c r="H17" s="62"/>
      <c r="O17" s="62"/>
    </row>
    <row r="18" spans="2:15" x14ac:dyDescent="0.2">
      <c r="B18" s="100" t="s">
        <v>335</v>
      </c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336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322</v>
      </c>
      <c r="F4" s="200"/>
      <c r="G4" s="200"/>
      <c r="H4" s="200"/>
      <c r="I4" s="200"/>
      <c r="J4" s="95"/>
      <c r="K4" s="201" t="s">
        <v>384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2016</v>
      </c>
      <c r="C12" s="74" t="s">
        <v>400</v>
      </c>
      <c r="E12" s="101">
        <v>358.06900000000002</v>
      </c>
      <c r="F12" s="63">
        <v>5.1390000000000002</v>
      </c>
      <c r="G12" s="63">
        <v>1.5</v>
      </c>
      <c r="H12" s="63">
        <v>13.1</v>
      </c>
      <c r="I12" s="63">
        <v>7.4</v>
      </c>
      <c r="J12" s="73"/>
      <c r="K12" s="101">
        <v>381.31099999999998</v>
      </c>
      <c r="L12" s="63">
        <v>2.0739999999999998</v>
      </c>
      <c r="M12" s="63">
        <v>0.6</v>
      </c>
      <c r="N12" s="63">
        <v>5.6</v>
      </c>
      <c r="O12" s="63">
        <v>4.0999999999999996</v>
      </c>
    </row>
    <row r="13" spans="1:15" x14ac:dyDescent="0.2">
      <c r="A13" s="76"/>
      <c r="B13" s="75"/>
      <c r="C13" s="74" t="s">
        <v>401</v>
      </c>
      <c r="E13" s="101">
        <v>359.26900000000001</v>
      </c>
      <c r="F13" s="63">
        <v>2.35</v>
      </c>
      <c r="G13" s="63">
        <v>0.7</v>
      </c>
      <c r="H13" s="63">
        <v>10.8</v>
      </c>
      <c r="I13" s="63">
        <v>6.7</v>
      </c>
      <c r="J13" s="73"/>
      <c r="K13" s="101">
        <v>377.63400000000001</v>
      </c>
      <c r="L13" s="63">
        <v>-0.49299999999999999</v>
      </c>
      <c r="M13" s="63">
        <v>-0.1</v>
      </c>
      <c r="N13" s="63">
        <v>2.5</v>
      </c>
      <c r="O13" s="63">
        <v>3.8</v>
      </c>
    </row>
    <row r="14" spans="1:15" x14ac:dyDescent="0.2">
      <c r="A14" s="76"/>
      <c r="C14" s="74" t="s">
        <v>402</v>
      </c>
      <c r="E14" s="101">
        <v>360.07299999999998</v>
      </c>
      <c r="F14" s="63">
        <v>0.77500000000000002</v>
      </c>
      <c r="G14" s="63">
        <v>0.2</v>
      </c>
      <c r="H14" s="63">
        <v>9.6999999999999993</v>
      </c>
      <c r="I14" s="63">
        <v>5.5</v>
      </c>
      <c r="J14" s="73"/>
      <c r="K14" s="101">
        <v>373.27</v>
      </c>
      <c r="L14" s="63">
        <v>-2.3650000000000002</v>
      </c>
      <c r="M14" s="63">
        <v>-0.6</v>
      </c>
      <c r="N14" s="63">
        <v>-0.8</v>
      </c>
      <c r="O14" s="63">
        <v>2.7</v>
      </c>
    </row>
    <row r="15" spans="1:15" x14ac:dyDescent="0.2">
      <c r="A15" s="76"/>
      <c r="C15" s="74" t="s">
        <v>403</v>
      </c>
      <c r="E15" s="101">
        <v>360.23500000000001</v>
      </c>
      <c r="F15" s="63">
        <v>0.33</v>
      </c>
      <c r="G15" s="63">
        <v>0.1</v>
      </c>
      <c r="H15" s="63">
        <v>3.9</v>
      </c>
      <c r="I15" s="63">
        <v>3.8</v>
      </c>
      <c r="J15" s="73"/>
      <c r="K15" s="101">
        <v>373.36900000000003</v>
      </c>
      <c r="L15" s="63">
        <v>1.3919999999999999</v>
      </c>
      <c r="M15" s="63">
        <v>0.4</v>
      </c>
      <c r="N15" s="63">
        <v>-1.5</v>
      </c>
      <c r="O15" s="63">
        <v>2.9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347</v>
      </c>
      <c r="C17" s="100"/>
      <c r="G17" s="63"/>
      <c r="H17" s="62"/>
      <c r="O17" s="62"/>
    </row>
    <row r="18" spans="2:15" x14ac:dyDescent="0.2">
      <c r="B18" s="100" t="s">
        <v>337</v>
      </c>
      <c r="C18" s="100"/>
      <c r="H18" s="62"/>
      <c r="O18" s="62"/>
    </row>
    <row r="19" spans="2:15" x14ac:dyDescent="0.2">
      <c r="B19" s="100" t="s">
        <v>348</v>
      </c>
      <c r="H19" s="62"/>
      <c r="O19" s="62"/>
    </row>
    <row r="20" spans="2:15" x14ac:dyDescent="0.2">
      <c r="B20" s="100" t="s">
        <v>338</v>
      </c>
      <c r="H20" s="62"/>
      <c r="O20" s="62"/>
    </row>
    <row r="21" spans="2:15" x14ac:dyDescent="0.2">
      <c r="B21" s="100" t="s">
        <v>387</v>
      </c>
      <c r="H21" s="62"/>
      <c r="O21" s="62"/>
    </row>
    <row r="22" spans="2:15" x14ac:dyDescent="0.2">
      <c r="B22" s="100" t="s">
        <v>386</v>
      </c>
      <c r="H22" s="62"/>
      <c r="O22" s="62"/>
    </row>
    <row r="23" spans="2:15" x14ac:dyDescent="0.2">
      <c r="B23" s="100" t="s">
        <v>385</v>
      </c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320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200" t="s">
        <v>47</v>
      </c>
      <c r="F4" s="200"/>
      <c r="G4" s="200"/>
      <c r="H4" s="200"/>
      <c r="I4" s="200"/>
      <c r="J4" s="95"/>
      <c r="K4" s="201" t="s">
        <v>361</v>
      </c>
      <c r="L4" s="201"/>
      <c r="M4" s="201"/>
      <c r="N4" s="201"/>
      <c r="O4" s="201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3" t="s">
        <v>6</v>
      </c>
      <c r="H6" s="204"/>
      <c r="I6" s="204"/>
      <c r="J6" s="84"/>
      <c r="K6" s="92" t="s">
        <v>5</v>
      </c>
      <c r="L6" s="92" t="s">
        <v>7</v>
      </c>
      <c r="M6" s="203" t="s">
        <v>6</v>
      </c>
      <c r="N6" s="204"/>
      <c r="O6" s="204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2016</v>
      </c>
      <c r="C12" s="74" t="s">
        <v>400</v>
      </c>
      <c r="E12" s="101">
        <v>281.63099999999997</v>
      </c>
      <c r="F12" s="63">
        <v>-2.754</v>
      </c>
      <c r="G12" s="63">
        <v>-1</v>
      </c>
      <c r="H12" s="63">
        <v>44.1</v>
      </c>
      <c r="I12" s="63">
        <v>11.9</v>
      </c>
      <c r="J12" s="73"/>
      <c r="K12" s="101">
        <v>212.143</v>
      </c>
      <c r="L12" s="63">
        <v>-0.60899999999999999</v>
      </c>
      <c r="M12" s="63">
        <v>-0.3</v>
      </c>
      <c r="N12" s="63">
        <v>38.1</v>
      </c>
      <c r="O12" s="63">
        <v>33.5</v>
      </c>
    </row>
    <row r="13" spans="1:15" x14ac:dyDescent="0.2">
      <c r="A13" s="76"/>
      <c r="B13" s="75"/>
      <c r="C13" s="74" t="s">
        <v>401</v>
      </c>
      <c r="E13" s="101">
        <v>287.02499999999998</v>
      </c>
      <c r="F13" s="63">
        <v>4.4130000000000003</v>
      </c>
      <c r="G13" s="63">
        <v>1.6</v>
      </c>
      <c r="H13" s="63">
        <v>29.9</v>
      </c>
      <c r="I13" s="63">
        <v>13.2</v>
      </c>
      <c r="J13" s="73"/>
      <c r="K13" s="101">
        <v>217.078</v>
      </c>
      <c r="L13" s="63">
        <v>4.7370000000000001</v>
      </c>
      <c r="M13" s="63">
        <v>2.2000000000000002</v>
      </c>
      <c r="N13" s="63">
        <v>8.9</v>
      </c>
      <c r="O13" s="63">
        <v>31.2</v>
      </c>
    </row>
    <row r="14" spans="1:15" x14ac:dyDescent="0.2">
      <c r="A14" s="76"/>
      <c r="C14" s="74" t="s">
        <v>402</v>
      </c>
      <c r="E14" s="101">
        <v>294.58</v>
      </c>
      <c r="F14" s="63">
        <v>7.226</v>
      </c>
      <c r="G14" s="63">
        <v>2.5</v>
      </c>
      <c r="H14" s="63">
        <v>13.1</v>
      </c>
      <c r="I14" s="63">
        <v>16.600000000000001</v>
      </c>
      <c r="J14" s="73"/>
      <c r="K14" s="101">
        <v>212.27699999999999</v>
      </c>
      <c r="L14" s="63">
        <v>-5.1539999999999999</v>
      </c>
      <c r="M14" s="63">
        <v>-2.4</v>
      </c>
      <c r="N14" s="63">
        <v>-1.9</v>
      </c>
      <c r="O14" s="63">
        <v>30.6</v>
      </c>
    </row>
    <row r="15" spans="1:15" x14ac:dyDescent="0.2">
      <c r="A15" s="76"/>
      <c r="C15" s="74" t="s">
        <v>403</v>
      </c>
      <c r="E15" s="101">
        <v>287.065</v>
      </c>
      <c r="F15" s="63">
        <v>-8.0399999999999991</v>
      </c>
      <c r="G15" s="63">
        <v>-2.7</v>
      </c>
      <c r="H15" s="63">
        <v>5.2</v>
      </c>
      <c r="I15" s="63">
        <v>12.9</v>
      </c>
      <c r="J15" s="73"/>
      <c r="K15" s="101">
        <v>216.547</v>
      </c>
      <c r="L15" s="63">
        <v>3.7120000000000002</v>
      </c>
      <c r="M15" s="63">
        <v>1.7</v>
      </c>
      <c r="N15" s="63">
        <v>6.3</v>
      </c>
      <c r="O15" s="63">
        <v>29.3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319</v>
      </c>
      <c r="G17" s="63"/>
      <c r="H17" s="62"/>
      <c r="O17" s="62"/>
    </row>
    <row r="18" spans="2:15" x14ac:dyDescent="0.2">
      <c r="B18" s="100" t="s">
        <v>339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200" t="s">
        <v>323</v>
      </c>
      <c r="F4" s="200"/>
      <c r="G4" s="200"/>
      <c r="H4" s="95"/>
      <c r="I4" s="200" t="s">
        <v>363</v>
      </c>
      <c r="J4" s="200"/>
      <c r="K4" s="200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4" t="s">
        <v>6</v>
      </c>
      <c r="G6" s="204"/>
      <c r="H6" s="84"/>
      <c r="I6" s="92" t="s">
        <v>7</v>
      </c>
      <c r="J6" s="204" t="s">
        <v>6</v>
      </c>
      <c r="K6" s="204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2016</v>
      </c>
      <c r="C12" s="74" t="s">
        <v>400</v>
      </c>
      <c r="E12" s="63">
        <v>24.817</v>
      </c>
      <c r="F12" s="63">
        <v>1.1000000000000001</v>
      </c>
      <c r="G12" s="63">
        <v>5.5</v>
      </c>
      <c r="H12" s="73"/>
      <c r="I12" s="63">
        <v>4.6159999999999997</v>
      </c>
      <c r="J12" s="63">
        <v>0.2</v>
      </c>
      <c r="K12" s="63">
        <v>3</v>
      </c>
      <c r="L12" s="73"/>
      <c r="M12" s="73"/>
    </row>
    <row r="13" spans="1:13" x14ac:dyDescent="0.2">
      <c r="A13" s="76"/>
      <c r="B13" s="75"/>
      <c r="C13" s="74" t="s">
        <v>401</v>
      </c>
      <c r="E13" s="63">
        <v>-10.432</v>
      </c>
      <c r="F13" s="63">
        <v>-0.5</v>
      </c>
      <c r="G13" s="63">
        <v>6.2</v>
      </c>
      <c r="H13" s="73"/>
      <c r="I13" s="63">
        <v>5.6929999999999996</v>
      </c>
      <c r="J13" s="63">
        <v>0.3</v>
      </c>
      <c r="K13" s="63">
        <v>3.3</v>
      </c>
      <c r="L13" s="73"/>
      <c r="M13" s="73"/>
    </row>
    <row r="14" spans="1:13" x14ac:dyDescent="0.2">
      <c r="A14" s="76"/>
      <c r="C14" s="74" t="s">
        <v>402</v>
      </c>
      <c r="E14" s="63">
        <v>24.856999999999999</v>
      </c>
      <c r="F14" s="63">
        <v>1.1000000000000001</v>
      </c>
      <c r="G14" s="63">
        <v>6.6</v>
      </c>
      <c r="H14" s="73"/>
      <c r="I14" s="63">
        <v>2.641</v>
      </c>
      <c r="J14" s="63">
        <v>0.1</v>
      </c>
      <c r="K14" s="63">
        <v>3.6</v>
      </c>
      <c r="L14" s="73"/>
      <c r="M14" s="73"/>
    </row>
    <row r="15" spans="1:13" x14ac:dyDescent="0.2">
      <c r="A15" s="76"/>
      <c r="C15" s="74" t="s">
        <v>403</v>
      </c>
      <c r="E15" s="63">
        <v>9.7200000000000006</v>
      </c>
      <c r="F15" s="63">
        <v>0.4</v>
      </c>
      <c r="G15" s="63">
        <v>6.4</v>
      </c>
      <c r="H15" s="73"/>
      <c r="I15" s="63">
        <v>14.19</v>
      </c>
      <c r="J15" s="63">
        <v>0.6</v>
      </c>
      <c r="K15" s="63">
        <v>4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350</v>
      </c>
      <c r="F17" s="62"/>
      <c r="J17" s="62"/>
    </row>
    <row r="18" spans="2:10" x14ac:dyDescent="0.2">
      <c r="B18" s="100" t="s">
        <v>362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404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5" t="s">
        <v>69</v>
      </c>
      <c r="I6" s="205"/>
      <c r="J6" s="205"/>
      <c r="K6" s="205"/>
      <c r="L6" s="205"/>
      <c r="M6" s="205"/>
      <c r="N6" s="102"/>
      <c r="O6" s="206" t="s">
        <v>70</v>
      </c>
      <c r="P6" s="206"/>
      <c r="Q6" s="206"/>
      <c r="R6" s="206"/>
      <c r="S6" s="206"/>
      <c r="T6" s="206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7" t="s">
        <v>5</v>
      </c>
      <c r="I8" s="207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7" t="s">
        <v>8</v>
      </c>
      <c r="I9" s="207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7" t="s">
        <v>12</v>
      </c>
      <c r="I10" s="207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6.9720000000000004</v>
      </c>
      <c r="J13" s="107" t="s">
        <v>74</v>
      </c>
      <c r="K13" s="109">
        <v>0.221</v>
      </c>
      <c r="L13" s="107" t="s">
        <v>75</v>
      </c>
      <c r="M13" s="109">
        <v>11.1</v>
      </c>
      <c r="N13" s="107"/>
      <c r="O13" s="107" t="s">
        <v>76</v>
      </c>
      <c r="P13" s="108">
        <v>18.506</v>
      </c>
      <c r="Q13" s="107" t="s">
        <v>77</v>
      </c>
      <c r="R13" s="109">
        <v>8.0000000000000002E-3</v>
      </c>
      <c r="S13" s="107" t="s">
        <v>78</v>
      </c>
      <c r="T13" s="109">
        <v>3.9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89.311000000000007</v>
      </c>
      <c r="J14" s="107" t="s">
        <v>81</v>
      </c>
      <c r="K14" s="109">
        <v>3.1949999999999998</v>
      </c>
      <c r="L14" s="107" t="s">
        <v>82</v>
      </c>
      <c r="M14" s="109">
        <v>-3</v>
      </c>
      <c r="N14" s="107"/>
      <c r="O14" s="107" t="s">
        <v>83</v>
      </c>
      <c r="P14" s="108">
        <v>61.643000000000001</v>
      </c>
      <c r="Q14" s="107" t="s">
        <v>84</v>
      </c>
      <c r="R14" s="109">
        <v>-1.0999999999999999E-2</v>
      </c>
      <c r="S14" s="107" t="s">
        <v>85</v>
      </c>
      <c r="T14" s="109">
        <v>1.5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21.65</v>
      </c>
      <c r="J15" s="110" t="s">
        <v>88</v>
      </c>
      <c r="K15" s="112">
        <v>2.5150000000000001</v>
      </c>
      <c r="L15" s="110" t="s">
        <v>89</v>
      </c>
      <c r="M15" s="112">
        <v>-21.4</v>
      </c>
      <c r="N15" s="110"/>
      <c r="O15" s="110" t="s">
        <v>90</v>
      </c>
      <c r="P15" s="111">
        <v>9.5890000000000004</v>
      </c>
      <c r="Q15" s="110" t="s">
        <v>91</v>
      </c>
      <c r="R15" s="112">
        <v>0.32800000000000001</v>
      </c>
      <c r="S15" s="110" t="s">
        <v>92</v>
      </c>
      <c r="T15" s="112">
        <v>26.9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55.372</v>
      </c>
      <c r="J16" s="110" t="s">
        <v>95</v>
      </c>
      <c r="K16" s="112">
        <v>0.74299999999999999</v>
      </c>
      <c r="L16" s="110" t="s">
        <v>96</v>
      </c>
      <c r="M16" s="112">
        <v>2.9</v>
      </c>
      <c r="N16" s="110"/>
      <c r="O16" s="110" t="s">
        <v>97</v>
      </c>
      <c r="P16" s="111">
        <v>36.61</v>
      </c>
      <c r="Q16" s="110" t="s">
        <v>98</v>
      </c>
      <c r="R16" s="112">
        <v>-0.14599999999999999</v>
      </c>
      <c r="S16" s="110" t="s">
        <v>99</v>
      </c>
      <c r="T16" s="112">
        <v>-6.7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7.9260000000000002</v>
      </c>
      <c r="J17" s="110" t="s">
        <v>102</v>
      </c>
      <c r="K17" s="112">
        <v>2E-3</v>
      </c>
      <c r="L17" s="110" t="s">
        <v>103</v>
      </c>
      <c r="M17" s="112">
        <v>10.7</v>
      </c>
      <c r="N17" s="110"/>
      <c r="O17" s="110" t="s">
        <v>104</v>
      </c>
      <c r="P17" s="111">
        <v>9.5250000000000004</v>
      </c>
      <c r="Q17" s="110" t="s">
        <v>105</v>
      </c>
      <c r="R17" s="112">
        <v>-0.219</v>
      </c>
      <c r="S17" s="110" t="s">
        <v>106</v>
      </c>
      <c r="T17" s="112">
        <v>4.7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4.3630000000000004</v>
      </c>
      <c r="J18" s="110" t="s">
        <v>109</v>
      </c>
      <c r="K18" s="112">
        <v>-6.5000000000000002E-2</v>
      </c>
      <c r="L18" s="110" t="s">
        <v>110</v>
      </c>
      <c r="M18" s="112">
        <v>6.3</v>
      </c>
      <c r="N18" s="110"/>
      <c r="O18" s="110" t="s">
        <v>111</v>
      </c>
      <c r="P18" s="111">
        <v>5.92</v>
      </c>
      <c r="Q18" s="110" t="s">
        <v>112</v>
      </c>
      <c r="R18" s="112">
        <v>2.5999999999999999E-2</v>
      </c>
      <c r="S18" s="110" t="s">
        <v>113</v>
      </c>
      <c r="T18" s="112">
        <v>20.399999999999999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37.176000000000002</v>
      </c>
      <c r="J19" s="107" t="s">
        <v>116</v>
      </c>
      <c r="K19" s="109">
        <v>0.38200000000000001</v>
      </c>
      <c r="L19" s="107" t="s">
        <v>117</v>
      </c>
      <c r="M19" s="109">
        <v>13.1</v>
      </c>
      <c r="N19" s="107"/>
      <c r="O19" s="107" t="s">
        <v>118</v>
      </c>
      <c r="P19" s="108">
        <v>34.634</v>
      </c>
      <c r="Q19" s="107" t="s">
        <v>119</v>
      </c>
      <c r="R19" s="109">
        <v>0.31900000000000001</v>
      </c>
      <c r="S19" s="107" t="s">
        <v>120</v>
      </c>
      <c r="T19" s="109">
        <v>0.9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1267.5730000000001</v>
      </c>
      <c r="J20" s="107" t="s">
        <v>123</v>
      </c>
      <c r="K20" s="109">
        <v>22.582000000000001</v>
      </c>
      <c r="L20" s="107" t="s">
        <v>124</v>
      </c>
      <c r="M20" s="109">
        <v>8.5</v>
      </c>
      <c r="N20" s="107"/>
      <c r="O20" s="107" t="s">
        <v>125</v>
      </c>
      <c r="P20" s="108">
        <v>1071.9580000000001</v>
      </c>
      <c r="Q20" s="107" t="s">
        <v>126</v>
      </c>
      <c r="R20" s="109">
        <v>24.408000000000001</v>
      </c>
      <c r="S20" s="107" t="s">
        <v>127</v>
      </c>
      <c r="T20" s="109">
        <v>3.7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59.951999999999998</v>
      </c>
      <c r="J21" s="110" t="s">
        <v>130</v>
      </c>
      <c r="K21" s="112">
        <v>2.16</v>
      </c>
      <c r="L21" s="110" t="s">
        <v>131</v>
      </c>
      <c r="M21" s="112">
        <v>8.6</v>
      </c>
      <c r="N21" s="110"/>
      <c r="O21" s="110" t="s">
        <v>132</v>
      </c>
      <c r="P21" s="111">
        <v>70.754999999999995</v>
      </c>
      <c r="Q21" s="110" t="s">
        <v>133</v>
      </c>
      <c r="R21" s="112">
        <v>0.158</v>
      </c>
      <c r="S21" s="110" t="s">
        <v>134</v>
      </c>
      <c r="T21" s="112">
        <v>5.4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48.895000000000003</v>
      </c>
      <c r="J22" s="110" t="s">
        <v>137</v>
      </c>
      <c r="K22" s="112">
        <v>0.80200000000000005</v>
      </c>
      <c r="L22" s="110" t="s">
        <v>138</v>
      </c>
      <c r="M22" s="112">
        <v>3.6</v>
      </c>
      <c r="N22" s="110"/>
      <c r="O22" s="110" t="s">
        <v>139</v>
      </c>
      <c r="P22" s="111">
        <v>29.74</v>
      </c>
      <c r="Q22" s="110" t="s">
        <v>140</v>
      </c>
      <c r="R22" s="112">
        <v>-6.8000000000000005E-2</v>
      </c>
      <c r="S22" s="110" t="s">
        <v>141</v>
      </c>
      <c r="T22" s="112">
        <v>-1.8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159.63999999999999</v>
      </c>
      <c r="J23" s="110" t="s">
        <v>144</v>
      </c>
      <c r="K23" s="112">
        <v>0.26200000000000001</v>
      </c>
      <c r="L23" s="110" t="s">
        <v>145</v>
      </c>
      <c r="M23" s="112">
        <v>4.5999999999999996</v>
      </c>
      <c r="N23" s="110"/>
      <c r="O23" s="110" t="s">
        <v>146</v>
      </c>
      <c r="P23" s="111">
        <v>184.929</v>
      </c>
      <c r="Q23" s="110" t="s">
        <v>147</v>
      </c>
      <c r="R23" s="112">
        <v>-0.872</v>
      </c>
      <c r="S23" s="110" t="s">
        <v>148</v>
      </c>
      <c r="T23" s="112">
        <v>4.0999999999999996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43.619</v>
      </c>
      <c r="J24" s="110" t="s">
        <v>152</v>
      </c>
      <c r="K24" s="112">
        <v>-0.41</v>
      </c>
      <c r="L24" s="110" t="s">
        <v>153</v>
      </c>
      <c r="M24" s="112">
        <v>5.4</v>
      </c>
      <c r="N24" s="110"/>
      <c r="O24" s="110" t="s">
        <v>154</v>
      </c>
      <c r="P24" s="111">
        <v>135.28</v>
      </c>
      <c r="Q24" s="110" t="s">
        <v>155</v>
      </c>
      <c r="R24" s="112">
        <v>-0.48699999999999999</v>
      </c>
      <c r="S24" s="110" t="s">
        <v>156</v>
      </c>
      <c r="T24" s="112">
        <v>2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888.88499999999999</v>
      </c>
      <c r="J25" s="110" t="s">
        <v>159</v>
      </c>
      <c r="K25" s="112">
        <v>20.744</v>
      </c>
      <c r="L25" s="110" t="s">
        <v>160</v>
      </c>
      <c r="M25" s="112">
        <v>10.1</v>
      </c>
      <c r="N25" s="110"/>
      <c r="O25" s="110" t="s">
        <v>161</v>
      </c>
      <c r="P25" s="111">
        <v>736.71100000000001</v>
      </c>
      <c r="Q25" s="110" t="s">
        <v>162</v>
      </c>
      <c r="R25" s="112">
        <v>24.994</v>
      </c>
      <c r="S25" s="110" t="s">
        <v>163</v>
      </c>
      <c r="T25" s="112">
        <v>3.9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444.14100000000002</v>
      </c>
      <c r="J26" s="110" t="s">
        <v>166</v>
      </c>
      <c r="K26" s="112">
        <v>8.4550000000000001</v>
      </c>
      <c r="L26" s="110" t="s">
        <v>167</v>
      </c>
      <c r="M26" s="112">
        <v>7.2</v>
      </c>
      <c r="N26" s="110"/>
      <c r="O26" s="110" t="s">
        <v>168</v>
      </c>
      <c r="P26" s="111">
        <v>392.46100000000001</v>
      </c>
      <c r="Q26" s="110" t="s">
        <v>169</v>
      </c>
      <c r="R26" s="112">
        <v>8.6950000000000003</v>
      </c>
      <c r="S26" s="110" t="s">
        <v>170</v>
      </c>
      <c r="T26" s="112">
        <v>-3.3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63.908000000000001</v>
      </c>
      <c r="J27" s="110" t="s">
        <v>173</v>
      </c>
      <c r="K27" s="112">
        <v>-0.67500000000000004</v>
      </c>
      <c r="L27" s="110" t="s">
        <v>174</v>
      </c>
      <c r="M27" s="112">
        <v>9.6999999999999993</v>
      </c>
      <c r="N27" s="110"/>
      <c r="O27" s="110" t="s">
        <v>175</v>
      </c>
      <c r="P27" s="111">
        <v>31.024000000000001</v>
      </c>
      <c r="Q27" s="110" t="s">
        <v>176</v>
      </c>
      <c r="R27" s="112">
        <v>1.3049999999999999</v>
      </c>
      <c r="S27" s="110" t="s">
        <v>177</v>
      </c>
      <c r="T27" s="112">
        <v>16.600000000000001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380.83600000000001</v>
      </c>
      <c r="J28" s="110" t="s">
        <v>180</v>
      </c>
      <c r="K28" s="112">
        <v>12.962999999999999</v>
      </c>
      <c r="L28" s="110" t="s">
        <v>181</v>
      </c>
      <c r="M28" s="112">
        <v>13.8</v>
      </c>
      <c r="N28" s="110"/>
      <c r="O28" s="110" t="s">
        <v>182</v>
      </c>
      <c r="P28" s="111">
        <v>313.226</v>
      </c>
      <c r="Q28" s="110" t="s">
        <v>183</v>
      </c>
      <c r="R28" s="112">
        <v>14.994</v>
      </c>
      <c r="S28" s="110" t="s">
        <v>184</v>
      </c>
      <c r="T28" s="112">
        <v>13.1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110.202</v>
      </c>
      <c r="J29" s="115" t="s">
        <v>187</v>
      </c>
      <c r="K29" s="112">
        <v>-1.385</v>
      </c>
      <c r="L29" s="115" t="s">
        <v>188</v>
      </c>
      <c r="M29" s="112">
        <v>3.9</v>
      </c>
      <c r="N29" s="115"/>
      <c r="O29" s="115" t="s">
        <v>189</v>
      </c>
      <c r="P29" s="111">
        <v>49.823</v>
      </c>
      <c r="Q29" s="115" t="s">
        <v>190</v>
      </c>
      <c r="R29" s="112">
        <v>0.19600000000000001</v>
      </c>
      <c r="S29" s="115" t="s">
        <v>191</v>
      </c>
      <c r="T29" s="112">
        <v>0.9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1401.0329999999999</v>
      </c>
      <c r="J30" s="107" t="s">
        <v>194</v>
      </c>
      <c r="K30" s="109">
        <v>26.381</v>
      </c>
      <c r="L30" s="107" t="s">
        <v>195</v>
      </c>
      <c r="M30" s="109">
        <v>7.8</v>
      </c>
      <c r="N30" s="107"/>
      <c r="O30" s="107" t="s">
        <v>196</v>
      </c>
      <c r="P30" s="108">
        <v>1186.74</v>
      </c>
      <c r="Q30" s="107" t="s">
        <v>197</v>
      </c>
      <c r="R30" s="109">
        <v>24.724</v>
      </c>
      <c r="S30" s="107" t="s">
        <v>198</v>
      </c>
      <c r="T30" s="109">
        <v>3.5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340</v>
      </c>
      <c r="C31" s="2"/>
      <c r="D31" s="2"/>
      <c r="E31" s="2"/>
      <c r="F31" s="2"/>
      <c r="G31" s="2"/>
      <c r="H31" s="115" t="s">
        <v>341</v>
      </c>
      <c r="I31" s="111">
        <v>512.14800000000002</v>
      </c>
      <c r="J31" s="115" t="s">
        <v>342</v>
      </c>
      <c r="K31" s="112">
        <v>5.6369999999999996</v>
      </c>
      <c r="L31" s="115" t="s">
        <v>343</v>
      </c>
      <c r="M31" s="112">
        <v>4.0999999999999996</v>
      </c>
      <c r="N31" s="175"/>
      <c r="O31" s="115" t="s">
        <v>344</v>
      </c>
      <c r="P31" s="111">
        <v>450.029</v>
      </c>
      <c r="Q31" s="115" t="s">
        <v>345</v>
      </c>
      <c r="R31" s="112">
        <v>-0.26900000000000002</v>
      </c>
      <c r="S31" s="115" t="s">
        <v>346</v>
      </c>
      <c r="T31" s="112">
        <v>2.9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320</v>
      </c>
      <c r="C3" s="17"/>
      <c r="D3" s="17"/>
      <c r="J3" s="19"/>
    </row>
    <row r="4" spans="1:10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2016</v>
      </c>
      <c r="C11" s="35" t="s">
        <v>400</v>
      </c>
      <c r="E11" s="36">
        <v>1499.2</v>
      </c>
      <c r="F11" s="37">
        <v>4.7549999999999999</v>
      </c>
      <c r="G11" s="37">
        <v>0.3</v>
      </c>
      <c r="H11" s="37">
        <v>3.8</v>
      </c>
      <c r="I11" s="37">
        <v>4.0999999999999996</v>
      </c>
      <c r="J11" s="38"/>
    </row>
    <row r="12" spans="1:10" ht="10.5" customHeight="1" x14ac:dyDescent="0.2">
      <c r="A12" s="33"/>
      <c r="B12" s="75"/>
      <c r="C12" s="35" t="s">
        <v>401</v>
      </c>
      <c r="E12" s="36">
        <v>1503.6189999999999</v>
      </c>
      <c r="F12" s="37">
        <v>4.7610000000000001</v>
      </c>
      <c r="G12" s="37">
        <v>0.3</v>
      </c>
      <c r="H12" s="37">
        <v>3.7</v>
      </c>
      <c r="I12" s="37">
        <v>4</v>
      </c>
      <c r="J12" s="38"/>
    </row>
    <row r="13" spans="1:10" x14ac:dyDescent="0.2">
      <c r="A13" s="33"/>
      <c r="C13" s="35" t="s">
        <v>402</v>
      </c>
      <c r="E13" s="36">
        <v>1508.1130000000001</v>
      </c>
      <c r="F13" s="37">
        <v>4.8920000000000003</v>
      </c>
      <c r="G13" s="37">
        <v>0.3</v>
      </c>
      <c r="H13" s="37">
        <v>3.9</v>
      </c>
      <c r="I13" s="37">
        <v>4</v>
      </c>
      <c r="J13" s="38"/>
    </row>
    <row r="14" spans="1:10" x14ac:dyDescent="0.2">
      <c r="A14" s="33"/>
      <c r="C14" s="35" t="s">
        <v>403</v>
      </c>
      <c r="E14" s="36">
        <v>1511.5219999999999</v>
      </c>
      <c r="F14" s="37">
        <v>5.0830000000000002</v>
      </c>
      <c r="G14" s="37">
        <v>0.3</v>
      </c>
      <c r="H14" s="37">
        <v>4</v>
      </c>
      <c r="I14" s="37">
        <v>4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334</v>
      </c>
      <c r="G16" s="37"/>
      <c r="H16" s="17"/>
    </row>
    <row r="17" spans="2:15" x14ac:dyDescent="0.2">
      <c r="B17" s="154" t="s">
        <v>352</v>
      </c>
      <c r="H17" s="17"/>
    </row>
    <row r="18" spans="2:15" x14ac:dyDescent="0.2">
      <c r="B18" s="154" t="s">
        <v>353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320</v>
      </c>
      <c r="C3" s="17"/>
      <c r="D3" s="17"/>
      <c r="J3" s="19"/>
    </row>
    <row r="4" spans="1:11" s="20" customFormat="1" x14ac:dyDescent="0.2">
      <c r="B4" s="21"/>
      <c r="C4" s="21"/>
      <c r="D4" s="21"/>
      <c r="E4" s="211"/>
      <c r="F4" s="211"/>
      <c r="G4" s="211"/>
      <c r="H4" s="211"/>
      <c r="I4" s="211"/>
      <c r="J4" s="211"/>
      <c r="K4" s="211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324</v>
      </c>
      <c r="G5" s="209" t="s">
        <v>6</v>
      </c>
      <c r="H5" s="209"/>
      <c r="I5" s="209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2016</v>
      </c>
      <c r="C11" s="34" t="str">
        <f>'Table G'!C11</f>
        <v>Aug</v>
      </c>
      <c r="E11" s="36">
        <v>1311.1479999999999</v>
      </c>
      <c r="F11" s="37">
        <v>3.07</v>
      </c>
      <c r="G11" s="37">
        <v>0.2</v>
      </c>
      <c r="H11" s="37">
        <v>2.9</v>
      </c>
      <c r="I11" s="37">
        <v>3.2</v>
      </c>
      <c r="J11" s="37">
        <v>19.768000000000001</v>
      </c>
      <c r="K11" s="37">
        <v>17.195</v>
      </c>
    </row>
    <row r="12" spans="1:11" ht="10.5" customHeight="1" x14ac:dyDescent="0.2">
      <c r="A12" s="33"/>
      <c r="B12" s="75"/>
      <c r="C12" s="34" t="str">
        <f>'Table G'!C12</f>
        <v>Sep</v>
      </c>
      <c r="E12" s="36">
        <v>1314.682</v>
      </c>
      <c r="F12" s="37">
        <v>3.23</v>
      </c>
      <c r="G12" s="37">
        <v>0.2</v>
      </c>
      <c r="H12" s="37">
        <v>2.8</v>
      </c>
      <c r="I12" s="37">
        <v>3.2</v>
      </c>
      <c r="J12" s="37">
        <v>19.106000000000002</v>
      </c>
      <c r="K12" s="37">
        <v>16.382000000000001</v>
      </c>
    </row>
    <row r="13" spans="1:11" x14ac:dyDescent="0.2">
      <c r="A13" s="33"/>
      <c r="C13" s="34" t="str">
        <f>'Table G'!C13</f>
        <v>Oct</v>
      </c>
      <c r="E13" s="36">
        <v>1317.84</v>
      </c>
      <c r="F13" s="37">
        <v>3.2080000000000002</v>
      </c>
      <c r="G13" s="37">
        <v>0.2</v>
      </c>
      <c r="H13" s="37">
        <v>2.9</v>
      </c>
      <c r="I13" s="37">
        <v>3.1</v>
      </c>
      <c r="J13" s="37">
        <v>19.855</v>
      </c>
      <c r="K13" s="37">
        <v>17.248000000000001</v>
      </c>
    </row>
    <row r="14" spans="1:11" x14ac:dyDescent="0.2">
      <c r="A14" s="33"/>
      <c r="C14" s="34" t="str">
        <f>'Table G'!C14</f>
        <v>Nov</v>
      </c>
      <c r="E14" s="36">
        <v>1319.336</v>
      </c>
      <c r="F14" s="37">
        <v>3.157</v>
      </c>
      <c r="G14" s="37">
        <v>0.2</v>
      </c>
      <c r="H14" s="37">
        <v>3</v>
      </c>
      <c r="I14" s="37">
        <v>3.1</v>
      </c>
      <c r="J14" s="37">
        <v>19.713999999999999</v>
      </c>
      <c r="K14" s="37">
        <v>17.242000000000001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325</v>
      </c>
      <c r="C16" s="67"/>
      <c r="D16" s="122"/>
    </row>
    <row r="17" spans="2:8" ht="12" customHeight="1" x14ac:dyDescent="0.25">
      <c r="B17" s="176" t="s">
        <v>354</v>
      </c>
      <c r="C17" s="67"/>
      <c r="D17" s="122"/>
    </row>
    <row r="18" spans="2:8" ht="12" customHeight="1" x14ac:dyDescent="0.2">
      <c r="B18" s="176" t="s">
        <v>326</v>
      </c>
      <c r="C18" s="67"/>
    </row>
    <row r="19" spans="2:8" ht="12" customHeight="1" x14ac:dyDescent="0.2">
      <c r="B19" s="176" t="s">
        <v>327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320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2" t="s">
        <v>218</v>
      </c>
      <c r="F4" s="212"/>
      <c r="G4" s="131"/>
      <c r="H4" s="212" t="s">
        <v>219</v>
      </c>
      <c r="I4" s="213"/>
      <c r="J4" s="132"/>
      <c r="K4" s="212" t="s">
        <v>220</v>
      </c>
      <c r="L4" s="214"/>
      <c r="M4" s="132"/>
      <c r="N4" s="212" t="s">
        <v>221</v>
      </c>
      <c r="O4" s="212"/>
      <c r="P4" s="133"/>
    </row>
    <row r="5" spans="1:17" s="134" customFormat="1" ht="13.5" x14ac:dyDescent="0.2">
      <c r="A5" s="44"/>
      <c r="E5" s="135" t="s">
        <v>328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2016</v>
      </c>
      <c r="C10" s="34" t="str">
        <f>'Table G'!C11</f>
        <v>Aug</v>
      </c>
      <c r="D10" s="71"/>
      <c r="E10" s="37">
        <v>17.712</v>
      </c>
      <c r="F10" s="50">
        <v>113982</v>
      </c>
      <c r="G10" s="140"/>
      <c r="H10" s="37">
        <v>10.433999999999999</v>
      </c>
      <c r="I10" s="50">
        <v>61359</v>
      </c>
      <c r="J10" s="140"/>
      <c r="K10" s="37">
        <v>6.8479999999999999</v>
      </c>
      <c r="L10" s="50">
        <v>40408</v>
      </c>
      <c r="M10" s="140"/>
      <c r="N10" s="37">
        <v>0.59699999999999998</v>
      </c>
      <c r="O10" s="50">
        <v>12216</v>
      </c>
      <c r="P10" s="141"/>
    </row>
    <row r="11" spans="1:17" x14ac:dyDescent="0.2">
      <c r="A11" s="49"/>
      <c r="B11" s="75"/>
      <c r="C11" s="34" t="str">
        <f>'Table G'!C12</f>
        <v>Sep</v>
      </c>
      <c r="D11" s="71"/>
      <c r="E11" s="37">
        <v>19.231999999999999</v>
      </c>
      <c r="F11" s="50">
        <v>119492</v>
      </c>
      <c r="G11" s="140"/>
      <c r="H11" s="37">
        <v>11.141999999999999</v>
      </c>
      <c r="I11" s="50">
        <v>63526</v>
      </c>
      <c r="J11" s="140"/>
      <c r="K11" s="37">
        <v>7.4550000000000001</v>
      </c>
      <c r="L11" s="50">
        <v>42794</v>
      </c>
      <c r="M11" s="140"/>
      <c r="N11" s="37">
        <v>0.69799999999999995</v>
      </c>
      <c r="O11" s="50">
        <v>13172</v>
      </c>
      <c r="P11" s="141"/>
    </row>
    <row r="12" spans="1:17" x14ac:dyDescent="0.2">
      <c r="A12" s="49"/>
      <c r="C12" s="34" t="str">
        <f>'Table G'!C13</f>
        <v>Oct</v>
      </c>
      <c r="D12" s="71"/>
      <c r="E12" s="37">
        <v>20.114999999999998</v>
      </c>
      <c r="F12" s="50">
        <v>124561</v>
      </c>
      <c r="G12" s="140"/>
      <c r="H12" s="37">
        <v>11.999000000000001</v>
      </c>
      <c r="I12" s="50">
        <v>67371</v>
      </c>
      <c r="J12" s="140"/>
      <c r="K12" s="37">
        <v>7.6239999999999997</v>
      </c>
      <c r="L12" s="50">
        <v>43778</v>
      </c>
      <c r="M12" s="140"/>
      <c r="N12" s="37">
        <v>0.71599999999999997</v>
      </c>
      <c r="O12" s="50">
        <v>13411</v>
      </c>
      <c r="P12" s="141"/>
    </row>
    <row r="13" spans="1:17" x14ac:dyDescent="0.2">
      <c r="A13" s="49"/>
      <c r="C13" s="34" t="str">
        <f>'Table G'!C14</f>
        <v>Nov</v>
      </c>
      <c r="D13" s="71"/>
      <c r="E13" s="37">
        <v>20.373999999999999</v>
      </c>
      <c r="F13" s="50">
        <v>126407</v>
      </c>
      <c r="G13" s="140"/>
      <c r="H13" s="37">
        <v>11.951000000000001</v>
      </c>
      <c r="I13" s="50">
        <v>67505</v>
      </c>
      <c r="J13" s="140"/>
      <c r="K13" s="37">
        <v>7.8440000000000003</v>
      </c>
      <c r="L13" s="50">
        <v>45683</v>
      </c>
      <c r="M13" s="140"/>
      <c r="N13" s="37">
        <v>0.67700000000000005</v>
      </c>
      <c r="O13" s="50">
        <v>13219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329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330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320</v>
      </c>
      <c r="C3" s="17"/>
      <c r="D3" s="17"/>
      <c r="J3" s="19"/>
    </row>
    <row r="4" spans="1:15" s="20" customFormat="1" x14ac:dyDescent="0.2">
      <c r="B4" s="21"/>
      <c r="C4" s="21"/>
      <c r="D4" s="21"/>
      <c r="E4" s="208"/>
      <c r="F4" s="208"/>
      <c r="G4" s="208"/>
      <c r="H4" s="208"/>
      <c r="I4" s="208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2016</v>
      </c>
      <c r="C11" s="34" t="str">
        <f>'Table G'!C11</f>
        <v>Aug</v>
      </c>
      <c r="E11" s="37">
        <v>188.05199999999999</v>
      </c>
      <c r="F11" s="37">
        <v>1.6839999999999999</v>
      </c>
      <c r="G11" s="37">
        <v>0.9</v>
      </c>
      <c r="H11" s="37">
        <v>10.9</v>
      </c>
      <c r="I11" s="37">
        <v>10.4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Sep</v>
      </c>
      <c r="E12" s="37">
        <v>188.93700000000001</v>
      </c>
      <c r="F12" s="37">
        <v>1.5309999999999999</v>
      </c>
      <c r="G12" s="37">
        <v>0.8</v>
      </c>
      <c r="H12" s="37">
        <v>10.199999999999999</v>
      </c>
      <c r="I12" s="37">
        <v>10.4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Oct</v>
      </c>
      <c r="E13" s="37">
        <v>190.273</v>
      </c>
      <c r="F13" s="37">
        <v>1.6830000000000001</v>
      </c>
      <c r="G13" s="37">
        <v>0.9</v>
      </c>
      <c r="H13" s="37">
        <v>10.9</v>
      </c>
      <c r="I13" s="37">
        <v>10.6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Nov</v>
      </c>
      <c r="E14" s="37">
        <v>192.18600000000001</v>
      </c>
      <c r="F14" s="37">
        <v>1.9259999999999999</v>
      </c>
      <c r="G14" s="37">
        <v>1</v>
      </c>
      <c r="H14" s="37">
        <v>11.4</v>
      </c>
      <c r="I14" s="37">
        <v>10.8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331</v>
      </c>
      <c r="H16" s="17"/>
      <c r="O16" s="17"/>
    </row>
    <row r="17" spans="2:15" x14ac:dyDescent="0.2">
      <c r="B17" s="154" t="s">
        <v>332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8" t="s">
        <v>351</v>
      </c>
      <c r="F4" s="208"/>
      <c r="G4" s="208"/>
      <c r="H4" s="208"/>
      <c r="I4" s="208"/>
      <c r="J4" s="21"/>
      <c r="K4" s="208" t="s">
        <v>333</v>
      </c>
      <c r="L4" s="208"/>
      <c r="M4" s="208"/>
      <c r="N4" s="208"/>
      <c r="O4" s="208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9" t="s">
        <v>6</v>
      </c>
      <c r="H5" s="210"/>
      <c r="I5" s="210"/>
      <c r="J5" s="23"/>
      <c r="K5" s="22" t="s">
        <v>5</v>
      </c>
      <c r="L5" s="22" t="s">
        <v>7</v>
      </c>
      <c r="M5" s="209" t="s">
        <v>6</v>
      </c>
      <c r="N5" s="210"/>
      <c r="O5" s="210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2016</v>
      </c>
      <c r="C11" s="34" t="str">
        <f>'Table G'!C11</f>
        <v>Aug</v>
      </c>
      <c r="E11" s="37">
        <v>65.697999999999993</v>
      </c>
      <c r="F11" s="37">
        <v>0.42</v>
      </c>
      <c r="G11" s="37">
        <v>0.6</v>
      </c>
      <c r="H11" s="37">
        <v>9.4</v>
      </c>
      <c r="I11" s="37">
        <v>8.1</v>
      </c>
      <c r="J11" s="38"/>
      <c r="K11" s="37">
        <v>122.354</v>
      </c>
      <c r="L11" s="37">
        <v>1.264</v>
      </c>
      <c r="M11" s="37">
        <v>1</v>
      </c>
      <c r="N11" s="37">
        <v>11.8</v>
      </c>
      <c r="O11" s="37">
        <v>11.7</v>
      </c>
    </row>
    <row r="12" spans="1:15" ht="10.5" customHeight="1" x14ac:dyDescent="0.2">
      <c r="A12" s="33"/>
      <c r="B12" s="75"/>
      <c r="C12" s="34" t="str">
        <f>'Table G'!C12</f>
        <v>Sep</v>
      </c>
      <c r="E12" s="37">
        <v>65.804000000000002</v>
      </c>
      <c r="F12" s="37">
        <v>0.50800000000000001</v>
      </c>
      <c r="G12" s="37">
        <v>0.8</v>
      </c>
      <c r="H12" s="37">
        <v>8.9</v>
      </c>
      <c r="I12" s="37">
        <v>8.4</v>
      </c>
      <c r="J12" s="38"/>
      <c r="K12" s="37">
        <v>123.133</v>
      </c>
      <c r="L12" s="37">
        <v>1.0229999999999999</v>
      </c>
      <c r="M12" s="37">
        <v>0.8</v>
      </c>
      <c r="N12" s="37">
        <v>10.9</v>
      </c>
      <c r="O12" s="37">
        <v>11.5</v>
      </c>
    </row>
    <row r="13" spans="1:15" x14ac:dyDescent="0.2">
      <c r="A13" s="33"/>
      <c r="C13" s="34" t="str">
        <f>'Table G'!C13</f>
        <v>Oct</v>
      </c>
      <c r="E13" s="37">
        <v>66.233999999999995</v>
      </c>
      <c r="F13" s="37">
        <v>0.58699999999999997</v>
      </c>
      <c r="G13" s="37">
        <v>0.9</v>
      </c>
      <c r="H13" s="37">
        <v>9.6</v>
      </c>
      <c r="I13" s="37">
        <v>9</v>
      </c>
      <c r="J13" s="38"/>
      <c r="K13" s="37">
        <v>124.039</v>
      </c>
      <c r="L13" s="37">
        <v>1.097</v>
      </c>
      <c r="M13" s="37">
        <v>0.9</v>
      </c>
      <c r="N13" s="37">
        <v>11.7</v>
      </c>
      <c r="O13" s="37">
        <v>11.4</v>
      </c>
    </row>
    <row r="14" spans="1:15" x14ac:dyDescent="0.2">
      <c r="A14" s="33"/>
      <c r="C14" s="34" t="str">
        <f>'Table G'!C14</f>
        <v>Nov</v>
      </c>
      <c r="E14" s="37">
        <v>66.658000000000001</v>
      </c>
      <c r="F14" s="37">
        <v>0.55800000000000005</v>
      </c>
      <c r="G14" s="37">
        <v>0.8</v>
      </c>
      <c r="H14" s="37">
        <v>10.5</v>
      </c>
      <c r="I14" s="37">
        <v>9.1</v>
      </c>
      <c r="J14" s="38"/>
      <c r="K14" s="37">
        <v>125.52800000000001</v>
      </c>
      <c r="L14" s="37">
        <v>1.3680000000000001</v>
      </c>
      <c r="M14" s="37">
        <v>1.1000000000000001</v>
      </c>
      <c r="N14" s="37">
        <v>11.9</v>
      </c>
      <c r="O14" s="37">
        <v>11.7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381</v>
      </c>
      <c r="G16" s="37"/>
      <c r="H16" s="17"/>
      <c r="M16" s="37"/>
      <c r="N16" s="17"/>
    </row>
    <row r="17" spans="2:14" x14ac:dyDescent="0.2">
      <c r="B17" s="154" t="s">
        <v>355</v>
      </c>
      <c r="H17" s="17"/>
      <c r="N17" s="17"/>
    </row>
    <row r="18" spans="2:14" x14ac:dyDescent="0.2">
      <c r="B18" s="176" t="s">
        <v>382</v>
      </c>
      <c r="H18" s="17"/>
      <c r="N18" s="17"/>
    </row>
    <row r="19" spans="2:14" x14ac:dyDescent="0.2">
      <c r="B19" s="154" t="s">
        <v>356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5" t="s">
        <v>250</v>
      </c>
      <c r="C1" s="215"/>
      <c r="D1" s="215"/>
      <c r="E1" s="215"/>
      <c r="F1" s="215"/>
      <c r="G1" s="215"/>
      <c r="H1" s="215"/>
      <c r="I1" s="215"/>
      <c r="J1" s="215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6" t="s">
        <v>253</v>
      </c>
      <c r="G5" s="216"/>
      <c r="H5" s="216"/>
      <c r="I5" s="216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390</v>
      </c>
      <c r="H8" s="164" t="s">
        <v>390</v>
      </c>
      <c r="I8" s="164" t="s">
        <v>391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383</v>
      </c>
      <c r="G11" s="77" t="s">
        <v>264</v>
      </c>
      <c r="H11" s="77" t="s">
        <v>265</v>
      </c>
      <c r="I11" s="77" t="s">
        <v>266</v>
      </c>
      <c r="J11" s="155"/>
      <c r="K11" s="155"/>
    </row>
    <row r="12" spans="2:15" ht="11.25" customHeight="1" x14ac:dyDescent="0.2">
      <c r="B12" s="75">
        <v>2016</v>
      </c>
      <c r="C12" s="165" t="s">
        <v>400</v>
      </c>
      <c r="E12" s="64">
        <v>1.361</v>
      </c>
      <c r="F12" s="64">
        <v>0.433</v>
      </c>
      <c r="G12" s="64">
        <v>0.78120000000000001</v>
      </c>
      <c r="H12" s="64">
        <v>-1.6651</v>
      </c>
      <c r="I12" s="64">
        <v>1.3220000000000001</v>
      </c>
      <c r="J12" s="155"/>
      <c r="K12" s="155"/>
    </row>
    <row r="13" spans="2:15" ht="10.5" customHeight="1" x14ac:dyDescent="0.2">
      <c r="B13" s="75"/>
      <c r="C13" s="165" t="s">
        <v>401</v>
      </c>
      <c r="E13" s="64">
        <v>5.0519999999999996</v>
      </c>
      <c r="F13" s="64">
        <v>0.626</v>
      </c>
      <c r="G13" s="64">
        <v>4.2891000000000004</v>
      </c>
      <c r="H13" s="64">
        <v>-0.43919999999999998</v>
      </c>
      <c r="I13" s="64">
        <v>1.25</v>
      </c>
      <c r="J13" s="155"/>
      <c r="K13" s="155"/>
    </row>
    <row r="14" spans="2:15" ht="10.5" customHeight="1" x14ac:dyDescent="0.2">
      <c r="C14" s="165" t="s">
        <v>402</v>
      </c>
      <c r="E14" s="64">
        <v>3.24</v>
      </c>
      <c r="F14" s="64">
        <v>1.1659999999999999</v>
      </c>
      <c r="G14" s="64">
        <v>-0.38679999999999998</v>
      </c>
      <c r="H14" s="64">
        <v>2.3723999999999998</v>
      </c>
      <c r="I14" s="64">
        <v>1.516</v>
      </c>
      <c r="K14" s="120"/>
    </row>
    <row r="15" spans="2:15" ht="10.5" customHeight="1" x14ac:dyDescent="0.2">
      <c r="C15" s="165" t="s">
        <v>403</v>
      </c>
      <c r="E15" s="64">
        <v>-6.3E-2</v>
      </c>
      <c r="F15" s="64">
        <v>0.52200000000000002</v>
      </c>
      <c r="G15" s="64">
        <v>0.48520000000000002</v>
      </c>
      <c r="H15" s="64">
        <v>-0.93869999999999998</v>
      </c>
      <c r="I15" s="64">
        <v>1.147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357</v>
      </c>
    </row>
    <row r="18" spans="2:7" x14ac:dyDescent="0.2">
      <c r="B18" s="176" t="s">
        <v>392</v>
      </c>
    </row>
    <row r="19" spans="2:7" x14ac:dyDescent="0.2">
      <c r="B19" s="176" t="s">
        <v>388</v>
      </c>
    </row>
    <row r="20" spans="2:7" x14ac:dyDescent="0.2">
      <c r="B20" s="176" t="s">
        <v>358</v>
      </c>
    </row>
    <row r="21" spans="2:7" x14ac:dyDescent="0.2">
      <c r="B21" s="176" t="s">
        <v>389</v>
      </c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267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7" t="s">
        <v>268</v>
      </c>
      <c r="H6" s="217"/>
      <c r="I6" s="217"/>
      <c r="J6" s="217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269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270</v>
      </c>
      <c r="H9" s="184" t="s">
        <v>271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272</v>
      </c>
      <c r="H14" s="191" t="s">
        <v>273</v>
      </c>
      <c r="I14" s="191" t="s">
        <v>274</v>
      </c>
      <c r="J14" s="191" t="s">
        <v>275</v>
      </c>
    </row>
    <row r="15" spans="1:12" ht="11.25" customHeight="1" x14ac:dyDescent="0.2">
      <c r="A15" s="62"/>
      <c r="B15" s="62"/>
      <c r="C15" s="62"/>
      <c r="E15" s="199">
        <v>2016</v>
      </c>
      <c r="F15" s="61" t="s">
        <v>400</v>
      </c>
      <c r="G15" s="197">
        <v>445.60899999999998</v>
      </c>
      <c r="H15" s="197">
        <v>37.203000000000003</v>
      </c>
      <c r="I15" s="197">
        <v>-0.189</v>
      </c>
      <c r="J15" s="197">
        <v>2.6</v>
      </c>
    </row>
    <row r="16" spans="1:12" ht="11.25" customHeight="1" x14ac:dyDescent="0.2">
      <c r="A16" s="62"/>
      <c r="B16" s="62"/>
      <c r="C16" s="62"/>
      <c r="E16" s="75"/>
      <c r="F16" s="61" t="s">
        <v>401</v>
      </c>
      <c r="G16" s="197">
        <v>448.322</v>
      </c>
      <c r="H16" s="197">
        <v>36.369</v>
      </c>
      <c r="I16" s="197">
        <v>1.0009999999999999</v>
      </c>
      <c r="J16" s="197">
        <v>3</v>
      </c>
    </row>
    <row r="17" spans="1:13" ht="11.25" customHeight="1" x14ac:dyDescent="0.2">
      <c r="A17" s="62"/>
      <c r="B17" s="62"/>
      <c r="C17" s="62"/>
      <c r="F17" s="61" t="s">
        <v>402</v>
      </c>
      <c r="G17" s="197">
        <v>452.721</v>
      </c>
      <c r="H17" s="197">
        <v>39.015000000000001</v>
      </c>
      <c r="I17" s="197">
        <v>3.1520000000000001</v>
      </c>
      <c r="J17" s="197">
        <v>3.1</v>
      </c>
    </row>
    <row r="18" spans="1:13" ht="11.25" customHeight="1" x14ac:dyDescent="0.2">
      <c r="A18" s="62"/>
      <c r="B18" s="62"/>
      <c r="C18" s="62"/>
      <c r="F18" s="61" t="s">
        <v>403</v>
      </c>
      <c r="G18" s="197">
        <v>450.58800000000002</v>
      </c>
      <c r="H18" s="197">
        <v>37.957000000000001</v>
      </c>
      <c r="I18" s="197">
        <v>-0.76700000000000002</v>
      </c>
      <c r="J18" s="197">
        <v>3.1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8" t="s">
        <v>368</v>
      </c>
      <c r="F22" s="218"/>
      <c r="G22" s="218"/>
      <c r="H22" s="218"/>
      <c r="I22" s="192"/>
      <c r="J22" s="218" t="s">
        <v>369</v>
      </c>
      <c r="K22" s="218"/>
      <c r="L22" s="218"/>
      <c r="M22" s="218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269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270</v>
      </c>
      <c r="F25" s="184" t="s">
        <v>271</v>
      </c>
      <c r="G25" s="2"/>
      <c r="H25" s="2"/>
      <c r="I25" s="182"/>
      <c r="J25" s="185" t="s">
        <v>270</v>
      </c>
      <c r="K25" s="184" t="s">
        <v>271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364</v>
      </c>
      <c r="F30" s="191" t="s">
        <v>365</v>
      </c>
      <c r="G30" s="191" t="s">
        <v>366</v>
      </c>
      <c r="H30" s="191" t="s">
        <v>367</v>
      </c>
      <c r="I30" s="191"/>
      <c r="J30" s="191" t="s">
        <v>276</v>
      </c>
      <c r="K30" s="191" t="s">
        <v>277</v>
      </c>
      <c r="L30" s="191" t="s">
        <v>278</v>
      </c>
      <c r="M30" s="191" t="s">
        <v>279</v>
      </c>
    </row>
    <row r="31" spans="1:13" ht="11.25" customHeight="1" x14ac:dyDescent="0.2">
      <c r="A31" s="62"/>
      <c r="B31" s="62"/>
      <c r="C31" s="75">
        <v>2016</v>
      </c>
      <c r="D31" s="61" t="s">
        <v>400</v>
      </c>
      <c r="E31" s="197">
        <v>284.14499999999998</v>
      </c>
      <c r="F31" s="197">
        <v>25.061</v>
      </c>
      <c r="G31" s="197">
        <v>0.17</v>
      </c>
      <c r="H31" s="197">
        <v>3.1</v>
      </c>
      <c r="I31" s="197"/>
      <c r="J31" s="197">
        <v>161.465</v>
      </c>
      <c r="K31" s="197">
        <v>12.141999999999999</v>
      </c>
      <c r="L31" s="197">
        <v>-0.35899999999999999</v>
      </c>
      <c r="M31" s="197">
        <v>1.7</v>
      </c>
    </row>
    <row r="32" spans="1:13" ht="11.25" customHeight="1" x14ac:dyDescent="0.2">
      <c r="A32" s="62"/>
      <c r="B32" s="62"/>
      <c r="C32" s="75"/>
      <c r="D32" s="61" t="s">
        <v>401</v>
      </c>
      <c r="E32" s="197">
        <v>284.64999999999998</v>
      </c>
      <c r="F32" s="197">
        <v>23.385999999999999</v>
      </c>
      <c r="G32" s="197">
        <v>9.0999999999999998E-2</v>
      </c>
      <c r="H32" s="197">
        <v>3.6</v>
      </c>
      <c r="I32" s="197"/>
      <c r="J32" s="197">
        <v>163.672</v>
      </c>
      <c r="K32" s="197">
        <v>12.983000000000001</v>
      </c>
      <c r="L32" s="197">
        <v>0.91</v>
      </c>
      <c r="M32" s="197">
        <v>2.1</v>
      </c>
    </row>
    <row r="33" spans="1:13" ht="11.25" customHeight="1" x14ac:dyDescent="0.2">
      <c r="A33" s="62"/>
      <c r="B33" s="62"/>
      <c r="D33" s="61" t="s">
        <v>402</v>
      </c>
      <c r="E33" s="197">
        <v>289.40199999999999</v>
      </c>
      <c r="F33" s="197">
        <v>26.152999999999999</v>
      </c>
      <c r="G33" s="197">
        <v>3.3660000000000001</v>
      </c>
      <c r="H33" s="197">
        <v>4</v>
      </c>
      <c r="I33" s="197"/>
      <c r="J33" s="197">
        <v>163.31800000000001</v>
      </c>
      <c r="K33" s="197">
        <v>12.861000000000001</v>
      </c>
      <c r="L33" s="197">
        <v>-0.214</v>
      </c>
      <c r="M33" s="197">
        <v>1.7</v>
      </c>
    </row>
    <row r="34" spans="1:13" x14ac:dyDescent="0.2">
      <c r="B34" s="62"/>
      <c r="D34" s="61" t="s">
        <v>403</v>
      </c>
      <c r="E34" s="197">
        <v>287.05799999999999</v>
      </c>
      <c r="F34" s="197">
        <v>25.152999999999999</v>
      </c>
      <c r="G34" s="197">
        <v>-0.83</v>
      </c>
      <c r="H34" s="197">
        <v>4</v>
      </c>
      <c r="I34" s="198"/>
      <c r="J34" s="197">
        <v>163.53</v>
      </c>
      <c r="K34" s="197">
        <v>12.804</v>
      </c>
      <c r="L34" s="197">
        <v>6.3E-2</v>
      </c>
      <c r="M34" s="197">
        <v>1.6</v>
      </c>
    </row>
    <row r="35" spans="1:13" x14ac:dyDescent="0.2">
      <c r="A35" s="66"/>
      <c r="B35" s="119" t="s">
        <v>371</v>
      </c>
      <c r="C35" s="170"/>
      <c r="E35" s="63"/>
      <c r="F35" s="62"/>
      <c r="L35" s="62"/>
    </row>
    <row r="36" spans="1:13" x14ac:dyDescent="0.2">
      <c r="B36" s="119" t="s">
        <v>370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280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200"/>
      <c r="E4" s="200"/>
      <c r="F4" s="200"/>
      <c r="G4" s="200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7" t="s">
        <v>372</v>
      </c>
      <c r="E5" s="217"/>
      <c r="F5" s="217"/>
      <c r="G5" s="217"/>
      <c r="H5" s="81"/>
      <c r="I5" s="217" t="s">
        <v>373</v>
      </c>
      <c r="J5" s="217"/>
      <c r="K5" s="217"/>
      <c r="L5" s="217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281</v>
      </c>
      <c r="F7" s="84" t="s">
        <v>209</v>
      </c>
      <c r="G7" s="85" t="s">
        <v>374</v>
      </c>
      <c r="H7" s="84"/>
      <c r="I7" s="92" t="s">
        <v>5</v>
      </c>
      <c r="J7" s="84" t="s">
        <v>281</v>
      </c>
      <c r="K7" s="84" t="s">
        <v>209</v>
      </c>
      <c r="L7" s="85" t="s">
        <v>374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282</v>
      </c>
      <c r="F8" s="85"/>
      <c r="G8" s="92"/>
      <c r="H8" s="84"/>
      <c r="I8" s="84" t="s">
        <v>8</v>
      </c>
      <c r="J8" s="84" t="s">
        <v>282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377</v>
      </c>
      <c r="E11" s="77" t="s">
        <v>378</v>
      </c>
      <c r="F11" s="77" t="s">
        <v>379</v>
      </c>
      <c r="G11" s="77" t="s">
        <v>380</v>
      </c>
      <c r="H11" s="77"/>
      <c r="I11" s="77" t="s">
        <v>283</v>
      </c>
      <c r="J11" s="77" t="s">
        <v>284</v>
      </c>
      <c r="K11" s="77" t="s">
        <v>285</v>
      </c>
      <c r="L11" s="77" t="s">
        <v>286</v>
      </c>
    </row>
    <row r="12" spans="1:13" ht="10.5" customHeight="1" x14ac:dyDescent="0.2">
      <c r="A12" s="76"/>
      <c r="B12" s="75">
        <v>2016</v>
      </c>
      <c r="C12" s="172" t="str">
        <f>'Table L'!C12</f>
        <v>Aug</v>
      </c>
      <c r="D12" s="64">
        <v>259.084</v>
      </c>
      <c r="E12" s="64">
        <v>10.945</v>
      </c>
      <c r="F12" s="64">
        <v>10.468999999999999</v>
      </c>
      <c r="G12" s="64">
        <v>0.47599999999999998</v>
      </c>
      <c r="H12" s="64"/>
      <c r="I12" s="64">
        <v>149.322</v>
      </c>
      <c r="J12" s="64">
        <v>4.1779999999999999</v>
      </c>
      <c r="K12" s="64">
        <v>4.4379999999999997</v>
      </c>
      <c r="L12" s="64">
        <v>-0.26</v>
      </c>
    </row>
    <row r="13" spans="1:13" ht="10.5" customHeight="1" x14ac:dyDescent="0.2">
      <c r="A13" s="76"/>
      <c r="B13" s="75"/>
      <c r="C13" s="172" t="str">
        <f>'Table L'!C13</f>
        <v>Sep</v>
      </c>
      <c r="D13" s="64">
        <v>261.26400000000001</v>
      </c>
      <c r="E13" s="64">
        <v>15.833</v>
      </c>
      <c r="F13" s="64">
        <v>14.826000000000001</v>
      </c>
      <c r="G13" s="64">
        <v>1.0069999999999999</v>
      </c>
      <c r="H13" s="64"/>
      <c r="I13" s="64">
        <v>150.68899999999999</v>
      </c>
      <c r="J13" s="64">
        <v>5.2030000000000003</v>
      </c>
      <c r="K13" s="64">
        <v>4.3070000000000004</v>
      </c>
      <c r="L13" s="64">
        <v>0.89700000000000002</v>
      </c>
    </row>
    <row r="14" spans="1:13" ht="10.5" customHeight="1" x14ac:dyDescent="0.2">
      <c r="A14" s="76"/>
      <c r="C14" s="172" t="str">
        <f>'Table L'!C14</f>
        <v>Oct</v>
      </c>
      <c r="D14" s="64">
        <v>263.24900000000002</v>
      </c>
      <c r="E14" s="64">
        <v>15.022</v>
      </c>
      <c r="F14" s="64">
        <v>14.422000000000001</v>
      </c>
      <c r="G14" s="64">
        <v>0.59899999999999998</v>
      </c>
      <c r="H14" s="64"/>
      <c r="I14" s="64">
        <v>150.45699999999999</v>
      </c>
      <c r="J14" s="64">
        <v>4.569</v>
      </c>
      <c r="K14" s="64">
        <v>4.6619999999999999</v>
      </c>
      <c r="L14" s="64">
        <v>-9.2999999999999999E-2</v>
      </c>
      <c r="M14" s="64"/>
    </row>
    <row r="15" spans="1:13" ht="10.5" customHeight="1" x14ac:dyDescent="0.2">
      <c r="A15" s="76"/>
      <c r="C15" s="172" t="str">
        <f>'Table L'!C15</f>
        <v>Nov</v>
      </c>
      <c r="D15" s="64">
        <v>261.90499999999997</v>
      </c>
      <c r="E15" s="64">
        <v>15.108000000000001</v>
      </c>
      <c r="F15" s="64">
        <v>14.938000000000001</v>
      </c>
      <c r="G15" s="64">
        <v>0.17</v>
      </c>
      <c r="H15" s="64"/>
      <c r="I15" s="64">
        <v>150.726</v>
      </c>
      <c r="J15" s="64">
        <v>4.9589999999999996</v>
      </c>
      <c r="K15" s="64">
        <v>4.8380000000000001</v>
      </c>
      <c r="L15" s="64">
        <v>0.121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375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370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376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2017-01-04T00:00:00+00:00</PublishDate>
    <TaxCatchAll xmlns="473c8558-9769-4e4c-9240-6b5c31c0767f">
      <Value>656</Value>
      <Value>137</Value>
      <Value>135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2017-01-04T09:30:00+00:00</PublishingStartDate>
    <BOEKeywords xmlns="http://schemas.microsoft.com/sharepoint/v3/fields" xsi:nil="true"/>
    <OwnerGroup xmlns="http://schemas.microsoft.com/sharepoint/v3">
      <UserInfo>
        <DisplayName/>
        <AccountId>149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79050A-7AA7-40A9-B22C-A9820CD3D88A}"/>
</file>

<file path=customXml/itemProps2.xml><?xml version="1.0" encoding="utf-8"?>
<ds:datastoreItem xmlns:ds="http://schemas.openxmlformats.org/officeDocument/2006/customXml" ds:itemID="{05590399-DDCF-4AC7-B466-6B141423E8F2}"/>
</file>

<file path=customXml/itemProps3.xml><?xml version="1.0" encoding="utf-8"?>
<ds:datastoreItem xmlns:ds="http://schemas.openxmlformats.org/officeDocument/2006/customXml" ds:itemID="{374060BA-3968-4AAC-9BC9-B46BA2673F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Baiden, Alexander</cp:lastModifiedBy>
  <dcterms:created xsi:type="dcterms:W3CDTF">2014-05-29T19:05:49Z</dcterms:created>
  <dcterms:modified xsi:type="dcterms:W3CDTF">2016-12-29T13:30:45Z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