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6045" windowHeight="80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<sst xmlns="http://schemas.openxmlformats.org/spreadsheetml/2006/main" count="679" uniqueCount="398">
  <si>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</si>
  <si>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</si>
  <si>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</si>
  <si>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</si>
  <si>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</si>
  <si>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</si>
  <si>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</si>
  <si>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</si>
  <si>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</si>
  <si>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</si>
  <si>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</si>
  <si>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</si>
  <si>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</si>
  <si>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</si>
  <si>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</si>
  <si>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</si>
  <si>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</si>
  <si>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</si>
  <si>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</si>
  <si>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</si>
  <si>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</si>
  <si>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</si>
  <si>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</si>
  <si>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</si>
  <si>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</si>
  <si>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</si>
  <si>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</si>
  <si>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</si>
  <si>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</si>
  <si>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</si>
  <si>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</si>
  <si>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</si>
  <si>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</si>
  <si>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</si>
  <si>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</si>
  <si>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</si>
  <si>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</si>
  <si>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</si>
  <si>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</si>
  <si>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</si>
  <si>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</si>
  <si>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</si>
  <si>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</si>
  <si>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</si>
  <si>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</si>
  <si>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</si>
  <si>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</si>
  <si>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</si>
  <si>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</si>
  <si>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</si>
  <si>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</si>
  <si>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</si>
  <si>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</si>
  <si>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</si>
  <si>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</si>
  <si>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</si>
  <si>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</si>
  <si>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</si>
  <si>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</si>
  <si>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</si>
  <si>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</si>
  <si>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</si>
  <si>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</si>
  <si>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</si>
  <si>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</si>
  <si>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</si>
  <si>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</si>
  <si>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</si>
  <si>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</si>
  <si>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</si>
  <si>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</si>
  <si>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</si>
  <si>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</si>
  <si>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</si>
  <si>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</si>
  <si>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</si>
  <si>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</si>
  <si>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</si>
  <si>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</si>
  <si>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</si>
  <si>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</si>
  <si>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</si>
  <si>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</si>
  <si>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</si>
  <si>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</si>
  <si>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</si>
  <si>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</si>
  <si>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</si>
  <si>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</si>
  <si>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</si>
  <si>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</si>
  <si>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</si>
  <si>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</si>
  <si>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</si>
  <si>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</si>
  <si>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</si>
  <si>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</si>
  <si>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</si>
  <si>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</si>
  <si>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</si>
  <si>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</si>
  <si>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</si>
  <si>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</si>
  <si>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</si>
  <si>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</si>
  <si>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</si>
  <si>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</si>
  <si>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</si>
  <si>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</si>
  <si>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</si>
  <si>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</si>
  <si>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</si>
  <si>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</si>
  <si>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</si>
  <si>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</si>
  <si>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</si>
  <si>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</si>
  <si>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</si>
  <si>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</si>
  <si>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</si>
  <si>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</si>
  <si>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</si>
  <si>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</si>
  <si>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</si>
  <si>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</si>
  <si>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</si>
  <si>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</si>
  <si>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</si>
  <si>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</si>
  <si>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</si>
  <si>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</si>
  <si>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</si>
  <si>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</si>
  <si>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</si>
  <si>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</si>
  <si>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</si>
  <si>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</si>
  <si>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</si>
  <si>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</si>
  <si>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</si>
  <si>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</si>
  <si>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</si>
  <si>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</si>
  <si>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</si>
  <si>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</si>
  <si>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</si>
  <si>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</si>
  <si>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</si>
  <si>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</si>
  <si>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</si>
  <si>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</si>
  <si>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</si>
  <si>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</si>
  <si>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</si>
  <si>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</si>
  <si>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</si>
  <si>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</si>
  <si>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</si>
  <si>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</si>
  <si>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</si>
  <si>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</si>
  <si>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</si>
  <si>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</si>
  <si>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</si>
  <si>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</si>
  <si>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</si>
  <si>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</si>
  <si>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</si>
  <si>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</si>
  <si>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</si>
  <si>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</si>
  <si>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</si>
  <si>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</si>
  <si>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</si>
  <si>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</si>
  <si>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</si>
  <si>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</si>
  <si>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</si>
  <si>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</si>
  <si>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</si>
  <si>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</si>
  <si>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</si>
  <si>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</si>
  <si>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</si>
  <si>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</si>
  <si>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</si>
  <si>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</si>
  <si>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</si>
  <si>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</si>
  <si>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</si>
  <si>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</si>
  <si>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</si>
  <si>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</si>
  <si>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</si>
  <si>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</si>
  <si>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</si>
  <si>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</si>
  <si>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</si>
  <si>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</si>
  <si>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</si>
  <si>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</si>
  <si>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</si>
  <si>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</si>
  <si>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</si>
  <si>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</si>
  <si>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</si>
  <si>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</si>
  <si>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</si>
  <si>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</si>
  <si>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</si>
  <si>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</si>
  <si>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</si>
  <si>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</si>
  <si>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</si>
  <si>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</si>
  <si>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</si>
  <si>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</si>
  <si>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</si>
  <si>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</si>
  <si>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</si>
  <si>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</si>
  <si>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</si>
  <si>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</si>
  <si>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</si>
  <si>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</si>
  <si>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</si>
  <si>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</si>
  <si>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</si>
  <si>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</si>
  <si>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</si>
  <si>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</si>
  <si>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</si>
  <si>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</si>
  <si>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</si>
  <si>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</si>
  <si>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</si>
  <si>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</si>
  <si>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</si>
  <si>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</si>
  <si>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</si>
  <si>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</si>
  <si>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</si>
  <si>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</si>
  <si>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</si>
  <si>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</si>
  <si>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</si>
  <si>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</si>
  <si>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</si>
  <si>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</si>
  <si>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</si>
  <si>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</si>
  <si>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</si>
  <si>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</si>
  <si>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</si>
  <si>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</si>
  <si>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</si>
  <si>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</si>
  <si>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</si>
  <si>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</si>
  <si>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</si>
  <si>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</si>
  <si>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</si>
  <si>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</si>
  <si>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</si>
  <si>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</si>
  <si>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</si>
  <si>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</si>
  <si>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</si>
  <si>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</si>
  <si>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</si>
  <si>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</si>
  <si>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</si>
  <si>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</si>
  <si>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</si>
  <si>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</si>
  <si>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</si>
  <si>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</si>
  <si>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</si>
  <si>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</si>
  <si>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</si>
  <si>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</si>
  <si>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</si>
  <si>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</si>
  <si>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</si>
  <si>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</si>
  <si>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</si>
  <si>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</si>
  <si>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</si>
  <si>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</si>
  <si>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</si>
  <si>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</si>
  <si>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</si>
  <si>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</si>
  <si>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</si>
  <si>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</si>
  <si>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</si>
  <si>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</si>
  <si>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</si>
  <si>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</si>
  <si>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</si>
  <si>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</si>
  <si>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</si>
  <si>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</si>
  <si>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</si>
  <si>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</si>
  <si>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</si>
  <si>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</si>
  <si>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</si>
  <si>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</si>
  <si>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</si>
  <si>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</si>
  <si>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</si>
  <si>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</si>
  <si>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</si>
  <si>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</si>
  <si>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</si>
  <si>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</si>
  <si>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</si>
  <si>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</si>
  <si>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</si>
  <si>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</si>
  <si>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</si>
  <si>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</si>
  <si>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</si>
  <si>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</si>
  <si>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</si>
  <si>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</si>
  <si>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</si>
  <si>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</si>
  <si>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</si>
  <si>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</si>
  <si>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</si>
  <si>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</si>
  <si>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</si>
  <si>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</si>
  <si>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</si>
  <si>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</si>
  <si>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</si>
  <si>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</si>
  <si>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</si>
  <si>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</si>
  <si>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</si>
  <si>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</si>
  <si>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</si>
  <si>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</si>
  <si>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</si>
  <si>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</si>
  <si>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</si>
  <si>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</si>
  <si>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</si>
  <si>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</si>
  <si>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</si>
  <si>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</si>
  <si>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</si>
  <si>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</si>
  <si>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</si>
  <si>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</si>
  <si>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</si>
  <si>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</si>
  <si>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</si>
  <si>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</si>
  <si>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</si>
  <si>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</si>
  <si>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</si>
  <si>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</si>
  <si>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</si>
  <si>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</si>
  <si>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</si>
  <si>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</si>
  <si>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</si>
  <si>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</si>
  <si>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</si>
  <si>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</si>
  <si>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</si>
  <si>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</si>
  <si>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</si>
  <si>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</si>
  <si>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</si>
  <si>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</si>
  <si>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</si>
  <si>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</si>
  <si>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</si>
  <si>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</si>
  <si>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</si>
  <si>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</si>
  <si>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</si>
  <si>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</si>
  <si>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</si>
  <si>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</si>
  <si>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</si>
  <si>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</si>
  <si>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</si>
  <si>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</si>
  <si>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Jul</t>
  </si>
  <si>
    <t>Aug</t>
  </si>
  <si>
    <t>Sep</t>
  </si>
  <si>
    <t>Oct</t>
  </si>
  <si>
    <t>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</si>
</sst>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320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328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Jul</v>
      </c>
      <c r="D10" s="71"/>
      <c r="E10" s="37">
        <v>18.806000000000001</v>
      </c>
      <c r="F10" s="50">
        <v>117416</v>
      </c>
      <c r="G10" s="140"/>
      <c r="H10" s="37">
        <v>10.582000000000001</v>
      </c>
      <c r="I10" s="50">
        <v>61696</v>
      </c>
      <c r="J10" s="140"/>
      <c r="K10" s="37">
        <v>7.4770000000000003</v>
      </c>
      <c r="L10" s="50">
        <v>42971</v>
      </c>
      <c r="M10" s="140"/>
      <c r="N10" s="37">
        <v>0.68500000000000005</v>
      </c>
      <c r="O10" s="50">
        <v>12749</v>
      </c>
      <c r="P10" s="141"/>
    </row>
    <row r="11" spans="1:17" x14ac:dyDescent="0.2">
      <c r="A11" s="49"/>
      <c r="B11" s="75"/>
      <c r="C11" s="34" t="str">
        <f>'Table G'!C12</f>
        <v>Aug</v>
      </c>
      <c r="D11" s="71"/>
      <c r="E11" s="37">
        <v>17.709</v>
      </c>
      <c r="F11" s="50">
        <v>113991</v>
      </c>
      <c r="G11" s="140"/>
      <c r="H11" s="37">
        <v>10.462999999999999</v>
      </c>
      <c r="I11" s="50">
        <v>61381</v>
      </c>
      <c r="J11" s="140"/>
      <c r="K11" s="37">
        <v>6.8390000000000004</v>
      </c>
      <c r="L11" s="50">
        <v>40384</v>
      </c>
      <c r="M11" s="140"/>
      <c r="N11" s="37">
        <v>0.60099999999999998</v>
      </c>
      <c r="O11" s="50">
        <v>12225</v>
      </c>
      <c r="P11" s="141"/>
    </row>
    <row r="12" spans="1:17" x14ac:dyDescent="0.2">
      <c r="A12" s="49"/>
      <c r="C12" s="34" t="str">
        <f>'Table G'!C13</f>
        <v>Sep</v>
      </c>
      <c r="D12" s="71"/>
      <c r="E12" s="37">
        <v>19.221</v>
      </c>
      <c r="F12" s="50">
        <v>119386</v>
      </c>
      <c r="G12" s="140"/>
      <c r="H12" s="37">
        <v>11.186</v>
      </c>
      <c r="I12" s="50">
        <v>63594</v>
      </c>
      <c r="J12" s="140"/>
      <c r="K12" s="37">
        <v>7.4290000000000003</v>
      </c>
      <c r="L12" s="50">
        <v>42606</v>
      </c>
      <c r="M12" s="140"/>
      <c r="N12" s="37">
        <v>0.70399999999999996</v>
      </c>
      <c r="O12" s="50">
        <v>13185</v>
      </c>
      <c r="P12" s="141"/>
    </row>
    <row r="13" spans="1:17" x14ac:dyDescent="0.2">
      <c r="A13" s="49"/>
      <c r="C13" s="34" t="str">
        <f>'Table G'!C14</f>
        <v>Oct</v>
      </c>
      <c r="D13" s="71"/>
      <c r="E13" s="37">
        <v>20.094000000000001</v>
      </c>
      <c r="F13" s="50">
        <v>124458</v>
      </c>
      <c r="G13" s="140"/>
      <c r="H13" s="37">
        <v>11.996</v>
      </c>
      <c r="I13" s="50">
        <v>67518</v>
      </c>
      <c r="J13" s="140"/>
      <c r="K13" s="37">
        <v>7.5919999999999996</v>
      </c>
      <c r="L13" s="50">
        <v>43513</v>
      </c>
      <c r="M13" s="140"/>
      <c r="N13" s="37">
        <v>0.72499999999999998</v>
      </c>
      <c r="O13" s="50">
        <v>13427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329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330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Jul</v>
      </c>
      <c r="E11" s="37">
        <v>186.67500000000001</v>
      </c>
      <c r="F11" s="37">
        <v>1.3109999999999999</v>
      </c>
      <c r="G11" s="37">
        <v>0.7</v>
      </c>
      <c r="H11" s="37">
        <v>10.6</v>
      </c>
      <c r="I11" s="37">
        <v>10.1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Aug</v>
      </c>
      <c r="E12" s="37">
        <v>188.02</v>
      </c>
      <c r="F12" s="37">
        <v>1.6679999999999999</v>
      </c>
      <c r="G12" s="37">
        <v>0.9</v>
      </c>
      <c r="H12" s="37">
        <v>10.8</v>
      </c>
      <c r="I12" s="37">
        <v>10.4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Sep</v>
      </c>
      <c r="E13" s="37">
        <v>188.858</v>
      </c>
      <c r="F13" s="37">
        <v>1.484</v>
      </c>
      <c r="G13" s="37">
        <v>0.8</v>
      </c>
      <c r="H13" s="37">
        <v>10</v>
      </c>
      <c r="I13" s="37">
        <v>10.4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Oct</v>
      </c>
      <c r="E14" s="37">
        <v>190.12799999999999</v>
      </c>
      <c r="F14" s="37">
        <v>1.6180000000000001</v>
      </c>
      <c r="G14" s="37">
        <v>0.9</v>
      </c>
      <c r="H14" s="37">
        <v>10.6</v>
      </c>
      <c r="I14" s="37">
        <v>10.5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331</v>
      </c>
      <c r="H16" s="17"/>
      <c r="O16" s="17"/>
    </row>
    <row r="17" spans="2:15" x14ac:dyDescent="0.2">
      <c r="B17" s="154" t="s">
        <v>332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351</v>
      </c>
      <c r="F4" s="208"/>
      <c r="G4" s="208"/>
      <c r="H4" s="208"/>
      <c r="I4" s="208"/>
      <c r="J4" s="21"/>
      <c r="K4" s="208" t="s">
        <v>333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Jul</v>
      </c>
      <c r="E11" s="37">
        <v>65.451999999999998</v>
      </c>
      <c r="F11" s="37">
        <v>0.46899999999999997</v>
      </c>
      <c r="G11" s="37">
        <v>0.7</v>
      </c>
      <c r="H11" s="37">
        <v>9.5</v>
      </c>
      <c r="I11" s="37">
        <v>8.1</v>
      </c>
      <c r="J11" s="38"/>
      <c r="K11" s="37">
        <v>121.223</v>
      </c>
      <c r="L11" s="37">
        <v>0.84199999999999997</v>
      </c>
      <c r="M11" s="37">
        <v>0.7</v>
      </c>
      <c r="N11" s="37">
        <v>11.2</v>
      </c>
      <c r="O11" s="37">
        <v>11.3</v>
      </c>
    </row>
    <row r="12" spans="1:15" ht="10.5" customHeight="1" x14ac:dyDescent="0.2">
      <c r="A12" s="33"/>
      <c r="B12" s="75"/>
      <c r="C12" s="34" t="str">
        <f>'Table G'!C12</f>
        <v>Aug</v>
      </c>
      <c r="E12" s="37">
        <v>65.692999999999998</v>
      </c>
      <c r="F12" s="37">
        <v>0.41699999999999998</v>
      </c>
      <c r="G12" s="37">
        <v>0.6</v>
      </c>
      <c r="H12" s="37">
        <v>9.3000000000000007</v>
      </c>
      <c r="I12" s="37">
        <v>8.1</v>
      </c>
      <c r="J12" s="38"/>
      <c r="K12" s="37">
        <v>122.327</v>
      </c>
      <c r="L12" s="37">
        <v>1.2509999999999999</v>
      </c>
      <c r="M12" s="37">
        <v>1</v>
      </c>
      <c r="N12" s="37">
        <v>11.6</v>
      </c>
      <c r="O12" s="37">
        <v>11.7</v>
      </c>
    </row>
    <row r="13" spans="1:15" x14ac:dyDescent="0.2">
      <c r="A13" s="33"/>
      <c r="C13" s="34" t="str">
        <f>'Table G'!C13</f>
        <v>Sep</v>
      </c>
      <c r="E13" s="37">
        <v>65.792000000000002</v>
      </c>
      <c r="F13" s="37">
        <v>0.501</v>
      </c>
      <c r="G13" s="37">
        <v>0.8</v>
      </c>
      <c r="H13" s="37">
        <v>8.8000000000000007</v>
      </c>
      <c r="I13" s="37">
        <v>8.4</v>
      </c>
      <c r="J13" s="38"/>
      <c r="K13" s="37">
        <v>123.066</v>
      </c>
      <c r="L13" s="37">
        <v>0.98399999999999999</v>
      </c>
      <c r="M13" s="37">
        <v>0.8</v>
      </c>
      <c r="N13" s="37">
        <v>10.6</v>
      </c>
      <c r="O13" s="37">
        <v>11.4</v>
      </c>
    </row>
    <row r="14" spans="1:15" x14ac:dyDescent="0.2">
      <c r="A14" s="33"/>
      <c r="C14" s="34" t="str">
        <f>'Table G'!C14</f>
        <v>Oct</v>
      </c>
      <c r="E14" s="37">
        <v>66.206000000000003</v>
      </c>
      <c r="F14" s="37">
        <v>0.57099999999999995</v>
      </c>
      <c r="G14" s="37">
        <v>0.9</v>
      </c>
      <c r="H14" s="37">
        <v>9.5</v>
      </c>
      <c r="I14" s="37">
        <v>9</v>
      </c>
      <c r="J14" s="38"/>
      <c r="K14" s="37">
        <v>123.923</v>
      </c>
      <c r="L14" s="37">
        <v>1.048</v>
      </c>
      <c r="M14" s="37">
        <v>0.9</v>
      </c>
      <c r="N14" s="37">
        <v>11.3</v>
      </c>
      <c r="O14" s="37">
        <v>11.4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381</v>
      </c>
      <c r="G16" s="37"/>
      <c r="H16" s="17"/>
      <c r="M16" s="37"/>
      <c r="N16" s="17"/>
    </row>
    <row r="17" spans="2:14" x14ac:dyDescent="0.2">
      <c r="B17" s="154" t="s">
        <v>355</v>
      </c>
      <c r="H17" s="17"/>
      <c r="N17" s="17"/>
    </row>
    <row r="18" spans="2:14" x14ac:dyDescent="0.2">
      <c r="B18" s="176" t="s">
        <v>382</v>
      </c>
      <c r="H18" s="17"/>
      <c r="N18" s="17"/>
    </row>
    <row r="19" spans="2:14" x14ac:dyDescent="0.2">
      <c r="B19" s="154" t="s">
        <v>356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390</v>
      </c>
      <c r="H8" s="164" t="s">
        <v>390</v>
      </c>
      <c r="I8" s="164" t="s">
        <v>391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383</v>
      </c>
      <c r="G11" s="77" t="s">
        <v>264</v>
      </c>
      <c r="H11" s="77" t="s">
        <v>265</v>
      </c>
      <c r="I11" s="77" t="s">
        <v>266</v>
      </c>
      <c r="J11" s="155"/>
      <c r="K11" s="155"/>
    </row>
    <row r="12" spans="2:15" ht="11.25" customHeight="1" x14ac:dyDescent="0.2">
      <c r="B12" s="75">
        <v>2016</v>
      </c>
      <c r="C12" s="165" t="s">
        <v>393</v>
      </c>
      <c r="E12" s="64">
        <v>0.46400000000000002</v>
      </c>
      <c r="F12" s="64">
        <v>0.46600000000000003</v>
      </c>
      <c r="G12" s="64">
        <v>1.0335000000000001</v>
      </c>
      <c r="H12" s="64">
        <v>-1.1698</v>
      </c>
      <c r="I12" s="64">
        <v>-1.155</v>
      </c>
      <c r="J12" s="155"/>
      <c r="K12" s="155"/>
    </row>
    <row r="13" spans="2:15" ht="10.5" customHeight="1" x14ac:dyDescent="0.2">
      <c r="B13" s="75"/>
      <c r="C13" s="165" t="s">
        <v>394</v>
      </c>
      <c r="E13" s="64">
        <v>1.4279999999999999</v>
      </c>
      <c r="F13" s="64">
        <v>0.46100000000000002</v>
      </c>
      <c r="G13" s="64">
        <v>0.78120000000000001</v>
      </c>
      <c r="H13" s="64">
        <v>-1.6651</v>
      </c>
      <c r="I13" s="64">
        <v>1.347</v>
      </c>
      <c r="J13" s="155"/>
      <c r="K13" s="155"/>
    </row>
    <row r="14" spans="2:15" ht="10.5" customHeight="1" x14ac:dyDescent="0.2">
      <c r="C14" s="165" t="s">
        <v>395</v>
      </c>
      <c r="E14" s="64">
        <v>5.1509999999999998</v>
      </c>
      <c r="F14" s="64">
        <v>0.65700000000000003</v>
      </c>
      <c r="G14" s="64">
        <v>4.2891000000000004</v>
      </c>
      <c r="H14" s="64">
        <v>-0.43919999999999998</v>
      </c>
      <c r="I14" s="64">
        <v>1.3029999999999999</v>
      </c>
      <c r="K14" s="120"/>
    </row>
    <row r="15" spans="2:15" ht="10.5" customHeight="1" x14ac:dyDescent="0.2">
      <c r="C15" s="165" t="s">
        <v>396</v>
      </c>
      <c r="E15" s="64">
        <v>3.399</v>
      </c>
      <c r="F15" s="64">
        <v>1.121</v>
      </c>
      <c r="G15" s="64">
        <v>-0.38679999999999998</v>
      </c>
      <c r="H15" s="64">
        <v>2.3723999999999998</v>
      </c>
      <c r="I15" s="64">
        <v>1.524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357</v>
      </c>
    </row>
    <row r="18" spans="2:7" x14ac:dyDescent="0.2">
      <c r="B18" s="176" t="s">
        <v>392</v>
      </c>
    </row>
    <row r="19" spans="2:7" x14ac:dyDescent="0.2">
      <c r="B19" s="176" t="s">
        <v>388</v>
      </c>
    </row>
    <row r="20" spans="2:7" x14ac:dyDescent="0.2">
      <c r="B20" s="176" t="s">
        <v>358</v>
      </c>
    </row>
    <row r="21" spans="2:7" x14ac:dyDescent="0.2">
      <c r="B21" s="176" t="s">
        <v>389</v>
      </c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267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268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269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270</v>
      </c>
      <c r="H9" s="184" t="s">
        <v>271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272</v>
      </c>
      <c r="H14" s="191" t="s">
        <v>273</v>
      </c>
      <c r="I14" s="191" t="s">
        <v>274</v>
      </c>
      <c r="J14" s="191" t="s">
        <v>275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393</v>
      </c>
      <c r="G15" s="197">
        <v>445.63200000000001</v>
      </c>
      <c r="H15" s="197">
        <v>37.344000000000001</v>
      </c>
      <c r="I15" s="197">
        <v>2.38</v>
      </c>
      <c r="J15" s="197">
        <v>3.1</v>
      </c>
    </row>
    <row r="16" spans="1:12" ht="11.25" customHeight="1" x14ac:dyDescent="0.2">
      <c r="A16" s="62"/>
      <c r="B16" s="62"/>
      <c r="C16" s="62"/>
      <c r="E16" s="75"/>
      <c r="F16" s="61" t="s">
        <v>394</v>
      </c>
      <c r="G16" s="197">
        <v>445.60899999999998</v>
      </c>
      <c r="H16" s="197">
        <v>37.203000000000003</v>
      </c>
      <c r="I16" s="197">
        <v>-0.189</v>
      </c>
      <c r="J16" s="197">
        <v>2.6</v>
      </c>
    </row>
    <row r="17" spans="1:13" ht="11.25" customHeight="1" x14ac:dyDescent="0.2">
      <c r="A17" s="62"/>
      <c r="B17" s="62"/>
      <c r="C17" s="62"/>
      <c r="F17" s="61" t="s">
        <v>395</v>
      </c>
      <c r="G17" s="197">
        <v>448.322</v>
      </c>
      <c r="H17" s="197">
        <v>36.369</v>
      </c>
      <c r="I17" s="197">
        <v>1.0009999999999999</v>
      </c>
      <c r="J17" s="197">
        <v>3</v>
      </c>
    </row>
    <row r="18" spans="1:13" ht="11.25" customHeight="1" x14ac:dyDescent="0.2">
      <c r="A18" s="62"/>
      <c r="B18" s="62"/>
      <c r="C18" s="62"/>
      <c r="F18" s="61" t="s">
        <v>396</v>
      </c>
      <c r="G18" s="197">
        <v>452.71899999999999</v>
      </c>
      <c r="H18" s="197">
        <v>39.015000000000001</v>
      </c>
      <c r="I18" s="197">
        <v>3.1520000000000001</v>
      </c>
      <c r="J18" s="197">
        <v>3.1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368</v>
      </c>
      <c r="F22" s="218"/>
      <c r="G22" s="218"/>
      <c r="H22" s="218"/>
      <c r="I22" s="192"/>
      <c r="J22" s="218" t="s">
        <v>369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269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270</v>
      </c>
      <c r="F25" s="184" t="s">
        <v>271</v>
      </c>
      <c r="G25" s="2"/>
      <c r="H25" s="2"/>
      <c r="I25" s="182"/>
      <c r="J25" s="185" t="s">
        <v>270</v>
      </c>
      <c r="K25" s="184" t="s">
        <v>271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364</v>
      </c>
      <c r="F30" s="191" t="s">
        <v>365</v>
      </c>
      <c r="G30" s="191" t="s">
        <v>366</v>
      </c>
      <c r="H30" s="191" t="s">
        <v>367</v>
      </c>
      <c r="I30" s="191"/>
      <c r="J30" s="191" t="s">
        <v>276</v>
      </c>
      <c r="K30" s="191" t="s">
        <v>277</v>
      </c>
      <c r="L30" s="191" t="s">
        <v>278</v>
      </c>
      <c r="M30" s="191" t="s">
        <v>279</v>
      </c>
    </row>
    <row r="31" spans="1:13" ht="11.25" customHeight="1" x14ac:dyDescent="0.2">
      <c r="A31" s="62"/>
      <c r="B31" s="62"/>
      <c r="C31" s="75">
        <v>2016</v>
      </c>
      <c r="D31" s="61" t="s">
        <v>393</v>
      </c>
      <c r="E31" s="197">
        <v>283.67200000000003</v>
      </c>
      <c r="F31" s="197">
        <v>25.132000000000001</v>
      </c>
      <c r="G31" s="197">
        <v>1.72</v>
      </c>
      <c r="H31" s="197">
        <v>3.7</v>
      </c>
      <c r="I31" s="197"/>
      <c r="J31" s="197">
        <v>161.96</v>
      </c>
      <c r="K31" s="197">
        <v>12.211</v>
      </c>
      <c r="L31" s="197">
        <v>0.66</v>
      </c>
      <c r="M31" s="197">
        <v>2.1</v>
      </c>
    </row>
    <row r="32" spans="1:13" ht="11.25" customHeight="1" x14ac:dyDescent="0.2">
      <c r="A32" s="62"/>
      <c r="B32" s="62"/>
      <c r="C32" s="75"/>
      <c r="D32" s="61" t="s">
        <v>394</v>
      </c>
      <c r="E32" s="197">
        <v>284.14499999999998</v>
      </c>
      <c r="F32" s="197">
        <v>25.061</v>
      </c>
      <c r="G32" s="197">
        <v>0.17</v>
      </c>
      <c r="H32" s="197">
        <v>3.1</v>
      </c>
      <c r="I32" s="197"/>
      <c r="J32" s="197">
        <v>161.465</v>
      </c>
      <c r="K32" s="197">
        <v>12.141999999999999</v>
      </c>
      <c r="L32" s="197">
        <v>-0.35899999999999999</v>
      </c>
      <c r="M32" s="197">
        <v>1.7</v>
      </c>
    </row>
    <row r="33" spans="1:13" ht="11.25" customHeight="1" x14ac:dyDescent="0.2">
      <c r="A33" s="62"/>
      <c r="B33" s="62"/>
      <c r="D33" s="61" t="s">
        <v>395</v>
      </c>
      <c r="E33" s="197">
        <v>284.64999999999998</v>
      </c>
      <c r="F33" s="197">
        <v>23.385999999999999</v>
      </c>
      <c r="G33" s="197">
        <v>9.0999999999999998E-2</v>
      </c>
      <c r="H33" s="197">
        <v>3.6</v>
      </c>
      <c r="I33" s="197"/>
      <c r="J33" s="197">
        <v>163.672</v>
      </c>
      <c r="K33" s="197">
        <v>12.983000000000001</v>
      </c>
      <c r="L33" s="197">
        <v>0.91</v>
      </c>
      <c r="M33" s="197">
        <v>2.1</v>
      </c>
    </row>
    <row r="34" spans="1:13" x14ac:dyDescent="0.2">
      <c r="B34" s="62"/>
      <c r="D34" s="61" t="s">
        <v>396</v>
      </c>
      <c r="E34" s="197">
        <v>289.40199999999999</v>
      </c>
      <c r="F34" s="197">
        <v>26.152999999999999</v>
      </c>
      <c r="G34" s="197">
        <v>3.3660000000000001</v>
      </c>
      <c r="H34" s="197">
        <v>4</v>
      </c>
      <c r="I34" s="198"/>
      <c r="J34" s="197">
        <v>163.31800000000001</v>
      </c>
      <c r="K34" s="197">
        <v>12.861000000000001</v>
      </c>
      <c r="L34" s="197">
        <v>-0.214</v>
      </c>
      <c r="M34" s="197">
        <v>1.7</v>
      </c>
    </row>
    <row r="35" spans="1:13" x14ac:dyDescent="0.2">
      <c r="A35" s="66"/>
      <c r="B35" s="119" t="s">
        <v>371</v>
      </c>
      <c r="C35" s="170"/>
      <c r="E35" s="63"/>
      <c r="F35" s="62"/>
      <c r="L35" s="62"/>
    </row>
    <row r="36" spans="1:13" x14ac:dyDescent="0.2">
      <c r="B36" s="119" t="s">
        <v>370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280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372</v>
      </c>
      <c r="E5" s="217"/>
      <c r="F5" s="217"/>
      <c r="G5" s="217"/>
      <c r="H5" s="81"/>
      <c r="I5" s="217" t="s">
        <v>373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281</v>
      </c>
      <c r="F7" s="84" t="s">
        <v>209</v>
      </c>
      <c r="G7" s="85" t="s">
        <v>374</v>
      </c>
      <c r="H7" s="84"/>
      <c r="I7" s="92" t="s">
        <v>5</v>
      </c>
      <c r="J7" s="84" t="s">
        <v>281</v>
      </c>
      <c r="K7" s="84" t="s">
        <v>209</v>
      </c>
      <c r="L7" s="85" t="s">
        <v>374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282</v>
      </c>
      <c r="F8" s="85"/>
      <c r="G8" s="92"/>
      <c r="H8" s="84"/>
      <c r="I8" s="84" t="s">
        <v>8</v>
      </c>
      <c r="J8" s="84" t="s">
        <v>282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377</v>
      </c>
      <c r="E11" s="77" t="s">
        <v>378</v>
      </c>
      <c r="F11" s="77" t="s">
        <v>379</v>
      </c>
      <c r="G11" s="77" t="s">
        <v>380</v>
      </c>
      <c r="H11" s="77"/>
      <c r="I11" s="77" t="s">
        <v>283</v>
      </c>
      <c r="J11" s="77" t="s">
        <v>284</v>
      </c>
      <c r="K11" s="77" t="s">
        <v>285</v>
      </c>
      <c r="L11" s="77" t="s">
        <v>286</v>
      </c>
    </row>
    <row r="12" spans="1:13" ht="10.5" customHeight="1" x14ac:dyDescent="0.2">
      <c r="A12" s="76"/>
      <c r="B12" s="75">
        <v>2016</v>
      </c>
      <c r="C12" s="172" t="str">
        <f>'Table L'!C12</f>
        <v>Jul</v>
      </c>
      <c r="D12" s="64">
        <v>258.54000000000002</v>
      </c>
      <c r="E12" s="64">
        <v>14.355</v>
      </c>
      <c r="F12" s="64">
        <v>12.622</v>
      </c>
      <c r="G12" s="64">
        <v>1.7330000000000001</v>
      </c>
      <c r="H12" s="64"/>
      <c r="I12" s="64">
        <v>149.749</v>
      </c>
      <c r="J12" s="64">
        <v>4.8390000000000004</v>
      </c>
      <c r="K12" s="64">
        <v>4.556</v>
      </c>
      <c r="L12" s="64">
        <v>0.28299999999999997</v>
      </c>
    </row>
    <row r="13" spans="1:13" ht="10.5" customHeight="1" x14ac:dyDescent="0.2">
      <c r="A13" s="76"/>
      <c r="B13" s="75"/>
      <c r="C13" s="172" t="str">
        <f>'Table L'!C13</f>
        <v>Aug</v>
      </c>
      <c r="D13" s="64">
        <v>259.084</v>
      </c>
      <c r="E13" s="64">
        <v>10.945</v>
      </c>
      <c r="F13" s="64">
        <v>10.468999999999999</v>
      </c>
      <c r="G13" s="64">
        <v>0.47599999999999998</v>
      </c>
      <c r="H13" s="64"/>
      <c r="I13" s="64">
        <v>149.322</v>
      </c>
      <c r="J13" s="64">
        <v>4.1779999999999999</v>
      </c>
      <c r="K13" s="64">
        <v>4.4379999999999997</v>
      </c>
      <c r="L13" s="64">
        <v>-0.26</v>
      </c>
    </row>
    <row r="14" spans="1:13" ht="10.5" customHeight="1" x14ac:dyDescent="0.2">
      <c r="A14" s="76"/>
      <c r="C14" s="172" t="str">
        <f>'Table L'!C14</f>
        <v>Sep</v>
      </c>
      <c r="D14" s="64">
        <v>261.26400000000001</v>
      </c>
      <c r="E14" s="64">
        <v>15.833</v>
      </c>
      <c r="F14" s="64">
        <v>14.826000000000001</v>
      </c>
      <c r="G14" s="64">
        <v>1.0069999999999999</v>
      </c>
      <c r="H14" s="64"/>
      <c r="I14" s="64">
        <v>150.68899999999999</v>
      </c>
      <c r="J14" s="64">
        <v>5.2030000000000003</v>
      </c>
      <c r="K14" s="64">
        <v>4.3070000000000004</v>
      </c>
      <c r="L14" s="64">
        <v>0.89700000000000002</v>
      </c>
      <c r="M14" s="64"/>
    </row>
    <row r="15" spans="1:13" ht="10.5" customHeight="1" x14ac:dyDescent="0.2">
      <c r="A15" s="76"/>
      <c r="C15" s="172" t="str">
        <f>'Table L'!C15</f>
        <v>Oct</v>
      </c>
      <c r="D15" s="64">
        <v>263.24799999999999</v>
      </c>
      <c r="E15" s="64">
        <v>15.022</v>
      </c>
      <c r="F15" s="64">
        <v>14.422000000000001</v>
      </c>
      <c r="G15" s="64">
        <v>0.59899999999999998</v>
      </c>
      <c r="H15" s="64"/>
      <c r="I15" s="64">
        <v>150.45599999999999</v>
      </c>
      <c r="J15" s="64">
        <v>4.569</v>
      </c>
      <c r="K15" s="64">
        <v>4.6619999999999999</v>
      </c>
      <c r="L15" s="64">
        <v>-9.2999999999999999E-2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370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376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359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393</v>
      </c>
      <c r="E13" s="72">
        <v>1963.479</v>
      </c>
      <c r="F13" s="63">
        <v>26.114999999999998</v>
      </c>
      <c r="G13" s="63">
        <v>1.3</v>
      </c>
      <c r="H13" s="63">
        <v>14.8</v>
      </c>
      <c r="I13" s="63">
        <v>7</v>
      </c>
      <c r="J13" s="73"/>
      <c r="K13" s="72">
        <v>1884.377</v>
      </c>
      <c r="L13" s="63">
        <v>4.8979999999999997</v>
      </c>
      <c r="M13" s="63">
        <v>0.3</v>
      </c>
      <c r="N13" s="63">
        <v>9</v>
      </c>
      <c r="O13" s="63">
        <v>6.5</v>
      </c>
    </row>
    <row r="14" spans="1:15" x14ac:dyDescent="0.2">
      <c r="A14" s="76"/>
      <c r="B14" s="75"/>
      <c r="C14" s="74" t="s">
        <v>394</v>
      </c>
      <c r="E14" s="72">
        <v>1968.3979999999999</v>
      </c>
      <c r="F14" s="63">
        <v>5.1150000000000002</v>
      </c>
      <c r="G14" s="63">
        <v>0.3</v>
      </c>
      <c r="H14" s="63">
        <v>11.3</v>
      </c>
      <c r="I14" s="63">
        <v>7.4</v>
      </c>
      <c r="J14" s="73"/>
      <c r="K14" s="72">
        <v>1893.229</v>
      </c>
      <c r="L14" s="63">
        <v>5.5460000000000003</v>
      </c>
      <c r="M14" s="63">
        <v>0.3</v>
      </c>
      <c r="N14" s="63">
        <v>7.4</v>
      </c>
      <c r="O14" s="63">
        <v>6.6</v>
      </c>
    </row>
    <row r="15" spans="1:15" x14ac:dyDescent="0.2">
      <c r="A15" s="76"/>
      <c r="C15" s="74" t="s">
        <v>395</v>
      </c>
      <c r="E15" s="72">
        <v>1985.6969999999999</v>
      </c>
      <c r="F15" s="63">
        <v>15.997999999999999</v>
      </c>
      <c r="G15" s="63">
        <v>0.8</v>
      </c>
      <c r="H15" s="63">
        <v>10.1</v>
      </c>
      <c r="I15" s="63">
        <v>7.7</v>
      </c>
      <c r="J15" s="73"/>
      <c r="K15" s="72">
        <v>1898.3689999999999</v>
      </c>
      <c r="L15" s="63">
        <v>8.3239999999999998</v>
      </c>
      <c r="M15" s="63">
        <v>0.4</v>
      </c>
      <c r="N15" s="63">
        <v>4.0999999999999996</v>
      </c>
      <c r="O15" s="63">
        <v>6.4</v>
      </c>
    </row>
    <row r="16" spans="1:15" x14ac:dyDescent="0.2">
      <c r="A16" s="76"/>
      <c r="C16" s="74" t="s">
        <v>396</v>
      </c>
      <c r="E16" s="72">
        <v>1998.1130000000001</v>
      </c>
      <c r="F16" s="63">
        <v>11.722</v>
      </c>
      <c r="G16" s="63">
        <v>0.6</v>
      </c>
      <c r="H16" s="63">
        <v>6.9</v>
      </c>
      <c r="I16" s="63">
        <v>7.8</v>
      </c>
      <c r="J16" s="73"/>
      <c r="K16" s="72">
        <v>1893.5419999999999</v>
      </c>
      <c r="L16" s="63">
        <v>-3.1659999999999999</v>
      </c>
      <c r="M16" s="63">
        <v>-0.2</v>
      </c>
      <c r="N16" s="63">
        <v>2.2999999999999998</v>
      </c>
      <c r="O16" s="63">
        <v>6.1</v>
      </c>
    </row>
    <row r="17" spans="1:15" x14ac:dyDescent="0.2">
      <c r="B17" s="71" t="s">
        <v>318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319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321</v>
      </c>
      <c r="F4" s="200"/>
      <c r="G4" s="200"/>
      <c r="H4" s="200"/>
      <c r="I4" s="200"/>
      <c r="J4" s="95"/>
      <c r="K4" s="201" t="s">
        <v>360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393</v>
      </c>
      <c r="E12" s="72">
        <v>1325.884</v>
      </c>
      <c r="F12" s="63">
        <v>9.3729999999999993</v>
      </c>
      <c r="G12" s="63">
        <v>0.7</v>
      </c>
      <c r="H12" s="63">
        <v>7.5</v>
      </c>
      <c r="I12" s="63">
        <v>6.7</v>
      </c>
      <c r="J12" s="73"/>
      <c r="K12" s="72">
        <v>1295.702</v>
      </c>
      <c r="L12" s="63">
        <v>3.6469999999999998</v>
      </c>
      <c r="M12" s="63">
        <v>0.3</v>
      </c>
      <c r="N12" s="63">
        <v>3.7</v>
      </c>
      <c r="O12" s="63">
        <v>4.0999999999999996</v>
      </c>
    </row>
    <row r="13" spans="1:15" ht="12" customHeight="1" x14ac:dyDescent="0.2">
      <c r="A13" s="76"/>
      <c r="B13" s="75"/>
      <c r="C13" s="74" t="s">
        <v>394</v>
      </c>
      <c r="E13" s="72">
        <v>1330.3</v>
      </c>
      <c r="F13" s="63">
        <v>4.5220000000000002</v>
      </c>
      <c r="G13" s="63">
        <v>0.3</v>
      </c>
      <c r="H13" s="63">
        <v>6.4</v>
      </c>
      <c r="I13" s="63">
        <v>6.5</v>
      </c>
      <c r="J13" s="73"/>
      <c r="K13" s="72">
        <v>1299.7329999999999</v>
      </c>
      <c r="L13" s="63">
        <v>4.0570000000000004</v>
      </c>
      <c r="M13" s="63">
        <v>0.3</v>
      </c>
      <c r="N13" s="63">
        <v>3.7</v>
      </c>
      <c r="O13" s="63">
        <v>4</v>
      </c>
    </row>
    <row r="14" spans="1:15" ht="12" customHeight="1" x14ac:dyDescent="0.2">
      <c r="A14" s="76"/>
      <c r="C14" s="74" t="s">
        <v>395</v>
      </c>
      <c r="E14" s="72">
        <v>1339.4670000000001</v>
      </c>
      <c r="F14" s="63">
        <v>8.077</v>
      </c>
      <c r="G14" s="63">
        <v>0.6</v>
      </c>
      <c r="H14" s="63">
        <v>6.8</v>
      </c>
      <c r="I14" s="63">
        <v>6.9</v>
      </c>
      <c r="J14" s="73"/>
      <c r="K14" s="72">
        <v>1303.713</v>
      </c>
      <c r="L14" s="63">
        <v>4.1379999999999999</v>
      </c>
      <c r="M14" s="63">
        <v>0.3</v>
      </c>
      <c r="N14" s="63">
        <v>3.7</v>
      </c>
      <c r="O14" s="63">
        <v>4</v>
      </c>
    </row>
    <row r="15" spans="1:15" ht="12" customHeight="1" x14ac:dyDescent="0.2">
      <c r="A15" s="76"/>
      <c r="C15" s="74" t="s">
        <v>396</v>
      </c>
      <c r="E15" s="72">
        <v>1344.46</v>
      </c>
      <c r="F15" s="63">
        <v>4.9980000000000002</v>
      </c>
      <c r="G15" s="63">
        <v>0.4</v>
      </c>
      <c r="H15" s="63">
        <v>5.4</v>
      </c>
      <c r="I15" s="63">
        <v>6.7</v>
      </c>
      <c r="J15" s="73"/>
      <c r="K15" s="72">
        <v>1307.9190000000001</v>
      </c>
      <c r="L15" s="63">
        <v>4.226</v>
      </c>
      <c r="M15" s="63">
        <v>0.3</v>
      </c>
      <c r="N15" s="63">
        <v>3.9</v>
      </c>
      <c r="O15" s="63">
        <v>4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349</v>
      </c>
      <c r="G17" s="63"/>
      <c r="H17" s="62"/>
      <c r="O17" s="62"/>
    </row>
    <row r="18" spans="2:15" x14ac:dyDescent="0.2">
      <c r="B18" s="100" t="s">
        <v>335</v>
      </c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336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384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393</v>
      </c>
      <c r="E12" s="101">
        <v>353.07299999999998</v>
      </c>
      <c r="F12" s="63">
        <v>1.68</v>
      </c>
      <c r="G12" s="63">
        <v>0.5</v>
      </c>
      <c r="H12" s="63">
        <v>10.1</v>
      </c>
      <c r="I12" s="63">
        <v>6.3</v>
      </c>
      <c r="J12" s="73"/>
      <c r="K12" s="101">
        <v>376.16399999999999</v>
      </c>
      <c r="L12" s="63">
        <v>0.80100000000000005</v>
      </c>
      <c r="M12" s="63">
        <v>0.2</v>
      </c>
      <c r="N12" s="63">
        <v>5.2</v>
      </c>
      <c r="O12" s="63">
        <v>3.7</v>
      </c>
    </row>
    <row r="13" spans="1:15" x14ac:dyDescent="0.2">
      <c r="A13" s="76"/>
      <c r="B13" s="75"/>
      <c r="C13" s="74" t="s">
        <v>394</v>
      </c>
      <c r="E13" s="101">
        <v>358.24400000000003</v>
      </c>
      <c r="F13" s="63">
        <v>5.1829999999999998</v>
      </c>
      <c r="G13" s="63">
        <v>1.5</v>
      </c>
      <c r="H13" s="63">
        <v>13.3</v>
      </c>
      <c r="I13" s="63">
        <v>7.4</v>
      </c>
      <c r="J13" s="73"/>
      <c r="K13" s="101">
        <v>381.35300000000001</v>
      </c>
      <c r="L13" s="63">
        <v>2.0979999999999999</v>
      </c>
      <c r="M13" s="63">
        <v>0.6</v>
      </c>
      <c r="N13" s="63">
        <v>5.6</v>
      </c>
      <c r="O13" s="63">
        <v>4.0999999999999996</v>
      </c>
    </row>
    <row r="14" spans="1:15" x14ac:dyDescent="0.2">
      <c r="A14" s="76"/>
      <c r="C14" s="74" t="s">
        <v>395</v>
      </c>
      <c r="E14" s="101">
        <v>359.72199999999998</v>
      </c>
      <c r="F14" s="63">
        <v>2.4340000000000002</v>
      </c>
      <c r="G14" s="63">
        <v>0.7</v>
      </c>
      <c r="H14" s="63">
        <v>11</v>
      </c>
      <c r="I14" s="63">
        <v>6.7</v>
      </c>
      <c r="J14" s="73"/>
      <c r="K14" s="101">
        <v>377.57900000000001</v>
      </c>
      <c r="L14" s="63">
        <v>-0.55100000000000005</v>
      </c>
      <c r="M14" s="63">
        <v>-0.1</v>
      </c>
      <c r="N14" s="63">
        <v>2.5</v>
      </c>
      <c r="O14" s="63">
        <v>3.7</v>
      </c>
    </row>
    <row r="15" spans="1:15" x14ac:dyDescent="0.2">
      <c r="A15" s="76"/>
      <c r="C15" s="74" t="s">
        <v>396</v>
      </c>
      <c r="E15" s="101">
        <v>360.52300000000002</v>
      </c>
      <c r="F15" s="63">
        <v>0.58899999999999997</v>
      </c>
      <c r="G15" s="63">
        <v>0.2</v>
      </c>
      <c r="H15" s="63">
        <v>9.6</v>
      </c>
      <c r="I15" s="63">
        <v>5.4</v>
      </c>
      <c r="J15" s="73"/>
      <c r="K15" s="101">
        <v>373.339</v>
      </c>
      <c r="L15" s="63">
        <v>-2.2450000000000001</v>
      </c>
      <c r="M15" s="63">
        <v>-0.6</v>
      </c>
      <c r="N15" s="63">
        <v>-0.7</v>
      </c>
      <c r="O15" s="63">
        <v>2.7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347</v>
      </c>
      <c r="C17" s="100"/>
      <c r="G17" s="63"/>
      <c r="H17" s="62"/>
      <c r="O17" s="62"/>
    </row>
    <row r="18" spans="2:15" x14ac:dyDescent="0.2">
      <c r="B18" s="100" t="s">
        <v>337</v>
      </c>
      <c r="C18" s="100"/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338</v>
      </c>
      <c r="H20" s="62"/>
      <c r="O20" s="62"/>
    </row>
    <row r="21" spans="2:15" x14ac:dyDescent="0.2">
      <c r="B21" s="100" t="s">
        <v>387</v>
      </c>
      <c r="H21" s="62"/>
      <c r="O21" s="62"/>
    </row>
    <row r="22" spans="2:15" x14ac:dyDescent="0.2">
      <c r="B22" s="100" t="s">
        <v>386</v>
      </c>
      <c r="H22" s="62"/>
      <c r="O22" s="62"/>
    </row>
    <row r="23" spans="2:15" x14ac:dyDescent="0.2">
      <c r="B23" s="100" t="s">
        <v>385</v>
      </c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393</v>
      </c>
      <c r="E12" s="101">
        <v>284.52199999999999</v>
      </c>
      <c r="F12" s="63">
        <v>15.061999999999999</v>
      </c>
      <c r="G12" s="63">
        <v>5.6</v>
      </c>
      <c r="H12" s="63">
        <v>69.099999999999994</v>
      </c>
      <c r="I12" s="63">
        <v>9.1</v>
      </c>
      <c r="J12" s="73"/>
      <c r="K12" s="101">
        <v>212.511</v>
      </c>
      <c r="L12" s="63">
        <v>0.45</v>
      </c>
      <c r="M12" s="63">
        <v>0.2</v>
      </c>
      <c r="N12" s="63">
        <v>61</v>
      </c>
      <c r="O12" s="63">
        <v>32</v>
      </c>
    </row>
    <row r="13" spans="1:15" x14ac:dyDescent="0.2">
      <c r="A13" s="76"/>
      <c r="B13" s="75"/>
      <c r="C13" s="74" t="s">
        <v>394</v>
      </c>
      <c r="E13" s="101">
        <v>279.85399999999998</v>
      </c>
      <c r="F13" s="63">
        <v>-4.59</v>
      </c>
      <c r="G13" s="63">
        <v>-1.6</v>
      </c>
      <c r="H13" s="63">
        <v>36.5</v>
      </c>
      <c r="I13" s="63">
        <v>11.8</v>
      </c>
      <c r="J13" s="73"/>
      <c r="K13" s="101">
        <v>212.143</v>
      </c>
      <c r="L13" s="63">
        <v>-0.60899999999999999</v>
      </c>
      <c r="M13" s="63">
        <v>-0.3</v>
      </c>
      <c r="N13" s="63">
        <v>38.1</v>
      </c>
      <c r="O13" s="63">
        <v>33.5</v>
      </c>
    </row>
    <row r="14" spans="1:15" x14ac:dyDescent="0.2">
      <c r="A14" s="76"/>
      <c r="C14" s="74" t="s">
        <v>395</v>
      </c>
      <c r="E14" s="101">
        <v>286.50799999999998</v>
      </c>
      <c r="F14" s="63">
        <v>5.4859999999999998</v>
      </c>
      <c r="G14" s="63">
        <v>2</v>
      </c>
      <c r="H14" s="63">
        <v>25.8</v>
      </c>
      <c r="I14" s="63">
        <v>13.1</v>
      </c>
      <c r="J14" s="73"/>
      <c r="K14" s="101">
        <v>217.077</v>
      </c>
      <c r="L14" s="63">
        <v>4.7370000000000001</v>
      </c>
      <c r="M14" s="63">
        <v>2.2000000000000002</v>
      </c>
      <c r="N14" s="63">
        <v>8.9</v>
      </c>
      <c r="O14" s="63">
        <v>31.2</v>
      </c>
    </row>
    <row r="15" spans="1:15" x14ac:dyDescent="0.2">
      <c r="A15" s="76"/>
      <c r="C15" s="74" t="s">
        <v>396</v>
      </c>
      <c r="E15" s="101">
        <v>293.13</v>
      </c>
      <c r="F15" s="63">
        <v>6.1349999999999998</v>
      </c>
      <c r="G15" s="63">
        <v>2.1</v>
      </c>
      <c r="H15" s="63">
        <v>10.199999999999999</v>
      </c>
      <c r="I15" s="63">
        <v>16.399999999999999</v>
      </c>
      <c r="J15" s="73"/>
      <c r="K15" s="101">
        <v>212.28399999999999</v>
      </c>
      <c r="L15" s="63">
        <v>-5.1470000000000002</v>
      </c>
      <c r="M15" s="63">
        <v>-2.4</v>
      </c>
      <c r="N15" s="63">
        <v>-1.9</v>
      </c>
      <c r="O15" s="63">
        <v>30.6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319</v>
      </c>
      <c r="G17" s="63"/>
      <c r="H17" s="62"/>
      <c r="O17" s="62"/>
    </row>
    <row r="18" spans="2:15" x14ac:dyDescent="0.2">
      <c r="B18" s="100" t="s">
        <v>339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323</v>
      </c>
      <c r="F4" s="200"/>
      <c r="G4" s="200"/>
      <c r="H4" s="95"/>
      <c r="I4" s="200" t="s">
        <v>363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393</v>
      </c>
      <c r="E12" s="63">
        <v>27.251000000000001</v>
      </c>
      <c r="F12" s="63">
        <v>1.2</v>
      </c>
      <c r="G12" s="63">
        <v>3.9</v>
      </c>
      <c r="H12" s="73"/>
      <c r="I12" s="63">
        <v>-5.5E-2</v>
      </c>
      <c r="J12" s="63">
        <v>0</v>
      </c>
      <c r="K12" s="63">
        <v>2.7</v>
      </c>
      <c r="L12" s="73"/>
      <c r="M12" s="73"/>
    </row>
    <row r="13" spans="1:13" x14ac:dyDescent="0.2">
      <c r="A13" s="76"/>
      <c r="B13" s="75"/>
      <c r="C13" s="74" t="s">
        <v>394</v>
      </c>
      <c r="E13" s="63">
        <v>23.149000000000001</v>
      </c>
      <c r="F13" s="63">
        <v>1</v>
      </c>
      <c r="G13" s="63">
        <v>5.5</v>
      </c>
      <c r="H13" s="73"/>
      <c r="I13" s="63">
        <v>4.6680000000000001</v>
      </c>
      <c r="J13" s="63">
        <v>0.2</v>
      </c>
      <c r="K13" s="63">
        <v>3</v>
      </c>
      <c r="L13" s="73"/>
      <c r="M13" s="73"/>
    </row>
    <row r="14" spans="1:13" x14ac:dyDescent="0.2">
      <c r="A14" s="76"/>
      <c r="C14" s="74" t="s">
        <v>395</v>
      </c>
      <c r="E14" s="63">
        <v>-9.3010000000000002</v>
      </c>
      <c r="F14" s="63">
        <v>-0.4</v>
      </c>
      <c r="G14" s="63">
        <v>6.2</v>
      </c>
      <c r="H14" s="73"/>
      <c r="I14" s="63">
        <v>5.64</v>
      </c>
      <c r="J14" s="63">
        <v>0.3</v>
      </c>
      <c r="K14" s="63">
        <v>3.3</v>
      </c>
      <c r="L14" s="73"/>
      <c r="M14" s="73"/>
    </row>
    <row r="15" spans="1:13" x14ac:dyDescent="0.2">
      <c r="A15" s="76"/>
      <c r="C15" s="74" t="s">
        <v>396</v>
      </c>
      <c r="E15" s="63">
        <v>24.683</v>
      </c>
      <c r="F15" s="63">
        <v>1.1000000000000001</v>
      </c>
      <c r="G15" s="63">
        <v>6.6</v>
      </c>
      <c r="H15" s="73"/>
      <c r="I15" s="63">
        <v>2.78</v>
      </c>
      <c r="J15" s="63">
        <v>0.1</v>
      </c>
      <c r="K15" s="63">
        <v>3.6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350</v>
      </c>
      <c r="F17" s="62"/>
      <c r="J17" s="62"/>
    </row>
    <row r="18" spans="2:10" x14ac:dyDescent="0.2">
      <c r="B18" s="100" t="s">
        <v>362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397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6.7590000000000003</v>
      </c>
      <c r="J13" s="107" t="s">
        <v>74</v>
      </c>
      <c r="K13" s="109">
        <v>8.1000000000000003E-2</v>
      </c>
      <c r="L13" s="107" t="s">
        <v>75</v>
      </c>
      <c r="M13" s="109">
        <v>8.9</v>
      </c>
      <c r="N13" s="107"/>
      <c r="O13" s="107" t="s">
        <v>76</v>
      </c>
      <c r="P13" s="108">
        <v>18.507000000000001</v>
      </c>
      <c r="Q13" s="107" t="s">
        <v>77</v>
      </c>
      <c r="R13" s="109">
        <v>2.4E-2</v>
      </c>
      <c r="S13" s="107" t="s">
        <v>78</v>
      </c>
      <c r="T13" s="109">
        <v>4.7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87.206000000000003</v>
      </c>
      <c r="J14" s="107" t="s">
        <v>81</v>
      </c>
      <c r="K14" s="109">
        <v>-2.1840000000000002</v>
      </c>
      <c r="L14" s="107" t="s">
        <v>82</v>
      </c>
      <c r="M14" s="109">
        <v>-2.7</v>
      </c>
      <c r="N14" s="107"/>
      <c r="O14" s="107" t="s">
        <v>83</v>
      </c>
      <c r="P14" s="108">
        <v>62.35</v>
      </c>
      <c r="Q14" s="107" t="s">
        <v>84</v>
      </c>
      <c r="R14" s="109">
        <v>0.42</v>
      </c>
      <c r="S14" s="107" t="s">
        <v>85</v>
      </c>
      <c r="T14" s="109">
        <v>1.7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19.55</v>
      </c>
      <c r="J15" s="110" t="s">
        <v>88</v>
      </c>
      <c r="K15" s="112">
        <v>-3.448</v>
      </c>
      <c r="L15" s="110" t="s">
        <v>89</v>
      </c>
      <c r="M15" s="112">
        <v>-22.3</v>
      </c>
      <c r="N15" s="110"/>
      <c r="O15" s="110" t="s">
        <v>90</v>
      </c>
      <c r="P15" s="111">
        <v>9.423</v>
      </c>
      <c r="Q15" s="110" t="s">
        <v>91</v>
      </c>
      <c r="R15" s="112">
        <v>0.627</v>
      </c>
      <c r="S15" s="110" t="s">
        <v>92</v>
      </c>
      <c r="T15" s="112">
        <v>11.9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55.231000000000002</v>
      </c>
      <c r="J16" s="110" t="s">
        <v>95</v>
      </c>
      <c r="K16" s="112">
        <v>0.255</v>
      </c>
      <c r="L16" s="110" t="s">
        <v>96</v>
      </c>
      <c r="M16" s="112">
        <v>1.7</v>
      </c>
      <c r="N16" s="110"/>
      <c r="O16" s="110" t="s">
        <v>97</v>
      </c>
      <c r="P16" s="111">
        <v>37.264000000000003</v>
      </c>
      <c r="Q16" s="110" t="s">
        <v>98</v>
      </c>
      <c r="R16" s="112">
        <v>-0.14000000000000001</v>
      </c>
      <c r="S16" s="110" t="s">
        <v>99</v>
      </c>
      <c r="T16" s="112">
        <v>-5.2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7.9850000000000003</v>
      </c>
      <c r="J17" s="110" t="s">
        <v>102</v>
      </c>
      <c r="K17" s="112">
        <v>0.85899999999999999</v>
      </c>
      <c r="L17" s="110" t="s">
        <v>103</v>
      </c>
      <c r="M17" s="112">
        <v>20.399999999999999</v>
      </c>
      <c r="N17" s="110"/>
      <c r="O17" s="110" t="s">
        <v>104</v>
      </c>
      <c r="P17" s="111">
        <v>9.7639999999999993</v>
      </c>
      <c r="Q17" s="110" t="s">
        <v>105</v>
      </c>
      <c r="R17" s="112">
        <v>-0.32600000000000001</v>
      </c>
      <c r="S17" s="110" t="s">
        <v>106</v>
      </c>
      <c r="T17" s="112">
        <v>8.4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4.4400000000000004</v>
      </c>
      <c r="J18" s="110" t="s">
        <v>109</v>
      </c>
      <c r="K18" s="112">
        <v>0.14899999999999999</v>
      </c>
      <c r="L18" s="110" t="s">
        <v>110</v>
      </c>
      <c r="M18" s="112">
        <v>8.5</v>
      </c>
      <c r="N18" s="110"/>
      <c r="O18" s="110" t="s">
        <v>111</v>
      </c>
      <c r="P18" s="111">
        <v>5.899</v>
      </c>
      <c r="Q18" s="110" t="s">
        <v>112</v>
      </c>
      <c r="R18" s="112">
        <v>0.25900000000000001</v>
      </c>
      <c r="S18" s="110" t="s">
        <v>113</v>
      </c>
      <c r="T18" s="112">
        <v>24.8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36.832999999999998</v>
      </c>
      <c r="J19" s="107" t="s">
        <v>116</v>
      </c>
      <c r="K19" s="109">
        <v>0.68400000000000005</v>
      </c>
      <c r="L19" s="107" t="s">
        <v>117</v>
      </c>
      <c r="M19" s="109">
        <v>14.4</v>
      </c>
      <c r="N19" s="107"/>
      <c r="O19" s="107" t="s">
        <v>118</v>
      </c>
      <c r="P19" s="108">
        <v>34.363999999999997</v>
      </c>
      <c r="Q19" s="107" t="s">
        <v>119</v>
      </c>
      <c r="R19" s="109">
        <v>0.42899999999999999</v>
      </c>
      <c r="S19" s="107" t="s">
        <v>120</v>
      </c>
      <c r="T19" s="109">
        <v>0.8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1261.095</v>
      </c>
      <c r="J20" s="107" t="s">
        <v>123</v>
      </c>
      <c r="K20" s="109">
        <v>14.568</v>
      </c>
      <c r="L20" s="107" t="s">
        <v>124</v>
      </c>
      <c r="M20" s="109">
        <v>7.2</v>
      </c>
      <c r="N20" s="107"/>
      <c r="O20" s="107" t="s">
        <v>125</v>
      </c>
      <c r="P20" s="108">
        <v>1061.5550000000001</v>
      </c>
      <c r="Q20" s="107" t="s">
        <v>126</v>
      </c>
      <c r="R20" s="109">
        <v>-9.032</v>
      </c>
      <c r="S20" s="107" t="s">
        <v>127</v>
      </c>
      <c r="T20" s="109">
        <v>0.9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58.201000000000001</v>
      </c>
      <c r="J21" s="110" t="s">
        <v>130</v>
      </c>
      <c r="K21" s="112">
        <v>0.88300000000000001</v>
      </c>
      <c r="L21" s="110" t="s">
        <v>131</v>
      </c>
      <c r="M21" s="112">
        <v>6.1</v>
      </c>
      <c r="N21" s="110"/>
      <c r="O21" s="110" t="s">
        <v>132</v>
      </c>
      <c r="P21" s="111">
        <v>70.971999999999994</v>
      </c>
      <c r="Q21" s="110" t="s">
        <v>133</v>
      </c>
      <c r="R21" s="112">
        <v>0.39200000000000002</v>
      </c>
      <c r="S21" s="110" t="s">
        <v>134</v>
      </c>
      <c r="T21" s="112">
        <v>5.4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48.38</v>
      </c>
      <c r="J22" s="110" t="s">
        <v>137</v>
      </c>
      <c r="K22" s="112">
        <v>1.278</v>
      </c>
      <c r="L22" s="110" t="s">
        <v>138</v>
      </c>
      <c r="M22" s="112">
        <v>3.3</v>
      </c>
      <c r="N22" s="110"/>
      <c r="O22" s="110" t="s">
        <v>139</v>
      </c>
      <c r="P22" s="111">
        <v>30.164999999999999</v>
      </c>
      <c r="Q22" s="110" t="s">
        <v>140</v>
      </c>
      <c r="R22" s="112">
        <v>0.52600000000000002</v>
      </c>
      <c r="S22" s="110" t="s">
        <v>141</v>
      </c>
      <c r="T22" s="112">
        <v>-2.6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160.20500000000001</v>
      </c>
      <c r="J23" s="110" t="s">
        <v>144</v>
      </c>
      <c r="K23" s="112">
        <v>-1.958</v>
      </c>
      <c r="L23" s="110" t="s">
        <v>145</v>
      </c>
      <c r="M23" s="112">
        <v>6.6</v>
      </c>
      <c r="N23" s="110"/>
      <c r="O23" s="110" t="s">
        <v>146</v>
      </c>
      <c r="P23" s="111">
        <v>186.107</v>
      </c>
      <c r="Q23" s="110" t="s">
        <v>147</v>
      </c>
      <c r="R23" s="112">
        <v>0.36499999999999999</v>
      </c>
      <c r="S23" s="110" t="s">
        <v>148</v>
      </c>
      <c r="T23" s="112">
        <v>4.3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44.066000000000003</v>
      </c>
      <c r="J24" s="110" t="s">
        <v>152</v>
      </c>
      <c r="K24" s="112">
        <v>-2.0649999999999999</v>
      </c>
      <c r="L24" s="110" t="s">
        <v>153</v>
      </c>
      <c r="M24" s="112">
        <v>5</v>
      </c>
      <c r="N24" s="110"/>
      <c r="O24" s="110" t="s">
        <v>154</v>
      </c>
      <c r="P24" s="111">
        <v>135.751</v>
      </c>
      <c r="Q24" s="110" t="s">
        <v>155</v>
      </c>
      <c r="R24" s="112">
        <v>-0.28000000000000003</v>
      </c>
      <c r="S24" s="110" t="s">
        <v>156</v>
      </c>
      <c r="T24" s="112">
        <v>1.8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882.45899999999995</v>
      </c>
      <c r="J25" s="110" t="s">
        <v>159</v>
      </c>
      <c r="K25" s="112">
        <v>10.919</v>
      </c>
      <c r="L25" s="110" t="s">
        <v>160</v>
      </c>
      <c r="M25" s="112">
        <v>7.9</v>
      </c>
      <c r="N25" s="110"/>
      <c r="O25" s="110" t="s">
        <v>161</v>
      </c>
      <c r="P25" s="111">
        <v>724.61900000000003</v>
      </c>
      <c r="Q25" s="110" t="s">
        <v>162</v>
      </c>
      <c r="R25" s="112">
        <v>-10.467000000000001</v>
      </c>
      <c r="S25" s="110" t="s">
        <v>163</v>
      </c>
      <c r="T25" s="112">
        <v>-0.2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442.88900000000001</v>
      </c>
      <c r="J26" s="110" t="s">
        <v>166</v>
      </c>
      <c r="K26" s="112">
        <v>-4.3179999999999996</v>
      </c>
      <c r="L26" s="110" t="s">
        <v>167</v>
      </c>
      <c r="M26" s="112">
        <v>4.7</v>
      </c>
      <c r="N26" s="110"/>
      <c r="O26" s="110" t="s">
        <v>168</v>
      </c>
      <c r="P26" s="111">
        <v>390.02800000000002</v>
      </c>
      <c r="Q26" s="110" t="s">
        <v>169</v>
      </c>
      <c r="R26" s="112">
        <v>-4.7300000000000004</v>
      </c>
      <c r="S26" s="110" t="s">
        <v>170</v>
      </c>
      <c r="T26" s="112">
        <v>-7.9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65.066000000000003</v>
      </c>
      <c r="J27" s="110" t="s">
        <v>173</v>
      </c>
      <c r="K27" s="112">
        <v>-2.1999999999999999E-2</v>
      </c>
      <c r="L27" s="110" t="s">
        <v>174</v>
      </c>
      <c r="M27" s="112">
        <v>13.6</v>
      </c>
      <c r="N27" s="110"/>
      <c r="O27" s="110" t="s">
        <v>175</v>
      </c>
      <c r="P27" s="111">
        <v>30.021999999999998</v>
      </c>
      <c r="Q27" s="110" t="s">
        <v>176</v>
      </c>
      <c r="R27" s="112">
        <v>-4.7439999999999998</v>
      </c>
      <c r="S27" s="110" t="s">
        <v>177</v>
      </c>
      <c r="T27" s="112">
        <v>19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374.50400000000002</v>
      </c>
      <c r="J28" s="110" t="s">
        <v>180</v>
      </c>
      <c r="K28" s="112">
        <v>15.259</v>
      </c>
      <c r="L28" s="110" t="s">
        <v>181</v>
      </c>
      <c r="M28" s="112">
        <v>11</v>
      </c>
      <c r="N28" s="110"/>
      <c r="O28" s="110" t="s">
        <v>182</v>
      </c>
      <c r="P28" s="111">
        <v>304.56900000000002</v>
      </c>
      <c r="Q28" s="110" t="s">
        <v>183</v>
      </c>
      <c r="R28" s="112">
        <v>-0.99299999999999999</v>
      </c>
      <c r="S28" s="110" t="s">
        <v>184</v>
      </c>
      <c r="T28" s="112">
        <v>9.6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111.85</v>
      </c>
      <c r="J29" s="115" t="s">
        <v>187</v>
      </c>
      <c r="K29" s="112">
        <v>3.4449999999999998</v>
      </c>
      <c r="L29" s="115" t="s">
        <v>188</v>
      </c>
      <c r="M29" s="112">
        <v>5</v>
      </c>
      <c r="N29" s="115"/>
      <c r="O29" s="115" t="s">
        <v>189</v>
      </c>
      <c r="P29" s="111">
        <v>49.692</v>
      </c>
      <c r="Q29" s="115" t="s">
        <v>190</v>
      </c>
      <c r="R29" s="112">
        <v>0.151</v>
      </c>
      <c r="S29" s="115" t="s">
        <v>191</v>
      </c>
      <c r="T29" s="112">
        <v>-0.2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1391.893</v>
      </c>
      <c r="J30" s="107" t="s">
        <v>194</v>
      </c>
      <c r="K30" s="109">
        <v>13.148999999999999</v>
      </c>
      <c r="L30" s="107" t="s">
        <v>195</v>
      </c>
      <c r="M30" s="109">
        <v>6.7</v>
      </c>
      <c r="N30" s="107"/>
      <c r="O30" s="107" t="s">
        <v>196</v>
      </c>
      <c r="P30" s="108">
        <v>1176.777</v>
      </c>
      <c r="Q30" s="107" t="s">
        <v>197</v>
      </c>
      <c r="R30" s="109">
        <v>-8.1590000000000007</v>
      </c>
      <c r="S30" s="107" t="s">
        <v>198</v>
      </c>
      <c r="T30" s="109">
        <v>1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340</v>
      </c>
      <c r="C31" s="2"/>
      <c r="D31" s="2"/>
      <c r="E31" s="2"/>
      <c r="F31" s="2"/>
      <c r="G31" s="2"/>
      <c r="H31" s="115" t="s">
        <v>341</v>
      </c>
      <c r="I31" s="111">
        <v>509.43400000000003</v>
      </c>
      <c r="J31" s="115" t="s">
        <v>342</v>
      </c>
      <c r="K31" s="112">
        <v>2.2290000000000001</v>
      </c>
      <c r="L31" s="115" t="s">
        <v>343</v>
      </c>
      <c r="M31" s="112">
        <v>4.8</v>
      </c>
      <c r="N31" s="175"/>
      <c r="O31" s="115" t="s">
        <v>344</v>
      </c>
      <c r="P31" s="111">
        <v>452.15800000000002</v>
      </c>
      <c r="Q31" s="115" t="s">
        <v>345</v>
      </c>
      <c r="R31" s="112">
        <v>2.3079999999999998</v>
      </c>
      <c r="S31" s="115" t="s">
        <v>346</v>
      </c>
      <c r="T31" s="112">
        <v>2.9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393</v>
      </c>
      <c r="E11" s="36">
        <v>1494.7739999999999</v>
      </c>
      <c r="F11" s="37">
        <v>4.1390000000000002</v>
      </c>
      <c r="G11" s="37">
        <v>0.3</v>
      </c>
      <c r="H11" s="37">
        <v>3.8</v>
      </c>
      <c r="I11" s="37">
        <v>4.0999999999999996</v>
      </c>
      <c r="J11" s="38"/>
    </row>
    <row r="12" spans="1:10" ht="10.5" customHeight="1" x14ac:dyDescent="0.2">
      <c r="A12" s="33"/>
      <c r="B12" s="75"/>
      <c r="C12" s="35" t="s">
        <v>394</v>
      </c>
      <c r="E12" s="36">
        <v>1499.1780000000001</v>
      </c>
      <c r="F12" s="37">
        <v>4.7629999999999999</v>
      </c>
      <c r="G12" s="37">
        <v>0.3</v>
      </c>
      <c r="H12" s="37">
        <v>3.8</v>
      </c>
      <c r="I12" s="37">
        <v>4.0999999999999996</v>
      </c>
      <c r="J12" s="38"/>
    </row>
    <row r="13" spans="1:10" x14ac:dyDescent="0.2">
      <c r="A13" s="33"/>
      <c r="C13" s="35" t="s">
        <v>395</v>
      </c>
      <c r="E13" s="36">
        <v>1503.5830000000001</v>
      </c>
      <c r="F13" s="37">
        <v>4.7480000000000002</v>
      </c>
      <c r="G13" s="37">
        <v>0.3</v>
      </c>
      <c r="H13" s="37">
        <v>3.7</v>
      </c>
      <c r="I13" s="37">
        <v>4</v>
      </c>
      <c r="J13" s="38"/>
    </row>
    <row r="14" spans="1:10" x14ac:dyDescent="0.2">
      <c r="A14" s="33"/>
      <c r="C14" s="35" t="s">
        <v>396</v>
      </c>
      <c r="E14" s="36">
        <v>1508.0809999999999</v>
      </c>
      <c r="F14" s="37">
        <v>4.8959999999999999</v>
      </c>
      <c r="G14" s="37">
        <v>0.3</v>
      </c>
      <c r="H14" s="37">
        <v>3.9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334</v>
      </c>
      <c r="G16" s="37"/>
      <c r="H16" s="17"/>
    </row>
    <row r="17" spans="2:15" x14ac:dyDescent="0.2">
      <c r="B17" s="154" t="s">
        <v>352</v>
      </c>
      <c r="H17" s="17"/>
    </row>
    <row r="18" spans="2:15" x14ac:dyDescent="0.2">
      <c r="B18" s="154" t="s">
        <v>353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Jul</v>
      </c>
      <c r="E11" s="36">
        <v>1308.0989999999999</v>
      </c>
      <c r="F11" s="37">
        <v>2.8279999999999998</v>
      </c>
      <c r="G11" s="37">
        <v>0.2</v>
      </c>
      <c r="H11" s="37">
        <v>2.8</v>
      </c>
      <c r="I11" s="37">
        <v>3.2</v>
      </c>
      <c r="J11" s="37">
        <v>19.635999999999999</v>
      </c>
      <c r="K11" s="37">
        <v>17.359000000000002</v>
      </c>
    </row>
    <row r="12" spans="1:11" ht="10.5" customHeight="1" x14ac:dyDescent="0.2">
      <c r="A12" s="33"/>
      <c r="B12" s="75"/>
      <c r="C12" s="34" t="str">
        <f>'Table G'!C12</f>
        <v>Aug</v>
      </c>
      <c r="E12" s="36">
        <v>1311.1579999999999</v>
      </c>
      <c r="F12" s="37">
        <v>3.0950000000000002</v>
      </c>
      <c r="G12" s="37">
        <v>0.2</v>
      </c>
      <c r="H12" s="37">
        <v>2.9</v>
      </c>
      <c r="I12" s="37">
        <v>3.2</v>
      </c>
      <c r="J12" s="37">
        <v>19.789000000000001</v>
      </c>
      <c r="K12" s="37">
        <v>17.183</v>
      </c>
    </row>
    <row r="13" spans="1:11" x14ac:dyDescent="0.2">
      <c r="A13" s="33"/>
      <c r="C13" s="34" t="str">
        <f>'Table G'!C13</f>
        <v>Sep</v>
      </c>
      <c r="E13" s="36">
        <v>1314.7249999999999</v>
      </c>
      <c r="F13" s="37">
        <v>3.2639999999999998</v>
      </c>
      <c r="G13" s="37">
        <v>0.2</v>
      </c>
      <c r="H13" s="37">
        <v>2.8</v>
      </c>
      <c r="I13" s="37">
        <v>3.2</v>
      </c>
      <c r="J13" s="37">
        <v>19.132999999999999</v>
      </c>
      <c r="K13" s="37">
        <v>16.370999999999999</v>
      </c>
    </row>
    <row r="14" spans="1:11" x14ac:dyDescent="0.2">
      <c r="A14" s="33"/>
      <c r="C14" s="34" t="str">
        <f>'Table G'!C14</f>
        <v>Oct</v>
      </c>
      <c r="E14" s="36">
        <v>1317.952</v>
      </c>
      <c r="F14" s="37">
        <v>3.278</v>
      </c>
      <c r="G14" s="37">
        <v>0.2</v>
      </c>
      <c r="H14" s="37">
        <v>3</v>
      </c>
      <c r="I14" s="37">
        <v>3.1</v>
      </c>
      <c r="J14" s="37">
        <v>19.908999999999999</v>
      </c>
      <c r="K14" s="37">
        <v>17.219000000000001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325</v>
      </c>
      <c r="C16" s="67"/>
      <c r="D16" s="122"/>
    </row>
    <row r="17" spans="2:8" ht="12" customHeight="1" x14ac:dyDescent="0.25">
      <c r="B17" s="176" t="s">
        <v>354</v>
      </c>
      <c r="C17" s="67"/>
      <c r="D17" s="122"/>
    </row>
    <row r="18" spans="2:8" ht="12" customHeight="1" x14ac:dyDescent="0.2">
      <c r="B18" s="176" t="s">
        <v>326</v>
      </c>
      <c r="C18" s="67"/>
    </row>
    <row r="19" spans="2:8" ht="12" customHeight="1" x14ac:dyDescent="0.2">
      <c r="B19" s="176" t="s">
        <v>327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2016-11-29T09:30:00+00:00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2016-11-29T00:00:00+00:00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B99A35-6EE6-4992-A142-F6C37051A5B3}"/>
</file>

<file path=customXml/itemProps2.xml><?xml version="1.0" encoding="utf-8"?>
<ds:datastoreItem xmlns:ds="http://schemas.openxmlformats.org/officeDocument/2006/customXml" ds:itemID="{866270C6-8158-421F-87DF-702BFC6A7D5A}"/>
</file>

<file path=customXml/itemProps3.xml><?xml version="1.0" encoding="utf-8"?>
<ds:datastoreItem xmlns:ds="http://schemas.openxmlformats.org/officeDocument/2006/customXml" ds:itemID="{D21616A9-ADC4-4E58-9627-C40B59269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2016-11-28T13:54:27Z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