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0" yWindow="-90" windowWidth="14880" windowHeight="16440" tabRatio="839" firstSheet="1" activeTab="2"/>
  </bookViews>
  <sheets>
    <sheet name="Logs" sheetId="30" state="hidden" r:id="rId1"/>
    <sheet name="ReadMe" sheetId="15" r:id="rId2"/>
    <sheet name="Table A" sheetId="22" r:id="rId3"/>
    <sheet name="Table B" sheetId="25" r:id="rId4"/>
    <sheet name="Table C" sheetId="26" r:id="rId5"/>
    <sheet name="Table D" sheetId="23" r:id="rId6"/>
    <sheet name="Table E" sheetId="24" r:id="rId7"/>
    <sheet name="Table F" sheetId="27" r:id="rId8"/>
    <sheet name="Table G" sheetId="28" r:id="rId9"/>
    <sheet name="Table H" sheetId="31" r:id="rId10"/>
    <sheet name="Table I" sheetId="32" r:id="rId11"/>
    <sheet name="Table J" sheetId="16" r:id="rId12"/>
    <sheet name="Table K" sheetId="34" r:id="rId13"/>
  </sheets>
  <definedNames>
    <definedName name="_xlnm.Print_Area" localSheetId="2">'Table A'!$A$1:$J$19</definedName>
    <definedName name="_xlnm.Print_Area" localSheetId="3">'Table B'!$A$1:$O$18</definedName>
    <definedName name="_xlnm.Print_Area" localSheetId="4">'Table C'!$A$1:$O$21</definedName>
    <definedName name="_xlnm.Print_Area" localSheetId="5">'Table D'!$A$1:$J$14</definedName>
    <definedName name="_xlnm.Print_Area" localSheetId="8">'Table G'!#REF!</definedName>
    <definedName name="_xlnm.Print_Area" localSheetId="9">'Table H'!#REF!</definedName>
    <definedName name="_xlnm.Print_Area" localSheetId="10">'Table I'!#REF!</definedName>
    <definedName name="_xlnm.Print_Area" localSheetId="11">'Table J'!$A$1:$O$23</definedName>
    <definedName name="_xlnm.Print_Area" localSheetId="12">'Table K'!$A$1:$O$23</definedName>
  </definedNames>
  <calcPr calcId="145621"/>
</workbook>
</file>

<file path=xl/calcChain.xml><?xml version="1.0" encoding="utf-8"?>
<calcChain xmlns="http://schemas.openxmlformats.org/spreadsheetml/2006/main">
  <c r="C14" i="26" l="1"/>
  <c r="C13" i="25"/>
  <c r="C11" i="24"/>
  <c r="C11" i="26"/>
  <c r="C13" i="23" l="1"/>
  <c r="C12" i="25"/>
  <c r="C14" i="25"/>
  <c r="C12" i="24"/>
  <c r="C13" i="26"/>
  <c r="C11" i="23"/>
  <c r="C10" i="24"/>
  <c r="C11" i="25"/>
  <c r="C13" i="24"/>
  <c r="C12" i="26"/>
  <c r="C12" i="23"/>
  <c r="C14" i="23"/>
</calcChain>
</file>

<file path=xl/sharedStrings.xml><?xml version="1.0" encoding="utf-8"?>
<sst xmlns="http://schemas.openxmlformats.org/spreadsheetml/2006/main" count="747" uniqueCount="444">
  <si>
    <t>Sterling</t>
  </si>
  <si>
    <t>Seasonally adjusted</t>
  </si>
  <si>
    <t>M4</t>
  </si>
  <si>
    <t>Amounts</t>
  </si>
  <si>
    <t>Growth rates</t>
  </si>
  <si>
    <t>Changes</t>
  </si>
  <si>
    <t xml:space="preserve"> outstanding</t>
  </si>
  <si>
    <t>1m</t>
  </si>
  <si>
    <t>3m (ann)</t>
  </si>
  <si>
    <t xml:space="preserve">12m </t>
  </si>
  <si>
    <t>£ billions</t>
  </si>
  <si>
    <t>per cent</t>
  </si>
  <si>
    <t>B53Q</t>
  </si>
  <si>
    <t>B54Q</t>
  </si>
  <si>
    <t>B68P</t>
  </si>
  <si>
    <t>B55Q</t>
  </si>
  <si>
    <t>B56Q</t>
  </si>
  <si>
    <t>VVHR</t>
  </si>
  <si>
    <t>VVHS</t>
  </si>
  <si>
    <t>VVHT</t>
  </si>
  <si>
    <t>VVHU</t>
  </si>
  <si>
    <t>VVHW</t>
  </si>
  <si>
    <t>VVHL</t>
  </si>
  <si>
    <t>VVHM</t>
  </si>
  <si>
    <t>VVHN</t>
  </si>
  <si>
    <t>VVHO</t>
  </si>
  <si>
    <t>VVHQ</t>
  </si>
  <si>
    <t>B63Q</t>
  </si>
  <si>
    <t>B64Q</t>
  </si>
  <si>
    <t>B67P</t>
  </si>
  <si>
    <t>B65Q</t>
  </si>
  <si>
    <t>B66Q</t>
  </si>
  <si>
    <t>12m</t>
  </si>
  <si>
    <t>All currencies</t>
  </si>
  <si>
    <t>Not seasonally adjusted</t>
  </si>
  <si>
    <t>Agriculture, hunting, forestry and fishing</t>
  </si>
  <si>
    <t>Mining and quarrying</t>
  </si>
  <si>
    <t>Manufacturing</t>
  </si>
  <si>
    <t>Construction</t>
  </si>
  <si>
    <t>Transport, storage and communication</t>
  </si>
  <si>
    <t>3m(ann)</t>
  </si>
  <si>
    <t>BZ2A</t>
  </si>
  <si>
    <t>BZ2C</t>
  </si>
  <si>
    <t>BZ2E</t>
  </si>
  <si>
    <t>BZ2G</t>
  </si>
  <si>
    <t>BZ2K</t>
  </si>
  <si>
    <t>Gross lending</t>
  </si>
  <si>
    <t>Repayments</t>
  </si>
  <si>
    <t>VTXK</t>
  </si>
  <si>
    <t>VTVJ</t>
  </si>
  <si>
    <t>VTYF</t>
  </si>
  <si>
    <t>VTYG</t>
  </si>
  <si>
    <t>VTYI</t>
  </si>
  <si>
    <t>VTVC</t>
  </si>
  <si>
    <t>B86L</t>
  </si>
  <si>
    <t>Total</t>
  </si>
  <si>
    <t>House purchase</t>
  </si>
  <si>
    <t>Remortgaging</t>
  </si>
  <si>
    <t>Other</t>
  </si>
  <si>
    <t>Number</t>
  </si>
  <si>
    <t>Value</t>
  </si>
  <si>
    <t xml:space="preserve">£ billions </t>
  </si>
  <si>
    <t>VTVQ</t>
  </si>
  <si>
    <t>B3C8</t>
  </si>
  <si>
    <t>B4B5</t>
  </si>
  <si>
    <t>VTVX</t>
  </si>
  <si>
    <t>B4B6</t>
  </si>
  <si>
    <t>B4B3</t>
  </si>
  <si>
    <t>B4B7</t>
  </si>
  <si>
    <t>B4B4</t>
  </si>
  <si>
    <t>BI2O</t>
  </si>
  <si>
    <t>B3PS</t>
  </si>
  <si>
    <t>B3PW</t>
  </si>
  <si>
    <t>B3PY</t>
  </si>
  <si>
    <t>B4TC</t>
  </si>
  <si>
    <t>VZRJ</t>
  </si>
  <si>
    <t>VZQX</t>
  </si>
  <si>
    <t>B7A4</t>
  </si>
  <si>
    <t>VZZM</t>
  </si>
  <si>
    <t>VVUZ</t>
  </si>
  <si>
    <t>B4TS</t>
  </si>
  <si>
    <t>B4TU</t>
  </si>
  <si>
    <t>B4TK</t>
  </si>
  <si>
    <t>B4TM</t>
  </si>
  <si>
    <t>B4TQ</t>
  </si>
  <si>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</si>
  <si>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</si>
  <si>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</si>
  <si>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</si>
  <si>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</si>
  <si>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</si>
  <si>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</si>
  <si>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</si>
  <si>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</si>
  <si>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</si>
  <si>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t>VYVV</t>
  </si>
  <si>
    <t>Z93T</t>
  </si>
  <si>
    <t>B32L</t>
  </si>
  <si>
    <t>B93K</t>
  </si>
  <si>
    <t xml:space="preserve">of which: </t>
  </si>
  <si>
    <t>Overdrafts</t>
  </si>
  <si>
    <t>Z8YP</t>
  </si>
  <si>
    <t>Z8YV</t>
  </si>
  <si>
    <t>Z8YH</t>
  </si>
  <si>
    <t>Z8YE</t>
  </si>
  <si>
    <t>Z8YN</t>
  </si>
  <si>
    <t>Z8YT</t>
  </si>
  <si>
    <t>Gross</t>
  </si>
  <si>
    <t>Z8Y2</t>
  </si>
  <si>
    <t>Z8Y5</t>
  </si>
  <si>
    <t>Table Name</t>
  </si>
  <si>
    <t>Description</t>
  </si>
  <si>
    <t>Table A</t>
  </si>
  <si>
    <t>Table B</t>
  </si>
  <si>
    <t>Table C</t>
  </si>
  <si>
    <t>Table D</t>
  </si>
  <si>
    <t>Table E</t>
  </si>
  <si>
    <t>Table F</t>
  </si>
  <si>
    <t>Table G</t>
  </si>
  <si>
    <t>Lending to individuals</t>
  </si>
  <si>
    <t>Table H</t>
  </si>
  <si>
    <t>Lending secured on dwellings</t>
  </si>
  <si>
    <t>Table I</t>
  </si>
  <si>
    <t>Approvals of loans secured on dwellings</t>
  </si>
  <si>
    <t>Table J</t>
  </si>
  <si>
    <t>Consumer credit</t>
  </si>
  <si>
    <t>Consumer credit by category</t>
  </si>
  <si>
    <t>Loans to non-financial businesses</t>
  </si>
  <si>
    <t>Z8YO</t>
  </si>
  <si>
    <t>Z8YU</t>
  </si>
  <si>
    <t>ZID5</t>
  </si>
  <si>
    <r>
      <t>by PNFCs</t>
    </r>
    <r>
      <rPr>
        <vertAlign val="superscript"/>
        <sz val="9"/>
        <rFont val="Arial"/>
        <family val="2"/>
      </rPr>
      <t>(c)</t>
    </r>
  </si>
  <si>
    <t>Transaction Id</t>
  </si>
  <si>
    <t>Action</t>
  </si>
  <si>
    <t>Start Time</t>
  </si>
  <si>
    <t>End Time</t>
  </si>
  <si>
    <t>Time Taken (ms)</t>
  </si>
  <si>
    <t>1ee31e86-081f-4866-92a3-dfe7d5c7b980</t>
  </si>
  <si>
    <t>Getting Cube Information</t>
  </si>
  <si>
    <t>Previous 6m avg:</t>
  </si>
  <si>
    <t xml:space="preserve">  Non-financial </t>
  </si>
  <si>
    <t xml:space="preserve">     Non-financial </t>
  </si>
  <si>
    <t>businesses</t>
  </si>
  <si>
    <t>lending</t>
  </si>
  <si>
    <t>ZKR7</t>
  </si>
  <si>
    <t>ZKH5</t>
  </si>
  <si>
    <t>ZKC7</t>
  </si>
  <si>
    <t>ZK4Y</t>
  </si>
  <si>
    <t>ZK3K</t>
  </si>
  <si>
    <t>Production</t>
  </si>
  <si>
    <t>ZKS2</t>
  </si>
  <si>
    <t>ZKH8</t>
  </si>
  <si>
    <t>ZKCL</t>
  </si>
  <si>
    <t>ZK53</t>
  </si>
  <si>
    <t>ZK3N</t>
  </si>
  <si>
    <t>ZKS5</t>
  </si>
  <si>
    <t>ZKI3</t>
  </si>
  <si>
    <t>ZKCX</t>
  </si>
  <si>
    <t>ZK56</t>
  </si>
  <si>
    <t>ZK3Q</t>
  </si>
  <si>
    <t>Electricity, gas and water supply</t>
  </si>
  <si>
    <t>ZKS8</t>
  </si>
  <si>
    <t>ZKI6</t>
  </si>
  <si>
    <t>ZKD4</t>
  </si>
  <si>
    <t>ZK59</t>
  </si>
  <si>
    <t>ZK3T</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</si>
  <si>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</si>
  <si>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</si>
  <si>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</si>
  <si>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</si>
  <si>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</si>
  <si>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</si>
  <si>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</si>
  <si>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</si>
  <si>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</si>
  <si>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</si>
  <si>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</si>
  <si>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</si>
  <si>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</si>
  <si>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</si>
  <si>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</si>
  <si>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</si>
  <si>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</si>
  <si>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</si>
  <si>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</si>
  <si>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</si>
  <si>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</si>
  <si>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</si>
  <si>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</si>
  <si>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</si>
  <si>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ZKU7</t>
  </si>
  <si>
    <t>ZKK3</t>
  </si>
  <si>
    <t>ZKES</t>
  </si>
  <si>
    <t>ZK5O</t>
  </si>
  <si>
    <t>ZK4A</t>
  </si>
  <si>
    <t>Real estate, professional services and support activities</t>
  </si>
  <si>
    <t>ZKV2</t>
  </si>
  <si>
    <t>ZKK6</t>
  </si>
  <si>
    <t>ZKF2</t>
  </si>
  <si>
    <t>ZK5R</t>
  </si>
  <si>
    <t>ZK4D</t>
  </si>
  <si>
    <t>ZKV5</t>
  </si>
  <si>
    <t>ZKK9</t>
  </si>
  <si>
    <t>ZKF5</t>
  </si>
  <si>
    <t>ZK5U</t>
  </si>
  <si>
    <t>ZK4G</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</si>
  <si>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</si>
  <si>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</si>
  <si>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</si>
  <si>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</si>
  <si>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</si>
  <si>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</si>
  <si>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</si>
  <si>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</si>
  <si>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</si>
  <si>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</si>
  <si>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</si>
  <si>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</si>
  <si>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</si>
  <si>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</si>
  <si>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</si>
  <si>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</si>
  <si>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</si>
  <si>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</si>
  <si>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</si>
  <si>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</si>
  <si>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</si>
  <si>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</si>
  <si>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</si>
  <si>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</si>
  <si>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</si>
  <si>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</si>
  <si>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</si>
  <si>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</si>
  <si>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</si>
  <si>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 xml:space="preserve">  o/w Buying, selling and renting of own or leased real estate</t>
  </si>
  <si>
    <t xml:space="preserve">  o/w Real estate activities on a fee or contract basis</t>
  </si>
  <si>
    <t>Total loans to large businesses</t>
  </si>
  <si>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</si>
  <si>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</si>
  <si>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</si>
  <si>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</si>
  <si>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</si>
  <si>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</si>
  <si>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</si>
  <si>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</si>
  <si>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</si>
  <si>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</si>
  <si>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</si>
  <si>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</si>
  <si>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</si>
  <si>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</si>
  <si>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</si>
  <si>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</si>
  <si>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</si>
  <si>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</si>
  <si>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</si>
  <si>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</si>
  <si>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</si>
  <si>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</si>
  <si>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</si>
  <si>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</si>
  <si>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</si>
  <si>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</si>
  <si>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</si>
  <si>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</si>
  <si>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</si>
  <si>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</si>
  <si>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</si>
  <si>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</si>
  <si>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</si>
  <si>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</si>
  <si>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</si>
  <si>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</si>
  <si>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</si>
  <si>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</si>
  <si>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</si>
  <si>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</si>
  <si>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</si>
  <si>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</si>
  <si>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</si>
  <si>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</si>
  <si>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</si>
  <si>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</si>
  <si>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</si>
  <si>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</si>
  <si>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</si>
  <si>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</si>
  <si>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</si>
  <si>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</si>
  <si>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</si>
  <si>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</si>
  <si>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</si>
  <si>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</si>
  <si>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</si>
  <si>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</si>
  <si>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</si>
  <si>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</si>
  <si>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</si>
  <si>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</si>
  <si>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</si>
  <si>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</si>
  <si>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</si>
  <si>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</si>
  <si>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</si>
  <si>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</si>
  <si>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</si>
  <si>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</si>
  <si>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</si>
  <si>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</si>
  <si>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</si>
  <si>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</si>
  <si>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</si>
  <si>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</si>
  <si>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</si>
  <si>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</si>
  <si>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</si>
  <si>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</si>
  <si>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Z8YI</t>
  </si>
  <si>
    <t>Z8YF</t>
  </si>
  <si>
    <t>Z8Y3</t>
  </si>
  <si>
    <t>Z8Y6</t>
  </si>
  <si>
    <t>6f701fa1-945f-4c34-9761-c8493dea24db</t>
  </si>
  <si>
    <t>Total loans to SMEs</t>
  </si>
  <si>
    <t>Loans to large businesses, by industry</t>
  </si>
  <si>
    <t>Loans to SMEs, by industry</t>
  </si>
  <si>
    <r>
      <rPr>
        <sz val="7"/>
        <color theme="0"/>
        <rFont val="Arial"/>
        <family val="2"/>
      </rPr>
      <t xml:space="preserve">       </t>
    </r>
    <r>
      <rPr>
        <u/>
        <sz val="7"/>
        <color indexed="12"/>
        <rFont val="Arial"/>
        <family val="2"/>
      </rPr>
      <t>www.bankofengland.co.uk/statistics/Pages/iadb/notesiadb/loans_to_non-financial_businesses.aspx.</t>
    </r>
  </si>
  <si>
    <t>Net finance raised by Private Non-Financial Corporations</t>
  </si>
  <si>
    <t>Broad money</t>
  </si>
  <si>
    <t>Statistical release - summary tables</t>
  </si>
  <si>
    <r>
      <t>Table A: Lending to individuals</t>
    </r>
    <r>
      <rPr>
        <b/>
        <vertAlign val="superscript"/>
        <sz val="9"/>
        <rFont val="Arial"/>
        <family val="2"/>
      </rPr>
      <t>(a)</t>
    </r>
  </si>
  <si>
    <r>
      <t>Table G: Loans to non-financial businesses</t>
    </r>
    <r>
      <rPr>
        <b/>
        <vertAlign val="superscript"/>
        <sz val="9"/>
        <rFont val="Arial"/>
        <family val="2"/>
      </rPr>
      <t>(a)</t>
    </r>
  </si>
  <si>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</si>
  <si>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</si>
  <si>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r>
      <t>Changes</t>
    </r>
    <r>
      <rPr>
        <vertAlign val="superscript"/>
        <sz val="9"/>
        <rFont val="Arial"/>
        <family val="2"/>
      </rPr>
      <t>(d)</t>
    </r>
    <r>
      <rPr>
        <sz val="9"/>
        <rFont val="Arial"/>
        <family val="2"/>
      </rPr>
      <t xml:space="preserve"> </t>
    </r>
  </si>
  <si>
    <r>
      <t>MFIs</t>
    </r>
    <r>
      <rPr>
        <vertAlign val="superscript"/>
        <sz val="9"/>
        <rFont val="Arial"/>
        <family val="2"/>
      </rPr>
      <t>(e)</t>
    </r>
  </si>
  <si>
    <t>(e) An equivalent series not seasonally adjusted is available on the Statistical Interactive Database as B6NT.</t>
  </si>
  <si>
    <t>(c) An equivalent series not seasonally adjusted is available on the Statistical Interactive Database as B29L.</t>
  </si>
  <si>
    <t>(b) Owing to the seasonal adjustment methodology, this series may not equal the sum of its components.</t>
  </si>
  <si>
    <r>
      <t>by PNFCs</t>
    </r>
    <r>
      <rPr>
        <vertAlign val="superscript"/>
        <sz val="9"/>
        <rFont val="Arial"/>
        <family val="2"/>
      </rPr>
      <t>(d)</t>
    </r>
  </si>
  <si>
    <r>
      <t>capital markets</t>
    </r>
    <r>
      <rPr>
        <vertAlign val="superscript"/>
        <sz val="9"/>
        <color indexed="8"/>
        <rFont val="Arial"/>
        <family val="2"/>
      </rPr>
      <t>(b)</t>
    </r>
  </si>
  <si>
    <r>
      <t>Table F: Net finance raised by Private Non-Financial Corporations</t>
    </r>
    <r>
      <rPr>
        <b/>
        <vertAlign val="superscript"/>
        <sz val="9"/>
        <color indexed="8"/>
        <rFont val="Arial"/>
        <family val="2"/>
      </rPr>
      <t xml:space="preserve"> (a)</t>
    </r>
  </si>
  <si>
    <r>
      <t>SMEs</t>
    </r>
    <r>
      <rPr>
        <vertAlign val="superscript"/>
        <sz val="9"/>
        <rFont val="Arial"/>
        <family val="2"/>
      </rPr>
      <t>(b)</t>
    </r>
  </si>
  <si>
    <r>
      <t>Large</t>
    </r>
    <r>
      <rPr>
        <vertAlign val="superscript"/>
        <sz val="9"/>
        <rFont val="Arial"/>
        <family val="2"/>
      </rPr>
      <t>(c)</t>
    </r>
  </si>
  <si>
    <t xml:space="preserve">(d) Changes are gross lending minus repayments, plus changes in overdrafts. </t>
  </si>
  <si>
    <t>(c) Small and medium sized enterprises (SMEs) are those businesses with annual debit account turnover on the main business account less than £25 million.</t>
  </si>
  <si>
    <t>(c) Large businesses are those with annual debit account turnover on the main business account of £25 million or over.</t>
  </si>
  <si>
    <t>(c) Large businesses are those businesses with annual debit account turnover on the main business account £25 million or over.</t>
  </si>
  <si>
    <r>
      <t>Seasonally adjusted</t>
    </r>
    <r>
      <rPr>
        <vertAlign val="superscript"/>
        <sz val="9"/>
        <rFont val="Arial"/>
        <family val="2"/>
      </rPr>
      <t>(b)</t>
    </r>
  </si>
  <si>
    <r>
      <t>Changes</t>
    </r>
    <r>
      <rPr>
        <vertAlign val="superscript"/>
        <sz val="9"/>
        <rFont val="Arial"/>
        <family val="2"/>
      </rPr>
      <t>(c)</t>
    </r>
  </si>
  <si>
    <r>
      <t xml:space="preserve">(b) </t>
    </r>
    <r>
      <rPr>
        <sz val="7"/>
        <rFont val="Arial"/>
        <family val="2"/>
      </rPr>
      <t>Further information on the data sources underling these Tables and the SIC codes associated with the series included are available at:</t>
    </r>
  </si>
  <si>
    <r>
      <t xml:space="preserve">(a) For further statistics relating to lending to individuals, see </t>
    </r>
    <r>
      <rPr>
        <b/>
        <i/>
        <sz val="7"/>
        <rFont val="Arial"/>
        <family val="2"/>
      </rPr>
      <t xml:space="preserve">Bankstats </t>
    </r>
    <r>
      <rPr>
        <b/>
        <sz val="7"/>
        <rFont val="Arial"/>
        <family val="2"/>
      </rPr>
      <t xml:space="preserve">Table A5.2.  </t>
    </r>
  </si>
  <si>
    <t xml:space="preserve">      three-month annualised growth rate, which is available on the Statistical Interactive Database as code BZ2H.</t>
  </si>
  <si>
    <r>
      <t>Value</t>
    </r>
    <r>
      <rPr>
        <vertAlign val="superscript"/>
        <sz val="9"/>
        <rFont val="Arial"/>
        <family val="2"/>
      </rPr>
      <t>(c)</t>
    </r>
  </si>
  <si>
    <t xml:space="preserve">(c) Owing to the seasonal adjustment methodology, this series may not equal the sum of its components. </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</si>
  <si>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</si>
  <si>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</si>
  <si>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       three-month annualised growth rate, which is available on the Statistical Interactive Database as code B3XJ.</t>
  </si>
  <si>
    <t xml:space="preserve">       and small differences in coverage between the three series.</t>
  </si>
  <si>
    <t>(c) The changes series will not necessarily equal gross lending minus repayments, due to the seasonal adjustment methodology used</t>
  </si>
  <si>
    <r>
      <t>Credit card</t>
    </r>
    <r>
      <rPr>
        <b/>
        <vertAlign val="superscript"/>
        <sz val="9"/>
        <rFont val="Arial"/>
        <family val="2"/>
      </rPr>
      <t>(b)</t>
    </r>
  </si>
  <si>
    <r>
      <t>Other loans and advances</t>
    </r>
    <r>
      <rPr>
        <b/>
        <vertAlign val="superscript"/>
        <sz val="9"/>
        <rFont val="Arial"/>
        <family val="2"/>
      </rPr>
      <t>(c)</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</si>
  <si>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</si>
  <si>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</si>
  <si>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</si>
  <si>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</si>
  <si>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</si>
  <si>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t>(b) SMEs are those businesses with annual debit account turnover on the main business account less than £25 million.</t>
  </si>
  <si>
    <t xml:space="preserve">     of businesses' finance raised.</t>
  </si>
  <si>
    <r>
      <t xml:space="preserve">(a) For further statistics relating to loans to non-financial businesses, see </t>
    </r>
    <r>
      <rPr>
        <b/>
        <i/>
        <sz val="7"/>
        <rFont val="Arial"/>
        <family val="2"/>
      </rPr>
      <t xml:space="preserve">Bankstats </t>
    </r>
    <r>
      <rPr>
        <b/>
        <sz val="7"/>
        <rFont val="Arial"/>
        <family val="2"/>
      </rPr>
      <t xml:space="preserve">Table A8.1.  Also see the </t>
    </r>
    <r>
      <rPr>
        <b/>
        <i/>
        <sz val="7"/>
        <rFont val="Arial"/>
        <family val="2"/>
      </rPr>
      <t xml:space="preserve">Visual summary </t>
    </r>
  </si>
  <si>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</si>
  <si>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</si>
  <si>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</si>
  <si>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r>
      <t>Table J: Broad money</t>
    </r>
    <r>
      <rPr>
        <b/>
        <vertAlign val="superscript"/>
        <sz val="9"/>
        <rFont val="Arial"/>
        <family val="2"/>
      </rPr>
      <t>(a)</t>
    </r>
  </si>
  <si>
    <r>
      <t xml:space="preserve"> excluding intermediate OFCs</t>
    </r>
    <r>
      <rPr>
        <b/>
        <vertAlign val="superscript"/>
        <sz val="9"/>
        <rFont val="Arial"/>
        <family val="2"/>
      </rPr>
      <t>(b)</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</si>
  <si>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</si>
  <si>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(b) The equivalent series not seasonally adjusted are also available on </t>
    </r>
    <r>
      <rPr>
        <i/>
        <sz val="7"/>
        <rFont val="Arial"/>
        <family val="2"/>
      </rPr>
      <t>Bankstats</t>
    </r>
    <r>
      <rPr>
        <sz val="7"/>
        <rFont val="Arial"/>
        <family val="2"/>
      </rPr>
      <t xml:space="preserve"> Table A2.2.3.</t>
    </r>
  </si>
  <si>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</si>
  <si>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</si>
  <si>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     Tables A8.1 and E3.1. Also see the</t>
    </r>
    <r>
      <rPr>
        <b/>
        <i/>
        <sz val="7"/>
        <rFont val="Arial"/>
        <family val="2"/>
      </rPr>
      <t xml:space="preserve"> Visual summary</t>
    </r>
    <r>
      <rPr>
        <b/>
        <sz val="7"/>
        <rFont val="Arial"/>
        <family val="2"/>
      </rPr>
      <t xml:space="preserve"> of businesses' finance raised.</t>
    </r>
  </si>
  <si>
    <r>
      <t xml:space="preserve">(a) For further statistics relating to net finance raised by private non-financial corporations, see </t>
    </r>
    <r>
      <rPr>
        <b/>
        <i/>
        <sz val="7"/>
        <rFont val="Arial"/>
        <family val="2"/>
      </rPr>
      <t>Bankstats</t>
    </r>
  </si>
  <si>
    <t xml:space="preserve">      reviewed for seasonality regularly.</t>
  </si>
  <si>
    <t xml:space="preserve">(d) This series has not been seasonally adjusted as, after examination, it was found not to be significantly seasonal. This series is </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</si>
  <si>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</si>
  <si>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t>Bankstats Tables</t>
  </si>
  <si>
    <t>Statistical Interactive Database</t>
  </si>
  <si>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</si>
  <si>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</si>
  <si>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</si>
  <si>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Key links:</t>
  </si>
  <si>
    <t>Visual summary - household credit</t>
  </si>
  <si>
    <t>Visual summary - businesses' finance raised</t>
  </si>
  <si>
    <t>Visual summary - latest developments in the Banks' money and credit statistics</t>
  </si>
  <si>
    <r>
      <t xml:space="preserve">(b) The equivalent series not seasonally adjusted are also available on </t>
    </r>
    <r>
      <rPr>
        <i/>
        <sz val="7"/>
        <rFont val="Arial"/>
        <family val="2"/>
      </rPr>
      <t>Bankstats</t>
    </r>
    <r>
      <rPr>
        <sz val="7"/>
        <rFont val="Arial"/>
        <family val="2"/>
      </rPr>
      <t xml:space="preserve"> Table A5.2, with the exception of the</t>
    </r>
  </si>
  <si>
    <t>M4L</t>
  </si>
  <si>
    <r>
      <t>M4L Households</t>
    </r>
    <r>
      <rPr>
        <b/>
        <vertAlign val="superscript"/>
        <sz val="9"/>
        <rFont val="Arial"/>
        <family val="2"/>
      </rPr>
      <t>(c)</t>
    </r>
  </si>
  <si>
    <r>
      <t>M4L Non-intermediate OFCs</t>
    </r>
    <r>
      <rPr>
        <b/>
        <vertAlign val="superscript"/>
        <sz val="9"/>
        <rFont val="Arial"/>
        <family val="2"/>
      </rPr>
      <t>(b)</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</si>
  <si>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</si>
  <si>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B57Q</t>
  </si>
  <si>
    <t>B58Q</t>
  </si>
  <si>
    <t>B66P</t>
  </si>
  <si>
    <t>B59Q</t>
  </si>
  <si>
    <t>B62Q</t>
  </si>
  <si>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</si>
  <si>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</si>
  <si>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r>
      <t>M4L PNFCs</t>
    </r>
    <r>
      <rPr>
        <b/>
        <vertAlign val="superscript"/>
        <sz val="9"/>
        <rFont val="Arial"/>
        <family val="2"/>
      </rPr>
      <t xml:space="preserve">(d)(e) </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</si>
  <si>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</si>
  <si>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</si>
  <si>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Table K: Aggregate credit</t>
    </r>
    <r>
      <rPr>
        <b/>
        <vertAlign val="superscript"/>
        <sz val="9"/>
        <rFont val="Arial"/>
        <family val="2"/>
      </rPr>
      <t>(a)</t>
    </r>
  </si>
  <si>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</si>
  <si>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t>BC44</t>
  </si>
  <si>
    <t>VWNV</t>
  </si>
  <si>
    <t>VWNW</t>
  </si>
  <si>
    <t>VWEI</t>
  </si>
  <si>
    <t>VWNZ</t>
  </si>
  <si>
    <t>BC57</t>
  </si>
  <si>
    <t>VWNQ</t>
  </si>
  <si>
    <t>VWNR</t>
  </si>
  <si>
    <t>VWNS</t>
  </si>
  <si>
    <t>VWNU</t>
  </si>
  <si>
    <t>B67Q</t>
  </si>
  <si>
    <t>B68Q</t>
  </si>
  <si>
    <t>B65P</t>
  </si>
  <si>
    <t>B69Q</t>
  </si>
  <si>
    <t>B72Q</t>
  </si>
  <si>
    <r>
      <t>Table B: Consumer credit</t>
    </r>
    <r>
      <rPr>
        <b/>
        <vertAlign val="superscript"/>
        <sz val="9"/>
        <rFont val="Arial"/>
        <family val="2"/>
      </rPr>
      <t>(a)</t>
    </r>
  </si>
  <si>
    <r>
      <t>Table C: Consumer credit by category</t>
    </r>
    <r>
      <rPr>
        <b/>
        <vertAlign val="superscript"/>
        <sz val="9"/>
        <rFont val="Arial"/>
        <family val="2"/>
      </rPr>
      <t>(a)</t>
    </r>
  </si>
  <si>
    <r>
      <t>Table D: Lending secured on dwellings</t>
    </r>
    <r>
      <rPr>
        <b/>
        <vertAlign val="superscript"/>
        <sz val="9"/>
        <rFont val="Arial"/>
        <family val="2"/>
      </rPr>
      <t>(a)</t>
    </r>
  </si>
  <si>
    <r>
      <t>Table E: Approvals of loans secured on dwellings</t>
    </r>
    <r>
      <rPr>
        <b/>
        <vertAlign val="superscript"/>
        <sz val="9"/>
        <rFont val="Arial"/>
        <family val="2"/>
      </rPr>
      <t>(a)</t>
    </r>
  </si>
  <si>
    <t>Table K</t>
  </si>
  <si>
    <t>Aggregate credit</t>
  </si>
  <si>
    <r>
      <t xml:space="preserve">     A5.6. Also see the </t>
    </r>
    <r>
      <rPr>
        <b/>
        <i/>
        <sz val="7"/>
        <rFont val="Arial"/>
        <family val="2"/>
      </rPr>
      <t xml:space="preserve">Visual summary </t>
    </r>
    <r>
      <rPr>
        <b/>
        <sz val="7"/>
        <rFont val="Arial"/>
        <family val="2"/>
      </rPr>
      <t>of household credit.</t>
    </r>
  </si>
  <si>
    <r>
      <t xml:space="preserve">(a) For further statistics relating to consumer credit, see </t>
    </r>
    <r>
      <rPr>
        <b/>
        <i/>
        <sz val="7"/>
        <rFont val="Arial"/>
        <family val="2"/>
      </rPr>
      <t>Bankstats</t>
    </r>
    <r>
      <rPr>
        <b/>
        <sz val="7"/>
        <rFont val="Arial"/>
        <family val="2"/>
      </rPr>
      <t xml:space="preserve"> Tables A5.2 and</t>
    </r>
  </si>
  <si>
    <t xml:space="preserve">       with the exception of the three-month annualised growth rate, which is available on the IADB as code B3MZ. </t>
  </si>
  <si>
    <r>
      <t xml:space="preserve">(b) The equivalent series not seasonally adjusted are also available on </t>
    </r>
    <r>
      <rPr>
        <i/>
        <sz val="7"/>
        <rFont val="Arial"/>
        <family val="2"/>
      </rPr>
      <t>Bankstats</t>
    </r>
    <r>
      <rPr>
        <sz val="7"/>
        <rFont val="Arial"/>
        <family val="2"/>
      </rPr>
      <t xml:space="preserve"> Tables A5.2 and A5.6. This is</t>
    </r>
  </si>
  <si>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</si>
  <si>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</si>
  <si>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</si>
  <si>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Feb</t>
  </si>
  <si>
    <t>Mar</t>
  </si>
  <si>
    <t>Apr</t>
  </si>
  <si>
    <t>May</t>
  </si>
  <si>
    <t>May 2018</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</si>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</sst>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mmm"/>
    <numFmt numFmtId="165" formatCode="0,000.0"/>
    <numFmt numFmtId="166" formatCode="0.0"/>
    <numFmt numFmtId="167" formatCode="0\ 000.0"/>
    <numFmt numFmtId="168" formatCode="000.0"/>
    <numFmt numFmtId="169" formatCode="#,###.0"/>
    <numFmt numFmtId="170" formatCode="#,000"/>
    <numFmt numFmtId="171" formatCode="#,##0;\-#,##0;\-"/>
    <numFmt numFmtId="172" formatCode="mmmm\ yyyy"/>
  </numFmts>
  <fonts count="39" x14ac:knownFonts="1">
    <font>
      <sz val="10"/>
      <name val="Arial"/>
    </font>
    <font>
      <sz val="11"/>
      <color theme="1"/>
      <name val="Calibri"/>
      <family val="2"/>
      <scheme val="minor"/>
    </font>
    <font>
      <sz val="9"/>
      <name val="Arial"/>
      <family val="2"/>
    </font>
    <font>
      <b/>
      <sz val="9"/>
      <name val="Arial"/>
      <family val="2"/>
    </font>
    <font>
      <sz val="9"/>
      <color indexed="10"/>
      <name val="Arial"/>
      <family val="2"/>
    </font>
    <font>
      <b/>
      <sz val="9"/>
      <color indexed="10"/>
      <name val="Arial"/>
      <family val="2"/>
    </font>
    <font>
      <sz val="9"/>
      <color indexed="62"/>
      <name val="Arial"/>
      <family val="2"/>
    </font>
    <font>
      <sz val="9"/>
      <color indexed="48"/>
      <name val="Arial"/>
      <family val="2"/>
    </font>
    <font>
      <sz val="9"/>
      <color rgb="FF7B81C1"/>
      <name val="Arial"/>
      <family val="2"/>
    </font>
    <font>
      <u/>
      <sz val="10"/>
      <color indexed="12"/>
      <name val="Arial"/>
      <family val="2"/>
    </font>
    <font>
      <u/>
      <sz val="9"/>
      <color indexed="48"/>
      <name val="Arial"/>
      <family val="2"/>
    </font>
    <font>
      <sz val="10"/>
      <name val="Arial"/>
      <family val="2"/>
    </font>
    <font>
      <b/>
      <vertAlign val="superscript"/>
      <sz val="9"/>
      <name val="Arial"/>
      <family val="2"/>
    </font>
    <font>
      <b/>
      <sz val="9"/>
      <color rgb="FF7B81C1"/>
      <name val="Arial"/>
      <family val="2"/>
    </font>
    <font>
      <sz val="7"/>
      <name val="Arial"/>
      <family val="2"/>
    </font>
    <font>
      <vertAlign val="superscript"/>
      <sz val="9"/>
      <name val="Arial"/>
      <family val="2"/>
    </font>
    <font>
      <sz val="11"/>
      <name val="Calibri"/>
      <family val="2"/>
    </font>
    <font>
      <sz val="8"/>
      <name val="Arial"/>
      <family val="2"/>
    </font>
    <font>
      <sz val="9"/>
      <name val="Times New Roman"/>
      <family val="1"/>
    </font>
    <font>
      <b/>
      <sz val="9"/>
      <color indexed="8"/>
      <name val="Arial"/>
      <family val="2"/>
    </font>
    <font>
      <sz val="9"/>
      <color indexed="8"/>
      <name val="Arial"/>
      <family val="2"/>
    </font>
    <font>
      <vertAlign val="superscript"/>
      <sz val="9"/>
      <color indexed="8"/>
      <name val="Arial"/>
      <family val="2"/>
    </font>
    <font>
      <b/>
      <sz val="11"/>
      <name val="Arial"/>
      <family val="2"/>
    </font>
    <font>
      <i/>
      <sz val="7"/>
      <name val="Arial"/>
      <family val="2"/>
    </font>
    <font>
      <b/>
      <sz val="10"/>
      <name val="Arial"/>
      <family val="2"/>
    </font>
    <font>
      <b/>
      <sz val="8"/>
      <name val="Arial"/>
      <family val="2"/>
    </font>
    <font>
      <sz val="9"/>
      <color rgb="FFFF0000"/>
      <name val="Arial"/>
      <family val="2"/>
    </font>
    <font>
      <b/>
      <i/>
      <sz val="8"/>
      <color rgb="FFFF0000"/>
      <name val="Arial"/>
      <family val="2"/>
    </font>
    <font>
      <i/>
      <sz val="8"/>
      <color rgb="FFFF0000"/>
      <name val="Arial"/>
      <family val="2"/>
    </font>
    <font>
      <sz val="11"/>
      <color theme="1"/>
      <name val="Calibri"/>
      <family val="2"/>
    </font>
    <font>
      <b/>
      <sz val="7"/>
      <name val="Arial"/>
      <family val="2"/>
    </font>
    <font>
      <u/>
      <sz val="10"/>
      <color theme="10"/>
      <name val="Arial"/>
      <family val="2"/>
    </font>
    <font>
      <sz val="7"/>
      <color theme="0"/>
      <name val="Arial"/>
      <family val="2"/>
    </font>
    <font>
      <u/>
      <sz val="7"/>
      <color indexed="12"/>
      <name val="Arial"/>
      <family val="2"/>
    </font>
    <font>
      <b/>
      <vertAlign val="superscript"/>
      <sz val="9"/>
      <color indexed="8"/>
      <name val="Arial"/>
      <family val="2"/>
    </font>
    <font>
      <b/>
      <i/>
      <sz val="7"/>
      <name val="Arial"/>
      <family val="2"/>
    </font>
    <font>
      <sz val="8"/>
      <color indexed="48"/>
      <name val="Arial"/>
      <family val="2"/>
    </font>
    <font>
      <u/>
      <sz val="8"/>
      <color indexed="12"/>
      <name val="Arial"/>
      <family val="2"/>
    </font>
    <font>
      <u/>
      <sz val="9"/>
      <color indexed="12"/>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style="thin">
        <color theme="0" tint="-0.14996795556505021"/>
      </right>
      <top/>
      <bottom/>
      <diagonal/>
    </border>
    <border>
      <left/>
      <right/>
      <top/>
      <bottom style="thin">
        <color theme="0" tint="-0.34998626667073579"/>
      </bottom>
      <diagonal/>
    </border>
    <border>
      <left/>
      <right/>
      <top style="thin">
        <color theme="0" tint="-0.34998626667073579"/>
      </top>
      <bottom/>
      <diagonal/>
    </border>
    <border>
      <left/>
      <right/>
      <top style="thin">
        <color theme="0" tint="-0.24994659260841701"/>
      </top>
      <bottom/>
      <diagonal/>
    </border>
  </borders>
  <cellStyleXfs count="38">
    <xf numFmtId="0" fontId="0" fillId="0" borderId="0"/>
    <xf numFmtId="0" fontId="9" fillId="0" borderId="0" applyNumberFormat="0" applyFill="0" applyBorder="0" applyAlignment="0" applyProtection="0">
      <alignment vertical="top"/>
      <protection locked="0"/>
    </xf>
    <xf numFmtId="0" fontId="1" fillId="0" borderId="0"/>
    <xf numFmtId="0" fontId="11" fillId="0" borderId="0"/>
    <xf numFmtId="0" fontId="1" fillId="0" borderId="0"/>
    <xf numFmtId="0" fontId="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1" fillId="0" borderId="0">
      <alignment horizontal="left" wrapText="1"/>
    </xf>
    <xf numFmtId="0" fontId="9" fillId="0" borderId="0" applyNumberFormat="0" applyFill="0" applyBorder="0" applyAlignment="0" applyProtection="0">
      <alignment vertical="top"/>
      <protection locked="0"/>
    </xf>
    <xf numFmtId="0" fontId="11" fillId="0" borderId="0"/>
    <xf numFmtId="0" fontId="11" fillId="0" borderId="0"/>
    <xf numFmtId="0" fontId="11" fillId="0" borderId="0"/>
    <xf numFmtId="0" fontId="11" fillId="0" borderId="0"/>
    <xf numFmtId="0" fontId="11" fillId="0" borderId="0"/>
    <xf numFmtId="0" fontId="11" fillId="0" borderId="0">
      <alignment horizontal="left" wrapText="1"/>
    </xf>
    <xf numFmtId="0" fontId="11" fillId="0" borderId="0"/>
    <xf numFmtId="0" fontId="11" fillId="0" borderId="0">
      <alignment horizontal="left" wrapText="1"/>
    </xf>
    <xf numFmtId="0" fontId="11" fillId="0" borderId="0">
      <alignment horizontal="left" wrapText="1"/>
    </xf>
    <xf numFmtId="0" fontId="11" fillId="0" borderId="0">
      <alignment horizontal="left" wrapText="1"/>
    </xf>
    <xf numFmtId="0" fontId="11" fillId="0" borderId="0"/>
    <xf numFmtId="0" fontId="11" fillId="0" borderId="0">
      <alignment horizontal="left" wrapText="1"/>
    </xf>
    <xf numFmtId="0" fontId="11" fillId="0" borderId="0">
      <alignment horizontal="left" wrapText="1"/>
    </xf>
    <xf numFmtId="0" fontId="11" fillId="0" borderId="0">
      <alignment horizontal="left" wrapText="1"/>
    </xf>
    <xf numFmtId="0" fontId="11" fillId="0" borderId="0"/>
    <xf numFmtId="0" fontId="11" fillId="0" borderId="0"/>
    <xf numFmtId="0" fontId="11" fillId="0" borderId="0"/>
    <xf numFmtId="0" fontId="11" fillId="0" borderId="0">
      <alignment horizontal="left" wrapText="1"/>
    </xf>
    <xf numFmtId="0" fontId="11" fillId="0" borderId="0">
      <alignment horizontal="left" wrapText="1"/>
    </xf>
    <xf numFmtId="0" fontId="11" fillId="0" borderId="0"/>
    <xf numFmtId="0" fontId="29" fillId="0" borderId="0"/>
    <xf numFmtId="0" fontId="11" fillId="0" borderId="0"/>
    <xf numFmtId="0" fontId="31" fillId="0" borderId="0" applyNumberFormat="0" applyFill="0" applyBorder="0" applyAlignment="0" applyProtection="0"/>
  </cellStyleXfs>
  <cellXfs count="244">
    <xf numFmtId="0" fontId="0" fillId="0" borderId="0" xfId="0"/>
    <xf numFmtId="0" fontId="2" fillId="2" borderId="0" xfId="0" applyFont="1" applyFill="1" applyBorder="1"/>
    <xf numFmtId="0" fontId="2" fillId="2" borderId="0" xfId="0" applyFont="1" applyFill="1"/>
    <xf numFmtId="0" fontId="2" fillId="2" borderId="0" xfId="0" applyFont="1" applyFill="1" applyAlignment="1">
      <alignment vertical="center"/>
    </xf>
    <xf numFmtId="0" fontId="4"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0" applyFont="1" applyFill="1" applyBorder="1" applyAlignment="1">
      <alignment horizontal="left"/>
    </xf>
    <xf numFmtId="0" fontId="7" fillId="2" borderId="0" xfId="0" applyFont="1" applyFill="1" applyBorder="1"/>
    <xf numFmtId="17" fontId="7" fillId="2" borderId="0" xfId="0" applyNumberFormat="1" applyFont="1" applyFill="1" applyBorder="1"/>
    <xf numFmtId="0" fontId="10" fillId="2" borderId="0" xfId="1" applyFont="1" applyFill="1" applyBorder="1" applyAlignment="1" applyProtection="1">
      <alignment horizontal="left"/>
    </xf>
    <xf numFmtId="0" fontId="2" fillId="2" borderId="0" xfId="3" applyFont="1" applyFill="1" applyBorder="1"/>
    <xf numFmtId="0" fontId="3" fillId="2" borderId="0" xfId="3" applyFont="1" applyFill="1" applyBorder="1"/>
    <xf numFmtId="0" fontId="2" fillId="2" borderId="0" xfId="3" applyFont="1" applyFill="1"/>
    <xf numFmtId="0" fontId="2" fillId="2" borderId="0" xfId="3" applyFont="1" applyFill="1" applyAlignment="1">
      <alignment vertical="center"/>
    </xf>
    <xf numFmtId="0" fontId="2" fillId="2" borderId="0" xfId="3" applyFont="1" applyFill="1" applyBorder="1" applyAlignment="1">
      <alignment vertical="center"/>
    </xf>
    <xf numFmtId="0" fontId="2" fillId="2" borderId="0" xfId="3" applyFont="1" applyFill="1" applyBorder="1" applyAlignment="1">
      <alignment horizontal="right" wrapText="1"/>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3" applyFont="1" applyFill="1" applyBorder="1" applyAlignment="1"/>
    <xf numFmtId="0" fontId="6" fillId="2" borderId="0" xfId="3" applyFont="1" applyFill="1" applyBorder="1" applyAlignment="1">
      <alignment horizontal="right" wrapText="1"/>
    </xf>
    <xf numFmtId="0" fontId="2" fillId="2" borderId="0" xfId="3" applyFont="1" applyFill="1" applyAlignment="1"/>
    <xf numFmtId="0" fontId="2" fillId="2" borderId="2" xfId="3" applyFont="1" applyFill="1" applyBorder="1" applyAlignment="1"/>
    <xf numFmtId="0" fontId="2" fillId="2" borderId="3" xfId="3" applyFont="1" applyFill="1" applyBorder="1" applyAlignment="1"/>
    <xf numFmtId="0" fontId="7" fillId="2" borderId="0" xfId="3" applyFont="1" applyFill="1" applyBorder="1"/>
    <xf numFmtId="0" fontId="7" fillId="2" borderId="0" xfId="3" applyFont="1" applyFill="1" applyBorder="1" applyAlignment="1">
      <alignment horizontal="right"/>
    </xf>
    <xf numFmtId="0" fontId="8" fillId="2" borderId="0" xfId="3" applyFont="1" applyFill="1" applyAlignment="1">
      <alignment horizontal="right" vertical="center" wrapText="1"/>
    </xf>
    <xf numFmtId="17" fontId="7" fillId="2" borderId="0" xfId="3" applyNumberFormat="1" applyFont="1" applyFill="1" applyBorder="1"/>
    <xf numFmtId="0" fontId="2" fillId="2" borderId="0" xfId="3" applyNumberFormat="1" applyFont="1" applyFill="1" applyBorder="1" applyAlignment="1">
      <alignment horizontal="left"/>
    </xf>
    <xf numFmtId="164" fontId="2" fillId="2" borderId="0" xfId="3" applyNumberFormat="1" applyFont="1" applyFill="1" applyBorder="1" applyAlignment="1">
      <alignment horizontal="left"/>
    </xf>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0" fontId="2" fillId="2" borderId="0" xfId="3" applyFont="1" applyFill="1" applyBorder="1" applyAlignment="1">
      <alignment horizontal="left"/>
    </xf>
    <xf numFmtId="167" fontId="2" fillId="2" borderId="0" xfId="3" applyNumberFormat="1" applyFont="1" applyFill="1" applyBorder="1" applyAlignment="1">
      <alignment horizontal="right"/>
    </xf>
    <xf numFmtId="0" fontId="2" fillId="2" borderId="0" xfId="3" applyFont="1" applyFill="1" applyAlignment="1">
      <alignment horizontal="center"/>
    </xf>
    <xf numFmtId="17" fontId="2" fillId="2" borderId="0" xfId="3" applyNumberFormat="1" applyFont="1" applyFill="1"/>
    <xf numFmtId="16" fontId="2" fillId="2" borderId="0" xfId="3" applyNumberFormat="1" applyFont="1" applyFill="1"/>
    <xf numFmtId="0" fontId="2" fillId="0" borderId="0" xfId="3" applyFont="1" applyFill="1" applyBorder="1" applyAlignment="1">
      <alignment horizontal="left"/>
    </xf>
    <xf numFmtId="0" fontId="2" fillId="0" borderId="0" xfId="0" applyFont="1"/>
    <xf numFmtId="0" fontId="3" fillId="0" borderId="0" xfId="0" applyFont="1"/>
    <xf numFmtId="0" fontId="2" fillId="0" borderId="0" xfId="3" applyFont="1" applyFill="1" applyBorder="1" applyAlignment="1">
      <alignment horizontal="left" vertical="center"/>
    </xf>
    <xf numFmtId="0" fontId="2" fillId="0" borderId="0" xfId="0" applyFont="1" applyAlignment="1">
      <alignment vertical="center"/>
    </xf>
    <xf numFmtId="17" fontId="7" fillId="0" borderId="0" xfId="3" applyNumberFormat="1" applyFont="1" applyFill="1" applyBorder="1" applyAlignment="1">
      <alignment horizontal="left"/>
    </xf>
    <xf numFmtId="170" fontId="2" fillId="2" borderId="0" xfId="3" applyNumberFormat="1" applyFont="1" applyFill="1" applyBorder="1" applyAlignment="1">
      <alignment horizontal="right"/>
    </xf>
    <xf numFmtId="0" fontId="3" fillId="2" borderId="0" xfId="3" applyFont="1" applyFill="1" applyAlignment="1">
      <alignment vertical="center"/>
    </xf>
    <xf numFmtId="0" fontId="3" fillId="2" borderId="0" xfId="3" applyFont="1" applyFill="1" applyAlignment="1"/>
    <xf numFmtId="0" fontId="7" fillId="2" borderId="0" xfId="3" applyFont="1" applyFill="1" applyBorder="1" applyAlignment="1">
      <alignment horizontal="left"/>
    </xf>
    <xf numFmtId="16" fontId="2" fillId="2" borderId="0" xfId="3" applyNumberFormat="1" applyFont="1" applyFill="1" applyAlignment="1">
      <alignment horizontal="center"/>
    </xf>
    <xf numFmtId="0" fontId="22" fillId="2" borderId="0" xfId="0" applyFont="1" applyFill="1" applyBorder="1"/>
    <xf numFmtId="0" fontId="3" fillId="2" borderId="0" xfId="0" applyFont="1" applyFill="1"/>
    <xf numFmtId="0" fontId="20" fillId="0" borderId="0" xfId="0" applyFont="1" applyFill="1" applyAlignment="1">
      <alignment vertical="center"/>
    </xf>
    <xf numFmtId="0" fontId="19" fillId="0" borderId="0" xfId="0" applyFont="1" applyFill="1" applyAlignment="1">
      <alignment vertical="center" wrapText="1"/>
    </xf>
    <xf numFmtId="0" fontId="2" fillId="2" borderId="0" xfId="7" applyFont="1" applyFill="1"/>
    <xf numFmtId="0" fontId="2" fillId="2" borderId="0" xfId="7" applyFont="1" applyFill="1" applyBorder="1"/>
    <xf numFmtId="166" fontId="2" fillId="2" borderId="0" xfId="7" applyNumberFormat="1" applyFont="1" applyFill="1" applyBorder="1" applyAlignment="1">
      <alignment horizontal="right"/>
    </xf>
    <xf numFmtId="166" fontId="2" fillId="2" borderId="0" xfId="7" applyNumberFormat="1" applyFont="1" applyFill="1" applyAlignment="1">
      <alignment horizontal="right"/>
    </xf>
    <xf numFmtId="0" fontId="2" fillId="2" borderId="0" xfId="7" applyFont="1" applyFill="1" applyAlignment="1">
      <alignment horizontal="center"/>
    </xf>
    <xf numFmtId="0" fontId="2" fillId="2" borderId="0" xfId="7" applyFont="1" applyFill="1" applyBorder="1" applyAlignment="1">
      <alignment horizontal="left"/>
    </xf>
    <xf numFmtId="0" fontId="14" fillId="0" borderId="0" xfId="7" applyFont="1" applyAlignment="1" applyProtection="1">
      <alignment horizontal="left"/>
      <protection locked="0"/>
    </xf>
    <xf numFmtId="167" fontId="2" fillId="2" borderId="0" xfId="7" applyNumberFormat="1" applyFont="1" applyFill="1" applyBorder="1" applyAlignment="1">
      <alignment horizontal="right"/>
    </xf>
    <xf numFmtId="164" fontId="2" fillId="2" borderId="0" xfId="7" applyNumberFormat="1" applyFont="1" applyFill="1" applyBorder="1" applyAlignment="1">
      <alignment horizontal="right"/>
    </xf>
    <xf numFmtId="165" fontId="2" fillId="2" borderId="0" xfId="7" applyNumberFormat="1" applyFont="1" applyFill="1" applyBorder="1" applyAlignment="1">
      <alignment horizontal="right"/>
    </xf>
    <xf numFmtId="166" fontId="2" fillId="2" borderId="0" xfId="7" applyNumberFormat="1" applyFont="1" applyFill="1" applyBorder="1" applyAlignment="1">
      <alignment horizontal="right" indent="2"/>
    </xf>
    <xf numFmtId="164" fontId="2" fillId="2" borderId="0" xfId="7" applyNumberFormat="1" applyFont="1" applyFill="1" applyBorder="1" applyAlignment="1">
      <alignment horizontal="left"/>
    </xf>
    <xf numFmtId="17" fontId="7" fillId="2" borderId="0" xfId="7" applyNumberFormat="1" applyFont="1" applyFill="1" applyBorder="1"/>
    <xf numFmtId="0" fontId="8" fillId="2" borderId="0" xfId="7" applyFont="1" applyFill="1" applyAlignment="1">
      <alignment horizontal="right" vertical="center" wrapText="1"/>
    </xf>
    <xf numFmtId="0" fontId="7" fillId="2" borderId="0" xfId="7" applyFont="1" applyFill="1" applyBorder="1"/>
    <xf numFmtId="0" fontId="7" fillId="2" borderId="0" xfId="7" applyFont="1" applyFill="1" applyBorder="1" applyAlignment="1">
      <alignment horizontal="left"/>
    </xf>
    <xf numFmtId="0" fontId="2" fillId="2" borderId="3" xfId="7" applyFont="1" applyFill="1" applyBorder="1" applyAlignment="1"/>
    <xf numFmtId="0" fontId="2" fillId="2" borderId="0" xfId="7" applyFont="1" applyFill="1" applyBorder="1" applyAlignment="1"/>
    <xf numFmtId="0" fontId="2" fillId="2" borderId="2" xfId="7" applyFont="1" applyFill="1" applyBorder="1" applyAlignment="1"/>
    <xf numFmtId="0" fontId="2" fillId="2" borderId="0" xfId="7" applyFont="1" applyFill="1" applyAlignment="1"/>
    <xf numFmtId="0" fontId="2" fillId="2" borderId="0" xfId="7" applyFont="1" applyFill="1" applyBorder="1" applyAlignment="1">
      <alignment horizontal="right"/>
    </xf>
    <xf numFmtId="0" fontId="2" fillId="2" borderId="0" xfId="7" applyFont="1" applyFill="1" applyAlignment="1">
      <alignment horizontal="right"/>
    </xf>
    <xf numFmtId="0" fontId="6" fillId="2" borderId="0" xfId="7" applyFont="1" applyFill="1" applyBorder="1" applyAlignment="1">
      <alignment horizontal="right" wrapText="1"/>
    </xf>
    <xf numFmtId="0" fontId="2" fillId="2" borderId="0" xfId="7" applyFont="1" applyFill="1" applyAlignment="1">
      <alignment vertical="top"/>
    </xf>
    <xf numFmtId="0" fontId="2" fillId="2" borderId="0" xfId="7" applyFont="1" applyFill="1" applyBorder="1" applyAlignment="1">
      <alignment horizontal="right" vertical="top" wrapText="1"/>
    </xf>
    <xf numFmtId="0" fontId="2" fillId="2" borderId="0" xfId="7" applyFont="1" applyFill="1" applyAlignment="1">
      <alignment horizontal="right" vertical="top"/>
    </xf>
    <xf numFmtId="0" fontId="2" fillId="2" borderId="0" xfId="7" applyFont="1" applyFill="1" applyBorder="1" applyAlignment="1">
      <alignment horizontal="right" vertical="top"/>
    </xf>
    <xf numFmtId="0" fontId="2" fillId="2" borderId="0" xfId="7" applyFont="1" applyFill="1" applyBorder="1" applyAlignment="1">
      <alignment vertical="top"/>
    </xf>
    <xf numFmtId="0" fontId="2" fillId="2" borderId="0" xfId="7" applyFont="1" applyFill="1" applyBorder="1" applyAlignment="1">
      <alignment horizontal="right" wrapText="1"/>
    </xf>
    <xf numFmtId="0" fontId="3" fillId="2" borderId="0" xfId="7" applyFont="1" applyFill="1" applyBorder="1" applyAlignment="1">
      <alignment horizontal="right" vertical="center"/>
    </xf>
    <xf numFmtId="0" fontId="2" fillId="2" borderId="0" xfId="7" applyFont="1" applyFill="1" applyAlignment="1">
      <alignment vertical="center"/>
    </xf>
    <xf numFmtId="0" fontId="2" fillId="2" borderId="0" xfId="7" applyFont="1" applyFill="1" applyBorder="1" applyAlignment="1">
      <alignment vertical="center"/>
    </xf>
    <xf numFmtId="0" fontId="5" fillId="2" borderId="0" xfId="7" applyFont="1" applyFill="1" applyAlignment="1">
      <alignment vertical="center"/>
    </xf>
    <xf numFmtId="0" fontId="4" fillId="2" borderId="0" xfId="7" applyFont="1" applyFill="1" applyAlignment="1">
      <alignment vertical="center"/>
    </xf>
    <xf numFmtId="0" fontId="3" fillId="2" borderId="0" xfId="7" applyFont="1" applyFill="1" applyBorder="1"/>
    <xf numFmtId="0" fontId="14" fillId="2" borderId="0" xfId="7" applyFont="1" applyFill="1" applyAlignment="1" applyProtection="1">
      <alignment horizontal="left"/>
      <protection locked="0"/>
    </xf>
    <xf numFmtId="168" fontId="2" fillId="2" borderId="0" xfId="7" applyNumberFormat="1" applyFont="1" applyFill="1" applyBorder="1" applyAlignment="1">
      <alignment horizontal="right"/>
    </xf>
    <xf numFmtId="0" fontId="3" fillId="2" borderId="0" xfId="7" applyFont="1" applyFill="1" applyBorder="1" applyAlignment="1">
      <alignment horizontal="right" vertical="top"/>
    </xf>
    <xf numFmtId="0" fontId="2" fillId="2" borderId="4" xfId="7" applyFont="1" applyFill="1" applyBorder="1" applyAlignment="1">
      <alignment vertical="top"/>
    </xf>
    <xf numFmtId="0" fontId="2" fillId="0" borderId="4" xfId="7" applyFont="1" applyFill="1" applyBorder="1" applyAlignment="1">
      <alignment vertical="top"/>
    </xf>
    <xf numFmtId="0" fontId="13" fillId="0" borderId="0" xfId="7" applyFont="1" applyFill="1" applyAlignment="1">
      <alignment horizontal="right" vertical="top" wrapText="1"/>
    </xf>
    <xf numFmtId="169" fontId="3" fillId="0" borderId="4" xfId="7" applyNumberFormat="1" applyFont="1" applyFill="1" applyBorder="1" applyAlignment="1">
      <alignment horizontal="right" vertical="top"/>
    </xf>
    <xf numFmtId="166" fontId="3" fillId="0" borderId="4" xfId="7" applyNumberFormat="1" applyFont="1" applyFill="1" applyBorder="1" applyAlignment="1">
      <alignment horizontal="right" vertical="top"/>
    </xf>
    <xf numFmtId="0" fontId="8" fillId="0" borderId="0" xfId="7" applyFont="1" applyFill="1" applyAlignment="1">
      <alignment horizontal="right" vertical="top" wrapText="1"/>
    </xf>
    <xf numFmtId="166" fontId="2" fillId="0" borderId="4" xfId="7" applyNumberFormat="1" applyFont="1" applyFill="1" applyBorder="1" applyAlignment="1">
      <alignment horizontal="right" vertical="top"/>
    </xf>
    <xf numFmtId="0" fontId="3" fillId="2" borderId="0" xfId="7" applyFont="1" applyFill="1" applyAlignment="1">
      <alignment vertical="top"/>
    </xf>
    <xf numFmtId="0" fontId="2" fillId="0" borderId="0" xfId="7" applyFont="1" applyFill="1" applyBorder="1"/>
    <xf numFmtId="0" fontId="14" fillId="2" borderId="0" xfId="7" applyFont="1" applyFill="1"/>
    <xf numFmtId="0" fontId="2" fillId="0" borderId="0" xfId="7" applyFont="1" applyFill="1"/>
    <xf numFmtId="0" fontId="8" fillId="0" borderId="0" xfId="7" applyFont="1" applyBorder="1" applyAlignment="1">
      <alignment horizontal="right"/>
    </xf>
    <xf numFmtId="0" fontId="16" fillId="0" borderId="0" xfId="7" applyFont="1"/>
    <xf numFmtId="0" fontId="3" fillId="0" borderId="0" xfId="7" applyFont="1" applyAlignment="1">
      <alignment vertical="center"/>
    </xf>
    <xf numFmtId="0" fontId="6" fillId="0" borderId="0" xfId="7" applyFont="1" applyBorder="1" applyAlignment="1">
      <alignment vertical="center"/>
    </xf>
    <xf numFmtId="0" fontId="6" fillId="0" borderId="0" xfId="7" applyFont="1" applyAlignment="1">
      <alignment vertical="center"/>
    </xf>
    <xf numFmtId="0" fontId="6" fillId="0" borderId="0" xfId="7" applyFont="1"/>
    <xf numFmtId="0" fontId="6" fillId="0" borderId="0" xfId="7" applyFont="1" applyBorder="1"/>
    <xf numFmtId="0" fontId="2" fillId="0" borderId="0" xfId="7" applyFont="1"/>
    <xf numFmtId="0" fontId="3" fillId="0" borderId="0" xfId="7" applyFont="1"/>
    <xf numFmtId="0" fontId="2" fillId="0" borderId="0" xfId="7" applyFont="1" applyAlignment="1">
      <alignment vertical="center"/>
    </xf>
    <xf numFmtId="0" fontId="2" fillId="0" borderId="0" xfId="7" applyFont="1" applyBorder="1" applyAlignment="1">
      <alignment vertical="center"/>
    </xf>
    <xf numFmtId="0" fontId="3" fillId="0" borderId="0" xfId="7" applyFont="1" applyBorder="1" applyAlignment="1">
      <alignment horizontal="center" vertical="center"/>
    </xf>
    <xf numFmtId="0" fontId="3" fillId="0" borderId="0" xfId="7" applyFont="1" applyAlignment="1">
      <alignment horizontal="center" vertical="center"/>
    </xf>
    <xf numFmtId="0" fontId="2" fillId="0" borderId="0" xfId="7" applyFont="1" applyAlignment="1"/>
    <xf numFmtId="0" fontId="2" fillId="0" borderId="0" xfId="7" applyFont="1" applyBorder="1" applyAlignment="1">
      <alignment horizontal="right"/>
    </xf>
    <xf numFmtId="0" fontId="2" fillId="0" borderId="0" xfId="7" applyFont="1" applyAlignment="1">
      <alignment horizontal="right"/>
    </xf>
    <xf numFmtId="0" fontId="2" fillId="0" borderId="0" xfId="7" applyFont="1" applyBorder="1" applyAlignment="1">
      <alignment horizontal="center"/>
    </xf>
    <xf numFmtId="0" fontId="8" fillId="0" borderId="0" xfId="7" applyFont="1" applyBorder="1" applyAlignment="1">
      <alignment horizontal="center"/>
    </xf>
    <xf numFmtId="0" fontId="8" fillId="0" borderId="0" xfId="7" applyFont="1"/>
    <xf numFmtId="166" fontId="2" fillId="0" borderId="0" xfId="7" applyNumberFormat="1" applyFont="1" applyBorder="1" applyAlignment="1">
      <alignment horizontal="right"/>
    </xf>
    <xf numFmtId="0" fontId="2" fillId="0" borderId="0" xfId="7" applyFont="1" applyAlignment="1">
      <alignment horizontal="center"/>
    </xf>
    <xf numFmtId="0" fontId="17" fillId="0" borderId="0" xfId="7" applyFont="1" applyAlignment="1" applyProtection="1">
      <alignment horizontal="left"/>
      <protection locked="0"/>
    </xf>
    <xf numFmtId="166" fontId="2" fillId="0" borderId="0" xfId="7" applyNumberFormat="1" applyFont="1" applyAlignment="1">
      <alignment horizontal="center"/>
    </xf>
    <xf numFmtId="1" fontId="2" fillId="0" borderId="0" xfId="7" applyNumberFormat="1" applyFont="1" applyAlignment="1">
      <alignment horizontal="center"/>
    </xf>
    <xf numFmtId="3" fontId="2" fillId="0" borderId="0" xfId="7" applyNumberFormat="1" applyFont="1" applyBorder="1" applyAlignment="1">
      <alignment horizontal="center"/>
    </xf>
    <xf numFmtId="166" fontId="2" fillId="0" borderId="0" xfId="7" applyNumberFormat="1" applyFont="1" applyBorder="1" applyAlignment="1">
      <alignment horizontal="center"/>
    </xf>
    <xf numFmtId="1" fontId="2" fillId="0" borderId="0" xfId="7" applyNumberFormat="1" applyFont="1" applyBorder="1" applyAlignment="1">
      <alignment horizontal="center"/>
    </xf>
    <xf numFmtId="0" fontId="18" fillId="0" borderId="0" xfId="7" applyFont="1" applyAlignment="1">
      <alignment horizontal="center"/>
    </xf>
    <xf numFmtId="0" fontId="18" fillId="0" borderId="0" xfId="7" applyFont="1" applyBorder="1" applyAlignment="1">
      <alignment horizontal="center"/>
    </xf>
    <xf numFmtId="16" fontId="2" fillId="0" borderId="0" xfId="7" applyNumberFormat="1" applyFont="1"/>
    <xf numFmtId="0" fontId="2" fillId="0" borderId="0" xfId="7" applyFont="1" applyBorder="1"/>
    <xf numFmtId="0" fontId="14" fillId="2" borderId="0" xfId="3" applyFont="1" applyFill="1"/>
    <xf numFmtId="0" fontId="20" fillId="0" borderId="0" xfId="7" applyFont="1" applyFill="1" applyAlignment="1">
      <alignment horizontal="right" vertical="top" wrapText="1"/>
    </xf>
    <xf numFmtId="0" fontId="20" fillId="0" borderId="0" xfId="7" applyFont="1" applyFill="1" applyAlignment="1">
      <alignment vertical="center" wrapText="1"/>
    </xf>
    <xf numFmtId="0" fontId="19" fillId="0" borderId="0" xfId="7" applyFont="1" applyFill="1" applyAlignment="1">
      <alignment horizontal="left" vertical="center" wrapText="1"/>
    </xf>
    <xf numFmtId="0" fontId="20" fillId="0" borderId="0" xfId="7" applyFont="1" applyFill="1" applyAlignment="1">
      <alignment vertical="top"/>
    </xf>
    <xf numFmtId="0" fontId="20" fillId="0" borderId="0" xfId="7" applyFont="1" applyFill="1" applyAlignment="1">
      <alignment vertical="top" wrapText="1"/>
    </xf>
    <xf numFmtId="0" fontId="20" fillId="0" borderId="0" xfId="7" applyFont="1" applyFill="1" applyAlignment="1">
      <alignment horizontal="right"/>
    </xf>
    <xf numFmtId="0" fontId="20" fillId="0" borderId="0" xfId="7" applyFont="1" applyFill="1" applyAlignment="1">
      <alignment horizontal="left" vertical="top" wrapText="1"/>
    </xf>
    <xf numFmtId="0" fontId="20" fillId="0" borderId="0" xfId="7" applyFont="1" applyFill="1" applyAlignment="1">
      <alignment horizontal="left" wrapText="1"/>
    </xf>
    <xf numFmtId="0" fontId="2" fillId="0" borderId="0" xfId="7" applyFont="1" applyFill="1" applyBorder="1" applyAlignment="1">
      <alignment horizontal="right" wrapText="1"/>
    </xf>
    <xf numFmtId="0" fontId="2" fillId="0" borderId="0" xfId="7" applyFont="1" applyFill="1" applyAlignment="1">
      <alignment horizontal="right"/>
    </xf>
    <xf numFmtId="0" fontId="2" fillId="0" borderId="0" xfId="7" applyFont="1" applyFill="1" applyAlignment="1">
      <alignment horizontal="left"/>
    </xf>
    <xf numFmtId="0" fontId="14" fillId="0" borderId="0" xfId="7" applyFont="1"/>
    <xf numFmtId="0" fontId="2" fillId="2" borderId="0" xfId="7" applyFont="1" applyFill="1" applyAlignment="1">
      <alignment horizontal="left"/>
    </xf>
    <xf numFmtId="0" fontId="14" fillId="0" borderId="0" xfId="7" applyFont="1" applyAlignment="1" applyProtection="1">
      <protection locked="0"/>
    </xf>
    <xf numFmtId="0" fontId="14" fillId="0" borderId="0" xfId="0" applyFont="1" applyAlignment="1" applyProtection="1">
      <alignment horizontal="left"/>
      <protection locked="0"/>
    </xf>
    <xf numFmtId="0" fontId="3" fillId="2" borderId="0" xfId="0" applyFont="1" applyFill="1" applyBorder="1" applyAlignment="1">
      <alignment vertical="center"/>
    </xf>
    <xf numFmtId="0" fontId="2" fillId="2" borderId="0" xfId="0" applyFont="1" applyFill="1" applyBorder="1" applyAlignment="1">
      <alignment horizontal="right"/>
    </xf>
    <xf numFmtId="0" fontId="2" fillId="2" borderId="0" xfId="0" applyFont="1" applyFill="1" applyAlignment="1">
      <alignment horizontal="right"/>
    </xf>
    <xf numFmtId="0" fontId="2" fillId="2" borderId="0" xfId="0" applyFont="1" applyFill="1" applyBorder="1" applyAlignment="1">
      <alignment horizontal="right" wrapText="1"/>
    </xf>
    <xf numFmtId="0" fontId="2" fillId="2" borderId="0" xfId="0" applyFont="1" applyFill="1" applyBorder="1" applyAlignment="1">
      <alignment horizontal="right" vertical="top"/>
    </xf>
    <xf numFmtId="0" fontId="2" fillId="2" borderId="0" xfId="0" applyFont="1" applyFill="1" applyBorder="1" applyAlignment="1">
      <alignment horizontal="right" vertical="center"/>
    </xf>
    <xf numFmtId="0" fontId="2" fillId="2" borderId="2" xfId="0" applyFont="1" applyFill="1" applyBorder="1" applyAlignment="1"/>
    <xf numFmtId="0" fontId="2" fillId="2" borderId="3" xfId="0" applyFont="1" applyFill="1" applyBorder="1" applyAlignment="1"/>
    <xf numFmtId="0" fontId="8" fillId="2" borderId="0" xfId="0" applyFont="1" applyFill="1" applyAlignment="1">
      <alignment horizontal="right" vertical="center" wrapText="1"/>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6" fillId="2" borderId="0" xfId="0" applyFont="1" applyFill="1" applyBorder="1" applyAlignment="1">
      <alignment horizontal="right" wrapText="1"/>
    </xf>
    <xf numFmtId="0" fontId="24" fillId="0" borderId="0" xfId="0" applyFont="1"/>
    <xf numFmtId="0" fontId="24" fillId="0" borderId="0" xfId="0" applyFont="1" applyAlignment="1">
      <alignment horizontal="left" wrapText="1"/>
    </xf>
    <xf numFmtId="0" fontId="0" fillId="0" borderId="0" xfId="0" applyAlignment="1">
      <alignment horizontal="left" wrapText="1"/>
    </xf>
    <xf numFmtId="0" fontId="24" fillId="0" borderId="0" xfId="0" applyFont="1" applyAlignment="1">
      <alignment horizontal="right" wrapText="1"/>
    </xf>
    <xf numFmtId="0" fontId="0" fillId="0" borderId="0" xfId="0" applyAlignment="1">
      <alignment horizontal="right" wrapText="1"/>
    </xf>
    <xf numFmtId="19" fontId="0" fillId="0" borderId="0" xfId="0" applyNumberFormat="1" applyAlignment="1">
      <alignment horizontal="right" wrapText="1"/>
    </xf>
    <xf numFmtId="164" fontId="2" fillId="2" borderId="0" xfId="7" applyNumberFormat="1" applyFont="1" applyFill="1" applyBorder="1" applyAlignment="1">
      <alignment horizontal="center"/>
    </xf>
    <xf numFmtId="164" fontId="2" fillId="2" borderId="0" xfId="7" applyNumberFormat="1" applyFont="1" applyFill="1" applyBorder="1" applyAlignment="1"/>
    <xf numFmtId="167" fontId="2" fillId="2" borderId="0" xfId="0" applyNumberFormat="1" applyFont="1" applyFill="1" applyBorder="1" applyAlignment="1">
      <alignment horizontal="right"/>
    </xf>
    <xf numFmtId="0" fontId="2" fillId="2" borderId="1" xfId="7" applyFont="1" applyFill="1" applyBorder="1" applyAlignment="1"/>
    <xf numFmtId="166" fontId="2" fillId="2" borderId="0" xfId="0" applyNumberFormat="1" applyFont="1" applyFill="1" applyBorder="1" applyAlignment="1">
      <alignment horizontal="right"/>
    </xf>
    <xf numFmtId="0" fontId="2" fillId="2" borderId="0" xfId="0" applyFont="1" applyFill="1" applyAlignment="1">
      <alignment horizontal="center"/>
    </xf>
    <xf numFmtId="166" fontId="2" fillId="2" borderId="0" xfId="0" applyNumberFormat="1" applyFont="1" applyFill="1" applyAlignment="1">
      <alignment horizontal="right"/>
    </xf>
    <xf numFmtId="166" fontId="2" fillId="2" borderId="0" xfId="0" applyNumberFormat="1" applyFont="1" applyFill="1"/>
    <xf numFmtId="166" fontId="2" fillId="2" borderId="0" xfId="0" applyNumberFormat="1" applyFont="1" applyFill="1" applyBorder="1"/>
    <xf numFmtId="0" fontId="2" fillId="2" borderId="0" xfId="7" applyFont="1" applyFill="1" applyBorder="1" applyAlignment="1">
      <alignment horizontal="center"/>
    </xf>
    <xf numFmtId="0" fontId="3" fillId="2" borderId="0" xfId="7" applyFont="1" applyFill="1" applyBorder="1" applyAlignment="1">
      <alignment horizontal="center" vertical="top"/>
    </xf>
    <xf numFmtId="0" fontId="2" fillId="2" borderId="0" xfId="7" applyFont="1" applyFill="1" applyBorder="1" applyAlignment="1">
      <alignment horizontal="right" vertical="top"/>
    </xf>
    <xf numFmtId="0" fontId="2" fillId="2" borderId="0" xfId="7" applyFont="1" applyFill="1" applyBorder="1" applyAlignment="1">
      <alignment horizontal="right" vertical="top"/>
    </xf>
    <xf numFmtId="166" fontId="2" fillId="2" borderId="0" xfId="0" applyNumberFormat="1" applyFont="1" applyFill="1" applyBorder="1" applyAlignment="1">
      <alignment horizontal="right" indent="2"/>
    </xf>
    <xf numFmtId="0" fontId="2" fillId="2" borderId="0" xfId="7" applyFont="1" applyFill="1" applyBorder="1" applyAlignment="1">
      <alignment horizontal="right" vertical="top" wrapText="1"/>
    </xf>
    <xf numFmtId="0" fontId="2" fillId="2" borderId="0" xfId="7" applyFont="1" applyFill="1" applyBorder="1" applyAlignment="1">
      <alignment vertical="top" wrapText="1"/>
    </xf>
    <xf numFmtId="0" fontId="3" fillId="2" borderId="0" xfId="7" applyFont="1" applyFill="1"/>
    <xf numFmtId="0" fontId="13" fillId="0" borderId="0" xfId="7" applyFont="1" applyFill="1" applyBorder="1" applyAlignment="1">
      <alignment horizontal="right" vertical="top" wrapText="1"/>
    </xf>
    <xf numFmtId="0" fontId="3" fillId="2" borderId="0" xfId="7" applyFont="1" applyFill="1" applyBorder="1" applyAlignment="1">
      <alignment vertical="top"/>
    </xf>
    <xf numFmtId="171" fontId="25" fillId="0" borderId="0" xfId="3" applyNumberFormat="1" applyFont="1" applyFill="1" applyAlignment="1">
      <alignment horizontal="right"/>
    </xf>
    <xf numFmtId="0" fontId="26" fillId="2" borderId="0" xfId="7" applyFont="1" applyFill="1"/>
    <xf numFmtId="0" fontId="26" fillId="2" borderId="0" xfId="7" applyFont="1" applyFill="1" applyBorder="1" applyAlignment="1">
      <alignment horizontal="right" vertical="top"/>
    </xf>
    <xf numFmtId="0" fontId="3" fillId="0" borderId="0" xfId="34" applyFont="1" applyAlignment="1">
      <alignment vertical="top"/>
    </xf>
    <xf numFmtId="0" fontId="27" fillId="0" borderId="0" xfId="7" applyFont="1" applyFill="1" applyBorder="1" applyAlignment="1"/>
    <xf numFmtId="0" fontId="2" fillId="0" borderId="0" xfId="34" applyFont="1" applyAlignment="1">
      <alignment vertical="top"/>
    </xf>
    <xf numFmtId="0" fontId="28" fillId="0" borderId="0" xfId="7" applyFont="1" applyFill="1" applyBorder="1" applyAlignment="1"/>
    <xf numFmtId="0" fontId="3" fillId="0" borderId="0" xfId="34" applyFont="1" applyBorder="1" applyAlignment="1">
      <alignment vertical="top"/>
    </xf>
    <xf numFmtId="0" fontId="2" fillId="0" borderId="0" xfId="34" applyFont="1" applyBorder="1" applyAlignment="1">
      <alignment vertical="top"/>
    </xf>
    <xf numFmtId="0" fontId="2" fillId="0" borderId="0" xfId="34" applyFont="1" applyAlignment="1">
      <alignment horizontal="right" vertical="top"/>
    </xf>
    <xf numFmtId="0" fontId="28" fillId="0" borderId="0" xfId="7" applyFont="1" applyFill="1" applyBorder="1"/>
    <xf numFmtId="0" fontId="26" fillId="2" borderId="0" xfId="7" applyFont="1" applyFill="1" applyAlignment="1">
      <alignment horizontal="right" vertical="center" wrapText="1"/>
    </xf>
    <xf numFmtId="166" fontId="2" fillId="2" borderId="7" xfId="0" applyNumberFormat="1" applyFont="1" applyFill="1" applyBorder="1"/>
    <xf numFmtId="166" fontId="2" fillId="2" borderId="0" xfId="7" applyNumberFormat="1" applyFont="1" applyFill="1" applyBorder="1" applyAlignment="1">
      <alignment horizontal="right" vertical="top"/>
    </xf>
    <xf numFmtId="166" fontId="2" fillId="2" borderId="2" xfId="7" applyNumberFormat="1" applyFont="1" applyFill="1" applyBorder="1" applyAlignment="1">
      <alignment horizontal="right" vertical="top"/>
    </xf>
    <xf numFmtId="166" fontId="8" fillId="2" borderId="0" xfId="7" applyNumberFormat="1" applyFont="1" applyFill="1" applyBorder="1" applyAlignment="1">
      <alignment horizontal="right" vertical="top"/>
    </xf>
    <xf numFmtId="166" fontId="2" fillId="2" borderId="7" xfId="7" applyNumberFormat="1" applyFont="1" applyFill="1" applyBorder="1" applyAlignment="1">
      <alignment horizontal="right" vertical="top"/>
    </xf>
    <xf numFmtId="0" fontId="2" fillId="2" borderId="1" xfId="0" applyFont="1" applyFill="1" applyBorder="1"/>
    <xf numFmtId="0" fontId="2" fillId="2" borderId="0" xfId="7" applyFont="1" applyFill="1" applyBorder="1" applyAlignment="1">
      <alignment horizontal="right"/>
    </xf>
    <xf numFmtId="0" fontId="2" fillId="2" borderId="0" xfId="7" applyFont="1" applyFill="1" applyBorder="1" applyAlignment="1">
      <alignment horizontal="right" vertical="top" wrapText="1"/>
    </xf>
    <xf numFmtId="164" fontId="2" fillId="2" borderId="0" xfId="7" applyNumberFormat="1" applyFont="1" applyFill="1" applyBorder="1" applyAlignment="1">
      <alignment horizontal="center"/>
    </xf>
    <xf numFmtId="0" fontId="30" fillId="2" borderId="0" xfId="3" applyFont="1" applyFill="1"/>
    <xf numFmtId="0" fontId="30" fillId="0" borderId="0" xfId="0" applyFont="1" applyAlignment="1" applyProtection="1">
      <alignment horizontal="left"/>
      <protection locked="0"/>
    </xf>
    <xf numFmtId="0" fontId="30" fillId="0" borderId="0" xfId="7" applyFont="1" applyBorder="1" applyAlignment="1" applyProtection="1">
      <alignment horizontal="left"/>
      <protection locked="0"/>
    </xf>
    <xf numFmtId="0" fontId="30" fillId="2" borderId="0" xfId="7" applyFont="1" applyFill="1"/>
    <xf numFmtId="17" fontId="36" fillId="2" borderId="0" xfId="0" applyNumberFormat="1" applyFont="1" applyFill="1" applyBorder="1"/>
    <xf numFmtId="0" fontId="17" fillId="2" borderId="0" xfId="0" applyFont="1" applyFill="1" applyBorder="1"/>
    <xf numFmtId="0" fontId="17" fillId="0" borderId="0" xfId="0" applyFont="1"/>
    <xf numFmtId="0" fontId="38" fillId="2" borderId="0" xfId="1" applyFont="1" applyFill="1" applyBorder="1" applyAlignment="1" applyProtection="1"/>
    <xf numFmtId="0" fontId="11" fillId="0" borderId="0" xfId="0" applyFont="1"/>
    <xf numFmtId="0" fontId="37" fillId="2" borderId="0" xfId="1" quotePrefix="1" applyFont="1" applyFill="1" applyBorder="1" applyAlignment="1" applyProtection="1"/>
    <xf numFmtId="0" fontId="38" fillId="0" borderId="0" xfId="1" applyFont="1" applyAlignment="1" applyProtection="1"/>
    <xf numFmtId="0" fontId="9" fillId="2" borderId="0" xfId="1" applyFill="1" applyAlignment="1" applyProtection="1"/>
    <xf numFmtId="164" fontId="2" fillId="2" borderId="0" xfId="7" applyNumberFormat="1" applyFont="1" applyFill="1" applyBorder="1" applyAlignment="1">
      <alignment horizontal="center"/>
    </xf>
    <xf numFmtId="0" fontId="2" fillId="2" borderId="0" xfId="7" applyFont="1" applyFill="1" applyBorder="1" applyAlignment="1">
      <alignment horizontal="right" vertical="top"/>
    </xf>
    <xf numFmtId="0" fontId="2" fillId="2" borderId="0" xfId="7" applyFont="1" applyFill="1" applyBorder="1" applyAlignment="1">
      <alignment horizontal="right" vertical="top" wrapText="1"/>
    </xf>
    <xf numFmtId="0" fontId="3" fillId="2" borderId="0" xfId="3" applyFont="1" applyFill="1" applyBorder="1" applyAlignment="1">
      <alignment horizontal="center" vertic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2" fillId="2" borderId="0" xfId="7" applyFont="1" applyFill="1" applyBorder="1" applyAlignment="1">
      <alignment horizontal="center"/>
    </xf>
    <xf numFmtId="0" fontId="3" fillId="2" borderId="0" xfId="3" applyFont="1" applyFill="1" applyAlignment="1">
      <alignment horizontal="center" vertical="center"/>
    </xf>
    <xf numFmtId="0" fontId="3" fillId="0" borderId="0" xfId="7" applyFont="1" applyAlignment="1">
      <alignment horizontal="center" vertical="center"/>
    </xf>
    <xf numFmtId="0" fontId="3" fillId="0" borderId="0" xfId="7" applyFont="1" applyAlignment="1">
      <alignment vertical="center"/>
    </xf>
    <xf numFmtId="0" fontId="2" fillId="0" borderId="0" xfId="7" applyFont="1" applyAlignment="1">
      <alignment horizontal="center" vertical="center"/>
    </xf>
    <xf numFmtId="0" fontId="19" fillId="0" borderId="0" xfId="7" applyFont="1" applyFill="1" applyAlignment="1">
      <alignment horizontal="left" vertical="center" wrapText="1"/>
    </xf>
    <xf numFmtId="0" fontId="20" fillId="0" borderId="1" xfId="7" applyFont="1" applyFill="1" applyBorder="1" applyAlignment="1">
      <alignment horizontal="center" vertical="top"/>
    </xf>
    <xf numFmtId="164" fontId="2" fillId="2" borderId="0" xfId="7" applyNumberFormat="1" applyFont="1" applyFill="1" applyBorder="1" applyAlignment="1">
      <alignment horizontal="center"/>
    </xf>
    <xf numFmtId="0" fontId="2" fillId="2" borderId="0" xfId="0" applyFont="1" applyFill="1" applyBorder="1" applyAlignment="1">
      <alignment horizontal="center"/>
    </xf>
    <xf numFmtId="0" fontId="2" fillId="2" borderId="5" xfId="0" applyFont="1" applyFill="1" applyBorder="1" applyAlignment="1">
      <alignment horizontal="center" vertical="center"/>
    </xf>
    <xf numFmtId="172" fontId="2" fillId="2" borderId="0" xfId="7" applyNumberFormat="1" applyFont="1" applyFill="1" applyAlignment="1">
      <alignment horizontal="left"/>
    </xf>
    <xf numFmtId="0" fontId="2" fillId="2" borderId="0" xfId="7" applyFont="1" applyFill="1" applyBorder="1" applyAlignment="1">
      <alignment horizontal="center" vertical="top" wrapText="1"/>
    </xf>
    <xf numFmtId="0" fontId="2" fillId="2" borderId="0" xfId="7" applyFont="1" applyFill="1" applyBorder="1" applyAlignment="1">
      <alignment horizontal="right" vertical="top"/>
    </xf>
    <xf numFmtId="0" fontId="2" fillId="2" borderId="5" xfId="7" applyFont="1" applyFill="1" applyBorder="1" applyAlignment="1">
      <alignment horizontal="center"/>
    </xf>
    <xf numFmtId="0" fontId="2" fillId="2" borderId="0" xfId="7" applyFont="1" applyFill="1" applyBorder="1" applyAlignment="1">
      <alignment horizontal="right" vertical="top" wrapText="1"/>
    </xf>
    <xf numFmtId="0" fontId="2" fillId="2" borderId="6" xfId="7" applyFont="1" applyFill="1" applyBorder="1" applyAlignment="1">
      <alignment horizontal="center"/>
    </xf>
    <xf numFmtId="0" fontId="3" fillId="2" borderId="0" xfId="7" applyFont="1" applyFill="1" applyBorder="1" applyAlignment="1">
      <alignment horizontal="center" vertical="center"/>
    </xf>
    <xf numFmtId="0" fontId="2" fillId="2" borderId="1" xfId="7" applyFont="1" applyFill="1" applyBorder="1" applyAlignment="1">
      <alignment horizontal="center" vertical="center" wrapText="1"/>
    </xf>
    <xf numFmtId="0" fontId="2" fillId="2" borderId="1" xfId="7" applyFont="1" applyFill="1" applyBorder="1" applyAlignment="1">
      <alignment horizontal="center" wrapText="1"/>
    </xf>
  </cellXfs>
  <cellStyles count="38">
    <cellStyle name="%" xfId="15"/>
    <cellStyle name="_(Trends in Lending) Table 2.A" xfId="16"/>
    <cellStyle name="_(Trends in Lending) Table 3.A" xfId="17"/>
    <cellStyle name="_6091476_2" xfId="18"/>
    <cellStyle name="_TiL Consumer credit charts" xfId="19"/>
    <cellStyle name="_TiL Lending to UK businesses charts" xfId="20"/>
    <cellStyle name="_TiL LtoI charts" xfId="21"/>
    <cellStyle name="_TiL LtoI charts_(Trends in Lending) Table 2.A" xfId="22"/>
    <cellStyle name="_TiL LtoI charts_(Trends in Lending) Table 3.A" xfId="23"/>
    <cellStyle name="_TiL LtoI charts_TiL Consumer credit charts" xfId="24"/>
    <cellStyle name="_TiL LtoI charts_TiL Lending to UK businesses charts" xfId="25"/>
    <cellStyle name="_TiL LtoI charts_TiL LtoI charts" xfId="26"/>
    <cellStyle name="_TiL LtoI charts_TiL Mortgage lending charts" xfId="27"/>
    <cellStyle name="_TiL LtoI charts_TiL Mortgage lending charts - backup" xfId="28"/>
    <cellStyle name="_TiL LtoI charts_TiL new and unused charts" xfId="29"/>
    <cellStyle name="_TiL LtoI charts_TiL new charts" xfId="30"/>
    <cellStyle name="_TiL Mortgage lending charts" xfId="31"/>
    <cellStyle name="_TiL new and unused charts" xfId="32"/>
    <cellStyle name="_TiL new charts" xfId="33"/>
    <cellStyle name="Hyperlink" xfId="1" builtinId="8"/>
    <cellStyle name="Hyperlink 2" xfId="14"/>
    <cellStyle name="Hyperlink 3" xfId="37"/>
    <cellStyle name="Normal" xfId="0" builtinId="0"/>
    <cellStyle name="Normal 17" xfId="7"/>
    <cellStyle name="Normal 2" xfId="2"/>
    <cellStyle name="Normal 2 2" xfId="3"/>
    <cellStyle name="Normal 2 3" xfId="4"/>
    <cellStyle name="Normal 2 4" xfId="5"/>
    <cellStyle name="Normal 24" xfId="35"/>
    <cellStyle name="Normal 3" xfId="8"/>
    <cellStyle name="Normal 4" xfId="6"/>
    <cellStyle name="Normal 4 2" xfId="13"/>
    <cellStyle name="Normal 4 2 2" xfId="34"/>
    <cellStyle name="Normal 4 3 2" xfId="36"/>
    <cellStyle name="Normal 5" xfId="9"/>
    <cellStyle name="Normal 6" xfId="10"/>
    <cellStyle name="Normal 7" xfId="11"/>
    <cellStyle name="Normal 8"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10.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1.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3.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6.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7.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bankofengland.co.uk/statistics/visual-summaries/businesses-finance-raised" TargetMode="External"/><Relationship Id="rId3" Type="http://schemas.openxmlformats.org/officeDocument/2006/relationships/hyperlink" Target="http://www.bankofengland.co.uk/boeapps/iadb/FromShowColumns.asp?Travel=NIx&amp;SearchText=z8yv" TargetMode="External"/><Relationship Id="rId7"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amp;SearchText=z8yu" TargetMode="External"/><Relationship Id="rId1" Type="http://schemas.openxmlformats.org/officeDocument/2006/relationships/hyperlink" Target="http://www.bankofengland.co.uk/boeapps/iadb/FromShowColumns.asp?Travel=NIx&amp;SearchText=z8yt" TargetMode="External"/><Relationship Id="rId6" Type="http://schemas.openxmlformats.org/officeDocument/2006/relationships/hyperlink" Target="http://www.bankofengland.co.uk/boeapps/iadb/FromShowColumns.asp?Travel=NIx&amp;SearchText=z8yp" TargetMode="External"/><Relationship Id="rId5" Type="http://schemas.openxmlformats.org/officeDocument/2006/relationships/hyperlink" Target="http://www.bankofengland.co.uk/boeapps/iadb/FromShowColumns.asp?Travel=NIx&amp;SearchText=z8yo" TargetMode="External"/><Relationship Id="rId10" Type="http://schemas.openxmlformats.org/officeDocument/2006/relationships/printerSettings" Target="../printerSettings/printerSettings9.bin"/><Relationship Id="rId4" Type="http://schemas.openxmlformats.org/officeDocument/2006/relationships/hyperlink" Target="http://www.bankofengland.co.uk/boeapps/iadb/FromShowColumns.asp?Travel=NIx&amp;SearchText=z8yn" TargetMode="External"/><Relationship Id="rId9" Type="http://schemas.openxmlformats.org/officeDocument/2006/relationships/hyperlink" Target="https://www.bankofengland.co.uk/boeapps/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heetViews>
  <sheetFormatPr defaultRowHeight="12.75" x14ac:dyDescent="0.2"/>
  <cols>
    <col min="1" max="2" width="40.7109375" style="163" customWidth="1"/>
    <col min="3" max="5" width="20.7109375" style="165" customWidth="1"/>
  </cols>
  <sheetData>
    <row r="1" spans="1:5" s="161" customFormat="1" x14ac:dyDescent="0.2">
      <c r="A1" s="162" t="s">
        <v>132</v>
      </c>
      <c r="B1" s="162" t="s">
        <v>133</v>
      </c>
      <c r="C1" s="164" t="s">
        <v>134</v>
      </c>
      <c r="D1" s="164" t="s">
        <v>135</v>
      </c>
      <c r="E1" s="164" t="s">
        <v>136</v>
      </c>
    </row>
    <row r="2" spans="1:5" x14ac:dyDescent="0.2">
      <c r="A2" s="163" t="s">
        <v>137</v>
      </c>
      <c r="B2" s="163" t="s">
        <v>138</v>
      </c>
      <c r="C2" s="166">
        <v>0.56138888888888883</v>
      </c>
      <c r="D2" s="166">
        <v>0.56144675925925924</v>
      </c>
      <c r="E2" s="165">
        <v>5787.9709999999995</v>
      </c>
    </row>
    <row r="3" spans="1:5" x14ac:dyDescent="0.2">
      <c r="A3" s="163" t="s">
        <v>322</v>
      </c>
      <c r="B3" s="163" t="s">
        <v>138</v>
      </c>
      <c r="C3" s="166">
        <v>0.44359953703703708</v>
      </c>
      <c r="D3" s="166">
        <v>0.44361111111111112</v>
      </c>
      <c r="E3" s="165">
        <v>1486.028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7"/>
  <sheetViews>
    <sheetView showGridLines="0" zoomScaleNormal="100" workbookViewId="0"/>
  </sheetViews>
  <sheetFormatPr defaultRowHeight="12" x14ac:dyDescent="0.2"/>
  <cols>
    <col min="1" max="1" width="1.28515625" style="53" customWidth="1"/>
    <col min="2" max="3" width="3.7109375" style="53" customWidth="1"/>
    <col min="4" max="4" width="2" style="53" customWidth="1"/>
    <col min="5" max="5" width="2.7109375" style="53" customWidth="1"/>
    <col min="6" max="6" width="39.85546875" style="53" customWidth="1"/>
    <col min="7" max="7" width="5.85546875" style="74" bestFit="1" customWidth="1"/>
    <col min="8" max="8" width="6.85546875" style="53" customWidth="1"/>
    <col min="9" max="9" width="6.7109375" style="74" customWidth="1"/>
    <col min="10" max="10" width="4.5703125" style="53" customWidth="1"/>
    <col min="11" max="11" width="5.140625" style="74" customWidth="1"/>
    <col min="12" max="12" width="6.140625" style="54" customWidth="1"/>
    <col min="13" max="13" width="5.140625" style="54" bestFit="1" customWidth="1"/>
    <col min="14" max="14" width="4.140625" style="54" customWidth="1"/>
    <col min="15" max="15" width="5.28515625" style="54" customWidth="1"/>
    <col min="16" max="16" width="5.42578125" style="54" customWidth="1"/>
    <col min="17" max="17" width="2.28515625" style="54" customWidth="1"/>
    <col min="18" max="18" width="6" style="74" customWidth="1"/>
    <col min="19" max="19" width="6.5703125" style="53" customWidth="1"/>
    <col min="20" max="20" width="13.7109375" style="74" customWidth="1"/>
    <col min="21" max="21" width="6.5703125" style="53" customWidth="1"/>
    <col min="22" max="22" width="6" style="74" customWidth="1"/>
    <col min="23" max="23" width="6.5703125" style="53" customWidth="1"/>
    <col min="24" max="24" width="9.140625" style="53"/>
    <col min="25" max="25" width="8.42578125" style="53" customWidth="1"/>
    <col min="26" max="26" width="1.85546875" style="53" customWidth="1"/>
    <col min="27" max="27" width="22.42578125" style="53" bestFit="1" customWidth="1"/>
    <col min="28" max="28" width="20.28515625" style="53" bestFit="1" customWidth="1"/>
    <col min="29" max="29" width="33.42578125" style="53" bestFit="1" customWidth="1"/>
    <col min="30" max="30" width="22.42578125" style="53" bestFit="1" customWidth="1"/>
    <col min="31" max="16384" width="9.140625" style="53"/>
  </cols>
  <sheetData>
    <row r="1" spans="1:31" ht="13.5" customHeight="1" x14ac:dyDescent="0.2">
      <c r="A1" s="54"/>
      <c r="B1" s="87" t="s">
        <v>332</v>
      </c>
      <c r="D1" s="54"/>
      <c r="H1" s="54"/>
      <c r="L1" s="53"/>
      <c r="M1" s="53"/>
      <c r="N1" s="53"/>
      <c r="O1" s="53"/>
      <c r="P1" s="53"/>
      <c r="Q1" s="53"/>
      <c r="R1" s="186"/>
      <c r="S1" s="186"/>
      <c r="T1" s="186"/>
      <c r="U1" s="186"/>
      <c r="V1" s="186"/>
      <c r="W1" s="186"/>
      <c r="X1" s="186"/>
      <c r="Y1" s="186"/>
      <c r="Z1" s="186"/>
      <c r="AA1" s="186"/>
    </row>
    <row r="2" spans="1:31" s="72" customFormat="1" ht="11.25" customHeight="1" x14ac:dyDescent="0.2">
      <c r="A2" s="53"/>
      <c r="B2" s="53" t="s">
        <v>33</v>
      </c>
      <c r="C2" s="185"/>
      <c r="D2" s="185"/>
      <c r="E2" s="185"/>
      <c r="F2" s="185"/>
      <c r="G2" s="185"/>
      <c r="H2" s="185"/>
      <c r="I2" s="185"/>
      <c r="J2" s="185"/>
      <c r="K2" s="185"/>
      <c r="L2" s="185"/>
      <c r="M2" s="185"/>
      <c r="N2" s="185"/>
      <c r="O2" s="185"/>
      <c r="P2" s="185"/>
      <c r="Q2" s="177"/>
      <c r="R2" s="186"/>
      <c r="S2" s="186"/>
      <c r="T2" s="186"/>
      <c r="U2" s="186"/>
      <c r="V2" s="186"/>
      <c r="W2" s="186"/>
      <c r="X2" s="186"/>
      <c r="Y2" s="186"/>
      <c r="Z2" s="186"/>
      <c r="AA2" s="186"/>
    </row>
    <row r="3" spans="1:31" ht="12" customHeight="1" x14ac:dyDescent="0.2">
      <c r="A3" s="54"/>
      <c r="B3" s="54" t="s">
        <v>34</v>
      </c>
      <c r="C3" s="80"/>
      <c r="D3" s="80"/>
      <c r="E3" s="76"/>
      <c r="F3" s="76"/>
      <c r="G3" s="78"/>
      <c r="H3" s="90"/>
      <c r="I3" s="90"/>
      <c r="J3" s="90"/>
      <c r="K3" s="90"/>
      <c r="L3" s="237"/>
      <c r="M3" s="237"/>
      <c r="N3" s="90"/>
      <c r="O3" s="90"/>
      <c r="P3" s="90"/>
      <c r="Q3" s="90"/>
      <c r="R3" s="186"/>
      <c r="S3" s="186"/>
      <c r="T3" s="186"/>
      <c r="U3" s="186"/>
      <c r="V3" s="186"/>
      <c r="W3" s="186"/>
      <c r="X3" s="186"/>
      <c r="Y3" s="186"/>
      <c r="Z3" s="186"/>
      <c r="AA3" s="186"/>
    </row>
    <row r="4" spans="1:31" ht="12" customHeight="1" x14ac:dyDescent="0.2">
      <c r="A4" s="54"/>
      <c r="B4" s="235" t="s">
        <v>442</v>
      </c>
      <c r="C4" s="235"/>
      <c r="D4" s="235"/>
      <c r="E4" s="235"/>
      <c r="G4" s="237" t="s">
        <v>3</v>
      </c>
      <c r="H4" s="237"/>
      <c r="I4" s="238" t="s">
        <v>99</v>
      </c>
      <c r="J4" s="238"/>
      <c r="K4" s="239" t="s">
        <v>334</v>
      </c>
      <c r="L4" s="239"/>
      <c r="M4" s="237" t="s">
        <v>107</v>
      </c>
      <c r="N4" s="237"/>
      <c r="O4" s="236" t="s">
        <v>47</v>
      </c>
      <c r="P4" s="236"/>
      <c r="Q4" s="77"/>
      <c r="R4" s="186"/>
      <c r="S4" s="186"/>
      <c r="T4" s="186"/>
      <c r="U4" s="186"/>
      <c r="V4" s="186"/>
      <c r="W4" s="186"/>
      <c r="X4" s="186"/>
      <c r="Y4" s="186"/>
      <c r="Z4" s="186"/>
      <c r="AA4" s="186"/>
      <c r="AD4" s="178"/>
    </row>
    <row r="5" spans="1:31" ht="12" customHeight="1" x14ac:dyDescent="0.2">
      <c r="A5" s="54"/>
      <c r="B5" s="80"/>
      <c r="C5" s="80"/>
      <c r="D5" s="80"/>
      <c r="E5" s="76"/>
      <c r="F5" s="237" t="s">
        <v>6</v>
      </c>
      <c r="G5" s="237"/>
      <c r="H5" s="237"/>
      <c r="I5" s="240" t="s">
        <v>100</v>
      </c>
      <c r="J5" s="240"/>
      <c r="K5" s="237"/>
      <c r="L5" s="237"/>
      <c r="M5" s="237" t="s">
        <v>143</v>
      </c>
      <c r="N5" s="237"/>
      <c r="O5" s="181"/>
      <c r="P5" s="182"/>
      <c r="Q5" s="178"/>
      <c r="R5" s="186"/>
      <c r="S5" s="186"/>
      <c r="T5" s="186"/>
      <c r="U5" s="186"/>
      <c r="V5" s="186"/>
      <c r="W5" s="186"/>
      <c r="X5" s="186"/>
      <c r="Y5" s="186"/>
      <c r="Z5" s="186"/>
      <c r="AA5" s="186"/>
      <c r="AB5" s="187"/>
      <c r="AC5" s="187"/>
      <c r="AD5" s="188"/>
      <c r="AE5" s="187"/>
    </row>
    <row r="6" spans="1:31" ht="12.75" customHeight="1" x14ac:dyDescent="0.2">
      <c r="A6" s="54"/>
      <c r="B6" s="80"/>
      <c r="C6" s="80"/>
      <c r="D6" s="80"/>
      <c r="E6" s="76"/>
      <c r="F6" s="237" t="s">
        <v>10</v>
      </c>
      <c r="G6" s="237"/>
      <c r="H6" s="237"/>
      <c r="I6" s="179"/>
      <c r="J6" s="179" t="s">
        <v>10</v>
      </c>
      <c r="K6" s="179"/>
      <c r="L6" s="179" t="s">
        <v>10</v>
      </c>
      <c r="M6" s="179"/>
      <c r="N6" s="179" t="s">
        <v>10</v>
      </c>
      <c r="O6" s="179"/>
      <c r="P6" s="179" t="s">
        <v>10</v>
      </c>
      <c r="Q6" s="178"/>
      <c r="R6" s="186"/>
      <c r="S6" s="186"/>
      <c r="T6" s="186"/>
      <c r="U6" s="186"/>
      <c r="V6" s="186"/>
      <c r="W6" s="186"/>
      <c r="X6" s="186"/>
      <c r="Y6" s="186"/>
      <c r="Z6" s="186"/>
      <c r="AA6" s="186"/>
      <c r="AB6" s="187"/>
      <c r="AC6" s="187"/>
      <c r="AD6" s="188"/>
      <c r="AE6" s="187"/>
    </row>
    <row r="7" spans="1:31" ht="2.25" customHeight="1" x14ac:dyDescent="0.2">
      <c r="A7" s="54"/>
      <c r="B7" s="80"/>
      <c r="C7" s="80"/>
      <c r="D7" s="80"/>
      <c r="E7" s="76"/>
      <c r="F7" s="76"/>
      <c r="G7" s="178"/>
      <c r="H7" s="80"/>
      <c r="I7" s="178"/>
      <c r="J7" s="80"/>
      <c r="K7" s="178"/>
      <c r="L7" s="80"/>
      <c r="M7" s="80"/>
      <c r="N7" s="80"/>
      <c r="O7" s="80"/>
      <c r="P7" s="80"/>
      <c r="Q7" s="80"/>
      <c r="R7" s="186"/>
      <c r="S7" s="186"/>
      <c r="T7" s="186"/>
      <c r="U7" s="186"/>
      <c r="V7" s="186"/>
      <c r="W7" s="186"/>
      <c r="X7" s="186"/>
      <c r="Y7" s="186"/>
      <c r="Z7" s="186"/>
      <c r="AA7" s="186"/>
      <c r="AB7" s="187"/>
      <c r="AC7" s="187"/>
      <c r="AD7" s="187"/>
      <c r="AE7" s="187"/>
    </row>
    <row r="8" spans="1:31" ht="3.75" customHeight="1" x14ac:dyDescent="0.2">
      <c r="A8" s="54"/>
      <c r="B8" s="80"/>
      <c r="C8" s="80"/>
      <c r="D8" s="80"/>
      <c r="E8" s="76"/>
      <c r="F8" s="76"/>
      <c r="G8" s="78"/>
      <c r="H8" s="91"/>
      <c r="I8" s="78"/>
      <c r="J8" s="92"/>
      <c r="K8" s="78"/>
      <c r="L8" s="91"/>
      <c r="M8" s="80"/>
      <c r="N8" s="94"/>
      <c r="O8" s="80"/>
      <c r="P8" s="80"/>
      <c r="Q8" s="80"/>
      <c r="R8" s="186"/>
      <c r="S8" s="186"/>
      <c r="T8" s="186"/>
      <c r="U8" s="186"/>
      <c r="V8" s="186"/>
      <c r="W8" s="186"/>
      <c r="X8" s="186"/>
      <c r="Y8" s="186"/>
      <c r="Z8" s="186"/>
      <c r="AA8" s="186"/>
      <c r="AB8" s="187"/>
      <c r="AC8" s="187"/>
      <c r="AD8" s="187"/>
      <c r="AE8" s="183"/>
    </row>
    <row r="9" spans="1:31" s="183" customFormat="1" ht="11.25" customHeight="1" x14ac:dyDescent="0.2">
      <c r="A9" s="54"/>
      <c r="B9" s="189" t="s">
        <v>35</v>
      </c>
      <c r="C9" s="189"/>
      <c r="D9" s="189"/>
      <c r="E9" s="98"/>
      <c r="F9" s="98"/>
      <c r="G9" s="93" t="s">
        <v>144</v>
      </c>
      <c r="H9" s="95">
        <v>16.501999999999999</v>
      </c>
      <c r="I9" s="93" t="s">
        <v>145</v>
      </c>
      <c r="J9" s="95">
        <v>3.1829999999999998</v>
      </c>
      <c r="K9" s="93" t="s">
        <v>146</v>
      </c>
      <c r="L9" s="95">
        <v>9.1999999999999998E-2</v>
      </c>
      <c r="M9" s="93" t="s">
        <v>147</v>
      </c>
      <c r="N9" s="95">
        <v>0.38300000000000001</v>
      </c>
      <c r="O9" s="93" t="s">
        <v>148</v>
      </c>
      <c r="P9" s="95">
        <v>0.3</v>
      </c>
      <c r="Q9" s="93"/>
      <c r="R9" s="186"/>
      <c r="S9" s="186"/>
      <c r="T9" s="186"/>
      <c r="U9" s="186"/>
      <c r="V9" s="186"/>
      <c r="W9" s="186"/>
      <c r="X9" s="186"/>
      <c r="Y9" s="186"/>
      <c r="Z9" s="186"/>
      <c r="AA9" s="186"/>
      <c r="AB9" s="190"/>
      <c r="AC9" s="190"/>
      <c r="AD9" s="190"/>
    </row>
    <row r="10" spans="1:31" s="183" customFormat="1" ht="11.25" customHeight="1" x14ac:dyDescent="0.2">
      <c r="A10" s="54"/>
      <c r="B10" s="189" t="s">
        <v>149</v>
      </c>
      <c r="C10" s="189"/>
      <c r="D10" s="189"/>
      <c r="E10" s="98"/>
      <c r="F10" s="98"/>
      <c r="G10" s="93"/>
      <c r="H10" s="95"/>
      <c r="I10" s="93"/>
      <c r="J10" s="95"/>
      <c r="K10" s="93"/>
      <c r="L10" s="95"/>
      <c r="M10" s="93"/>
      <c r="N10" s="95"/>
      <c r="O10" s="93"/>
      <c r="P10" s="95"/>
      <c r="Q10" s="93"/>
      <c r="R10" s="186"/>
      <c r="S10" s="186"/>
      <c r="T10" s="186"/>
      <c r="U10" s="186"/>
      <c r="V10" s="186"/>
      <c r="W10" s="186"/>
      <c r="X10" s="186"/>
      <c r="Y10" s="186"/>
      <c r="Z10" s="186"/>
      <c r="AA10" s="186"/>
      <c r="AB10" s="190"/>
      <c r="AC10" s="190"/>
      <c r="AD10" s="190"/>
    </row>
    <row r="11" spans="1:31" s="183" customFormat="1" ht="11.25" customHeight="1" x14ac:dyDescent="0.2">
      <c r="A11" s="54"/>
      <c r="C11" s="191" t="s">
        <v>36</v>
      </c>
      <c r="D11" s="191"/>
      <c r="E11" s="98"/>
      <c r="F11" s="98"/>
      <c r="G11" s="96" t="s">
        <v>150</v>
      </c>
      <c r="H11" s="97">
        <v>1.167</v>
      </c>
      <c r="I11" s="96" t="s">
        <v>151</v>
      </c>
      <c r="J11" s="97">
        <v>0.19</v>
      </c>
      <c r="K11" s="96" t="s">
        <v>152</v>
      </c>
      <c r="L11" s="97">
        <v>2.5999999999999999E-2</v>
      </c>
      <c r="M11" s="96" t="s">
        <v>153</v>
      </c>
      <c r="N11" s="97">
        <v>0.122</v>
      </c>
      <c r="O11" s="96" t="s">
        <v>154</v>
      </c>
      <c r="P11" s="97">
        <v>0.11</v>
      </c>
      <c r="Q11" s="93"/>
      <c r="R11" s="186"/>
      <c r="S11" s="186"/>
      <c r="T11" s="186"/>
      <c r="U11" s="186"/>
      <c r="V11" s="186"/>
      <c r="W11" s="186"/>
      <c r="X11" s="186"/>
      <c r="Y11" s="186"/>
      <c r="Z11" s="186"/>
      <c r="AA11" s="186"/>
      <c r="AB11" s="190"/>
      <c r="AC11" s="190"/>
      <c r="AD11" s="190"/>
    </row>
    <row r="12" spans="1:31" s="183" customFormat="1" ht="11.25" customHeight="1" x14ac:dyDescent="0.2">
      <c r="A12" s="54"/>
      <c r="C12" s="191" t="s">
        <v>37</v>
      </c>
      <c r="D12" s="53"/>
      <c r="E12" s="98"/>
      <c r="F12" s="98"/>
      <c r="G12" s="96" t="s">
        <v>155</v>
      </c>
      <c r="H12" s="97">
        <v>9.9090000000000007</v>
      </c>
      <c r="I12" s="96" t="s">
        <v>156</v>
      </c>
      <c r="J12" s="97">
        <v>1.3320000000000001</v>
      </c>
      <c r="K12" s="96" t="s">
        <v>157</v>
      </c>
      <c r="L12" s="97">
        <v>5.0999999999999997E-2</v>
      </c>
      <c r="M12" s="96" t="s">
        <v>158</v>
      </c>
      <c r="N12" s="97">
        <v>0.6</v>
      </c>
      <c r="O12" s="96" t="s">
        <v>159</v>
      </c>
      <c r="P12" s="97">
        <v>0.53600000000000003</v>
      </c>
      <c r="Q12" s="93"/>
      <c r="R12" s="186"/>
      <c r="S12" s="186"/>
      <c r="T12" s="186"/>
      <c r="U12" s="186"/>
      <c r="V12" s="186"/>
      <c r="W12" s="186"/>
      <c r="X12" s="186"/>
      <c r="Y12" s="186"/>
      <c r="Z12" s="186"/>
      <c r="AA12" s="186"/>
      <c r="AB12" s="190"/>
      <c r="AC12" s="190"/>
      <c r="AD12" s="190"/>
    </row>
    <row r="13" spans="1:31" s="183" customFormat="1" ht="11.25" customHeight="1" x14ac:dyDescent="0.2">
      <c r="A13" s="54"/>
      <c r="C13" s="191" t="s">
        <v>160</v>
      </c>
      <c r="D13" s="53"/>
      <c r="E13" s="98"/>
      <c r="F13" s="98"/>
      <c r="G13" s="96" t="s">
        <v>161</v>
      </c>
      <c r="H13" s="97">
        <v>2.9420000000000002</v>
      </c>
      <c r="I13" s="96" t="s">
        <v>162</v>
      </c>
      <c r="J13" s="97">
        <v>0.16700000000000001</v>
      </c>
      <c r="K13" s="96" t="s">
        <v>163</v>
      </c>
      <c r="L13" s="97">
        <v>-1E-3</v>
      </c>
      <c r="M13" s="96" t="s">
        <v>164</v>
      </c>
      <c r="N13" s="97">
        <v>8.5000000000000006E-2</v>
      </c>
      <c r="O13" s="96" t="s">
        <v>165</v>
      </c>
      <c r="P13" s="97">
        <v>8.3000000000000004E-2</v>
      </c>
      <c r="Q13" s="93"/>
      <c r="R13" s="186"/>
      <c r="S13" s="186"/>
      <c r="T13" s="186"/>
      <c r="U13" s="186"/>
      <c r="V13" s="186"/>
      <c r="W13" s="186"/>
      <c r="X13" s="186"/>
      <c r="Y13" s="186"/>
      <c r="Z13" s="186"/>
      <c r="AA13" s="186"/>
      <c r="AB13" s="190"/>
      <c r="AC13" s="190"/>
      <c r="AD13" s="190"/>
      <c r="AE13" s="190"/>
    </row>
    <row r="14" spans="1:31" s="183" customFormat="1" ht="11.25" customHeight="1" x14ac:dyDescent="0.2">
      <c r="A14" s="54"/>
      <c r="B14" s="189" t="s">
        <v>38</v>
      </c>
      <c r="D14" s="98"/>
      <c r="E14" s="98"/>
      <c r="F14" s="98"/>
      <c r="G14" s="93" t="s">
        <v>166</v>
      </c>
      <c r="H14" s="95">
        <v>16.222999999999999</v>
      </c>
      <c r="I14" s="93" t="s">
        <v>167</v>
      </c>
      <c r="J14" s="95">
        <v>1.0900000000000001</v>
      </c>
      <c r="K14" s="93" t="s">
        <v>168</v>
      </c>
      <c r="L14" s="95">
        <v>-1.2E-2</v>
      </c>
      <c r="M14" s="93" t="s">
        <v>169</v>
      </c>
      <c r="N14" s="95">
        <v>0.56599999999999995</v>
      </c>
      <c r="O14" s="93" t="s">
        <v>170</v>
      </c>
      <c r="P14" s="95">
        <v>0.55800000000000005</v>
      </c>
      <c r="Q14" s="93"/>
      <c r="R14" s="186"/>
      <c r="S14" s="186"/>
      <c r="T14" s="186"/>
      <c r="U14" s="186"/>
      <c r="V14" s="186"/>
      <c r="W14" s="186"/>
      <c r="X14" s="186"/>
      <c r="Y14" s="186"/>
      <c r="Z14" s="186"/>
      <c r="AA14" s="186"/>
      <c r="AB14" s="190"/>
      <c r="AC14" s="190"/>
      <c r="AD14" s="190"/>
      <c r="AE14" s="190"/>
    </row>
    <row r="15" spans="1:31" ht="11.25" customHeight="1" x14ac:dyDescent="0.2">
      <c r="A15" s="54"/>
      <c r="C15" s="53" t="s">
        <v>171</v>
      </c>
      <c r="D15" s="76"/>
      <c r="E15" s="76"/>
      <c r="F15" s="76"/>
      <c r="G15" s="96" t="s">
        <v>172</v>
      </c>
      <c r="H15" s="97">
        <v>9.0289999999999999</v>
      </c>
      <c r="I15" s="96" t="s">
        <v>173</v>
      </c>
      <c r="J15" s="97">
        <v>0.248</v>
      </c>
      <c r="K15" s="96" t="s">
        <v>174</v>
      </c>
      <c r="L15" s="97">
        <v>3.0000000000000001E-3</v>
      </c>
      <c r="M15" s="96" t="s">
        <v>175</v>
      </c>
      <c r="N15" s="97">
        <v>0.27300000000000002</v>
      </c>
      <c r="O15" s="96" t="s">
        <v>176</v>
      </c>
      <c r="P15" s="97">
        <v>0.26600000000000001</v>
      </c>
      <c r="Q15" s="96"/>
      <c r="R15" s="186"/>
      <c r="S15" s="186"/>
      <c r="T15" s="186"/>
      <c r="U15" s="186"/>
      <c r="V15" s="186"/>
      <c r="W15" s="186"/>
      <c r="X15" s="186"/>
      <c r="Y15" s="186"/>
      <c r="Z15" s="186"/>
      <c r="AA15" s="186"/>
      <c r="AB15" s="192"/>
      <c r="AC15" s="192"/>
      <c r="AD15" s="192"/>
      <c r="AE15" s="192"/>
    </row>
    <row r="16" spans="1:31" ht="11.25" customHeight="1" x14ac:dyDescent="0.2">
      <c r="A16" s="54"/>
      <c r="B16" s="189" t="s">
        <v>177</v>
      </c>
      <c r="D16" s="76"/>
      <c r="E16" s="76"/>
      <c r="F16" s="76"/>
      <c r="G16" s="93"/>
      <c r="H16" s="95"/>
      <c r="I16" s="93"/>
      <c r="J16" s="95"/>
      <c r="K16" s="93"/>
      <c r="L16" s="95"/>
      <c r="M16" s="93"/>
      <c r="N16" s="95"/>
      <c r="O16" s="93"/>
      <c r="P16" s="95"/>
      <c r="Q16" s="96"/>
      <c r="R16" s="186"/>
      <c r="S16" s="186"/>
      <c r="T16" s="186"/>
      <c r="U16" s="186"/>
      <c r="V16" s="186"/>
      <c r="W16" s="186"/>
      <c r="X16" s="186"/>
      <c r="Y16" s="186"/>
      <c r="Z16" s="186"/>
      <c r="AA16" s="186"/>
      <c r="AB16" s="192"/>
      <c r="AC16" s="192"/>
      <c r="AD16" s="192"/>
      <c r="AE16" s="192"/>
    </row>
    <row r="17" spans="1:31" s="183" customFormat="1" ht="11.25" customHeight="1" x14ac:dyDescent="0.2">
      <c r="A17" s="54"/>
      <c r="C17" s="53" t="s">
        <v>178</v>
      </c>
      <c r="D17" s="191"/>
      <c r="E17" s="98"/>
      <c r="F17" s="98"/>
      <c r="G17" s="96" t="s">
        <v>179</v>
      </c>
      <c r="H17" s="97">
        <v>15.430999999999999</v>
      </c>
      <c r="I17" s="96" t="s">
        <v>180</v>
      </c>
      <c r="J17" s="97">
        <v>2.2469999999999999</v>
      </c>
      <c r="K17" s="96" t="s">
        <v>181</v>
      </c>
      <c r="L17" s="97">
        <v>-0.123</v>
      </c>
      <c r="M17" s="96" t="s">
        <v>182</v>
      </c>
      <c r="N17" s="97">
        <v>0.58099999999999996</v>
      </c>
      <c r="O17" s="96" t="s">
        <v>183</v>
      </c>
      <c r="P17" s="97">
        <v>0.60799999999999998</v>
      </c>
      <c r="Q17" s="93"/>
      <c r="R17" s="186"/>
      <c r="S17" s="186"/>
      <c r="T17" s="186"/>
      <c r="U17" s="186"/>
      <c r="V17" s="186"/>
      <c r="W17" s="186"/>
      <c r="X17" s="186"/>
      <c r="Y17" s="186"/>
      <c r="Z17" s="186"/>
      <c r="AA17" s="186"/>
      <c r="AB17" s="190"/>
      <c r="AC17" s="190"/>
      <c r="AD17" s="190"/>
      <c r="AE17" s="190"/>
    </row>
    <row r="18" spans="1:31" s="183" customFormat="1" ht="11.25" customHeight="1" x14ac:dyDescent="0.2">
      <c r="A18" s="54"/>
      <c r="C18" s="191" t="s">
        <v>184</v>
      </c>
      <c r="D18" s="191"/>
      <c r="E18" s="98"/>
      <c r="F18" s="98"/>
      <c r="G18" s="96" t="s">
        <v>185</v>
      </c>
      <c r="H18" s="97">
        <v>10.69</v>
      </c>
      <c r="I18" s="96" t="s">
        <v>186</v>
      </c>
      <c r="J18" s="97">
        <v>0.39</v>
      </c>
      <c r="K18" s="96" t="s">
        <v>187</v>
      </c>
      <c r="L18" s="97">
        <v>-0.1</v>
      </c>
      <c r="M18" s="96" t="s">
        <v>188</v>
      </c>
      <c r="N18" s="97">
        <v>0.224</v>
      </c>
      <c r="O18" s="96" t="s">
        <v>189</v>
      </c>
      <c r="P18" s="97">
        <v>0.26400000000000001</v>
      </c>
      <c r="Q18" s="93"/>
      <c r="R18" s="186"/>
      <c r="S18" s="186"/>
      <c r="T18" s="186"/>
      <c r="U18" s="186"/>
      <c r="V18" s="186"/>
      <c r="W18" s="186"/>
      <c r="X18" s="186"/>
      <c r="Y18" s="186"/>
      <c r="Z18" s="186"/>
      <c r="AA18" s="186"/>
      <c r="AB18" s="190"/>
      <c r="AC18" s="190"/>
      <c r="AD18" s="190"/>
      <c r="AE18" s="190"/>
    </row>
    <row r="19" spans="1:31" s="183" customFormat="1" ht="11.25" customHeight="1" x14ac:dyDescent="0.2">
      <c r="A19" s="54"/>
      <c r="C19" s="191" t="s">
        <v>39</v>
      </c>
      <c r="D19" s="191"/>
      <c r="E19" s="98"/>
      <c r="F19" s="98"/>
      <c r="G19" s="96" t="s">
        <v>190</v>
      </c>
      <c r="H19" s="97">
        <v>6.7039999999999997</v>
      </c>
      <c r="I19" s="96" t="s">
        <v>191</v>
      </c>
      <c r="J19" s="97">
        <v>0.57199999999999995</v>
      </c>
      <c r="K19" s="96" t="s">
        <v>192</v>
      </c>
      <c r="L19" s="97">
        <v>1.4E-2</v>
      </c>
      <c r="M19" s="96" t="s">
        <v>193</v>
      </c>
      <c r="N19" s="97">
        <v>0.35</v>
      </c>
      <c r="O19" s="96" t="s">
        <v>194</v>
      </c>
      <c r="P19" s="97">
        <v>0.33600000000000002</v>
      </c>
      <c r="Q19" s="93"/>
      <c r="R19" s="186"/>
      <c r="S19" s="186"/>
      <c r="T19" s="186"/>
      <c r="U19" s="186"/>
      <c r="V19" s="186"/>
      <c r="W19" s="186"/>
      <c r="X19" s="186"/>
      <c r="Y19" s="186"/>
      <c r="Z19" s="186"/>
      <c r="AA19" s="186"/>
      <c r="AB19" s="190"/>
      <c r="AC19" s="190"/>
      <c r="AD19" s="190"/>
      <c r="AE19" s="190"/>
    </row>
    <row r="20" spans="1:31" s="183" customFormat="1" ht="11.25" customHeight="1" x14ac:dyDescent="0.2">
      <c r="A20" s="54"/>
      <c r="C20" s="76" t="s">
        <v>195</v>
      </c>
      <c r="D20" s="53"/>
      <c r="E20" s="98"/>
      <c r="F20" s="98"/>
      <c r="G20" s="96" t="s">
        <v>196</v>
      </c>
      <c r="H20" s="97">
        <v>64.561999999999998</v>
      </c>
      <c r="I20" s="96" t="s">
        <v>197</v>
      </c>
      <c r="J20" s="97">
        <v>2.3929999999999998</v>
      </c>
      <c r="K20" s="96" t="s">
        <v>198</v>
      </c>
      <c r="L20" s="97">
        <v>0.13500000000000001</v>
      </c>
      <c r="M20" s="96" t="s">
        <v>199</v>
      </c>
      <c r="N20" s="97">
        <v>1.6519999999999999</v>
      </c>
      <c r="O20" s="96" t="s">
        <v>200</v>
      </c>
      <c r="P20" s="97">
        <v>1.4830000000000001</v>
      </c>
      <c r="Q20" s="93"/>
      <c r="R20" s="186"/>
      <c r="S20" s="186"/>
      <c r="T20" s="186"/>
      <c r="U20" s="186"/>
      <c r="V20" s="186"/>
      <c r="W20" s="186"/>
      <c r="X20" s="186"/>
      <c r="Y20" s="186"/>
      <c r="Z20" s="186"/>
      <c r="AA20" s="186"/>
      <c r="AB20" s="190"/>
      <c r="AC20" s="190"/>
      <c r="AD20" s="190"/>
      <c r="AE20" s="190"/>
    </row>
    <row r="21" spans="1:31" ht="12.75" customHeight="1" x14ac:dyDescent="0.2">
      <c r="A21" s="54"/>
      <c r="C21" s="76" t="s">
        <v>235</v>
      </c>
      <c r="D21" s="191"/>
      <c r="E21" s="76"/>
      <c r="F21" s="76"/>
      <c r="G21" s="96" t="s">
        <v>201</v>
      </c>
      <c r="H21" s="97">
        <v>49.241999999999997</v>
      </c>
      <c r="I21" s="96" t="s">
        <v>202</v>
      </c>
      <c r="J21" s="97">
        <v>0.78300000000000003</v>
      </c>
      <c r="K21" s="96" t="s">
        <v>203</v>
      </c>
      <c r="L21" s="97">
        <v>0.13700000000000001</v>
      </c>
      <c r="M21" s="96" t="s">
        <v>204</v>
      </c>
      <c r="N21" s="97">
        <v>1.034</v>
      </c>
      <c r="O21" s="96" t="s">
        <v>205</v>
      </c>
      <c r="P21" s="97">
        <v>0.90900000000000003</v>
      </c>
      <c r="Q21" s="96"/>
      <c r="R21" s="186"/>
      <c r="S21" s="186"/>
      <c r="T21" s="186"/>
      <c r="U21" s="186"/>
      <c r="V21" s="186"/>
      <c r="W21" s="186"/>
      <c r="X21" s="186"/>
      <c r="Y21" s="186"/>
      <c r="Z21" s="186"/>
      <c r="AA21" s="186"/>
      <c r="AB21" s="192"/>
      <c r="AC21" s="192"/>
      <c r="AD21" s="192"/>
      <c r="AE21" s="192"/>
    </row>
    <row r="22" spans="1:31" ht="11.25" customHeight="1" x14ac:dyDescent="0.2">
      <c r="A22" s="58"/>
      <c r="C22" s="76" t="s">
        <v>236</v>
      </c>
      <c r="D22" s="76"/>
      <c r="E22" s="191"/>
      <c r="F22" s="76"/>
      <c r="G22" s="96" t="s">
        <v>206</v>
      </c>
      <c r="H22" s="97">
        <v>2.375</v>
      </c>
      <c r="I22" s="96" t="s">
        <v>207</v>
      </c>
      <c r="J22" s="97">
        <v>0.113</v>
      </c>
      <c r="K22" s="96" t="s">
        <v>208</v>
      </c>
      <c r="L22" s="97">
        <v>-1E-3</v>
      </c>
      <c r="M22" s="96" t="s">
        <v>209</v>
      </c>
      <c r="N22" s="97">
        <v>7.2999999999999995E-2</v>
      </c>
      <c r="O22" s="96" t="s">
        <v>210</v>
      </c>
      <c r="P22" s="97">
        <v>7.3999999999999996E-2</v>
      </c>
      <c r="Q22" s="96"/>
      <c r="R22" s="186"/>
      <c r="S22" s="186"/>
      <c r="T22" s="186"/>
      <c r="U22" s="186"/>
      <c r="V22" s="186"/>
      <c r="W22" s="186"/>
      <c r="X22" s="186"/>
      <c r="Y22" s="186"/>
      <c r="Z22" s="186"/>
      <c r="AA22" s="186"/>
      <c r="AB22" s="192"/>
      <c r="AC22" s="192"/>
      <c r="AD22" s="192"/>
      <c r="AE22" s="192"/>
    </row>
    <row r="23" spans="1:31" s="183" customFormat="1" ht="11.25" customHeight="1" x14ac:dyDescent="0.2">
      <c r="A23" s="53"/>
      <c r="C23" s="191" t="s">
        <v>211</v>
      </c>
      <c r="D23" s="191"/>
      <c r="E23" s="98"/>
      <c r="F23" s="98"/>
      <c r="G23" s="96" t="s">
        <v>212</v>
      </c>
      <c r="H23" s="97">
        <v>0.79500000000000004</v>
      </c>
      <c r="I23" s="96" t="s">
        <v>213</v>
      </c>
      <c r="J23" s="97">
        <v>0.125</v>
      </c>
      <c r="K23" s="96" t="s">
        <v>214</v>
      </c>
      <c r="L23" s="97">
        <v>-8.0000000000000002E-3</v>
      </c>
      <c r="M23" s="96" t="s">
        <v>215</v>
      </c>
      <c r="N23" s="97">
        <v>1.6E-2</v>
      </c>
      <c r="O23" s="96" t="s">
        <v>216</v>
      </c>
      <c r="P23" s="97">
        <v>1.4E-2</v>
      </c>
      <c r="Q23" s="93"/>
      <c r="R23" s="186"/>
      <c r="S23" s="186"/>
      <c r="T23" s="186"/>
      <c r="U23" s="186"/>
      <c r="V23" s="186"/>
      <c r="W23" s="186"/>
      <c r="X23" s="186"/>
      <c r="Y23" s="186"/>
      <c r="Z23" s="186"/>
      <c r="AA23" s="186"/>
      <c r="AB23" s="190"/>
      <c r="AC23" s="190"/>
      <c r="AD23" s="190"/>
      <c r="AE23" s="190"/>
    </row>
    <row r="24" spans="1:31" s="183" customFormat="1" ht="11.25" customHeight="1" x14ac:dyDescent="0.2">
      <c r="A24" s="53"/>
      <c r="C24" s="191" t="s">
        <v>217</v>
      </c>
      <c r="D24" s="76"/>
      <c r="E24" s="189"/>
      <c r="F24" s="98"/>
      <c r="G24" s="96" t="s">
        <v>218</v>
      </c>
      <c r="H24" s="97">
        <v>3.3679999999999999</v>
      </c>
      <c r="I24" s="96" t="s">
        <v>219</v>
      </c>
      <c r="J24" s="97">
        <v>0.108</v>
      </c>
      <c r="K24" s="96" t="s">
        <v>220</v>
      </c>
      <c r="L24" s="97">
        <v>-3.2000000000000001E-2</v>
      </c>
      <c r="M24" s="96" t="s">
        <v>221</v>
      </c>
      <c r="N24" s="97">
        <v>0.04</v>
      </c>
      <c r="O24" s="96" t="s">
        <v>222</v>
      </c>
      <c r="P24" s="97">
        <v>6.0999999999999999E-2</v>
      </c>
      <c r="Q24" s="93"/>
      <c r="R24" s="186"/>
      <c r="S24" s="186"/>
      <c r="T24" s="186"/>
      <c r="U24" s="186"/>
      <c r="V24" s="186"/>
      <c r="W24" s="186"/>
      <c r="X24" s="186"/>
      <c r="Y24" s="186"/>
      <c r="Z24" s="186"/>
      <c r="AA24" s="186"/>
      <c r="AB24" s="190"/>
      <c r="AC24" s="190"/>
      <c r="AD24" s="190"/>
      <c r="AE24" s="190"/>
    </row>
    <row r="25" spans="1:31" s="183" customFormat="1" ht="11.25" customHeight="1" x14ac:dyDescent="0.2">
      <c r="A25" s="53"/>
      <c r="C25" s="191" t="s">
        <v>223</v>
      </c>
      <c r="D25" s="76"/>
      <c r="E25" s="189"/>
      <c r="F25" s="98"/>
      <c r="G25" s="96" t="s">
        <v>224</v>
      </c>
      <c r="H25" s="97">
        <v>13.002000000000001</v>
      </c>
      <c r="I25" s="96" t="s">
        <v>225</v>
      </c>
      <c r="J25" s="97">
        <v>0.26</v>
      </c>
      <c r="K25" s="96" t="s">
        <v>226</v>
      </c>
      <c r="L25" s="97">
        <v>-5.0999999999999997E-2</v>
      </c>
      <c r="M25" s="96" t="s">
        <v>227</v>
      </c>
      <c r="N25" s="97">
        <v>0.217</v>
      </c>
      <c r="O25" s="96" t="s">
        <v>228</v>
      </c>
      <c r="P25" s="97">
        <v>0.245</v>
      </c>
      <c r="Q25" s="93"/>
      <c r="R25" s="186"/>
      <c r="S25" s="186"/>
      <c r="T25" s="186"/>
      <c r="U25" s="186"/>
      <c r="V25" s="186"/>
      <c r="W25" s="186"/>
      <c r="X25" s="186"/>
      <c r="Y25" s="186"/>
      <c r="Z25" s="186"/>
      <c r="AA25" s="186"/>
      <c r="AB25" s="190"/>
      <c r="AC25" s="190"/>
      <c r="AD25" s="190"/>
      <c r="AE25" s="190"/>
    </row>
    <row r="26" spans="1:31" s="183" customFormat="1" ht="11.25" customHeight="1" x14ac:dyDescent="0.2">
      <c r="A26" s="53"/>
      <c r="C26" s="191" t="s">
        <v>229</v>
      </c>
      <c r="D26" s="76"/>
      <c r="E26" s="189"/>
      <c r="F26" s="98"/>
      <c r="G26" s="96" t="s">
        <v>230</v>
      </c>
      <c r="H26" s="97">
        <v>4.2679999999999998</v>
      </c>
      <c r="I26" s="96" t="s">
        <v>231</v>
      </c>
      <c r="J26" s="97">
        <v>0.38500000000000001</v>
      </c>
      <c r="K26" s="96" t="s">
        <v>232</v>
      </c>
      <c r="L26" s="97">
        <v>-1.0999999999999999E-2</v>
      </c>
      <c r="M26" s="96" t="s">
        <v>233</v>
      </c>
      <c r="N26" s="97">
        <v>0.10299999999999999</v>
      </c>
      <c r="O26" s="96" t="s">
        <v>234</v>
      </c>
      <c r="P26" s="97">
        <v>0.1</v>
      </c>
      <c r="Q26" s="93"/>
      <c r="R26" s="186"/>
      <c r="S26" s="186"/>
      <c r="T26" s="186"/>
      <c r="U26" s="186"/>
      <c r="V26" s="186"/>
      <c r="W26" s="186"/>
      <c r="X26" s="186"/>
      <c r="Y26" s="186"/>
      <c r="Z26" s="186"/>
      <c r="AA26" s="186"/>
      <c r="AB26" s="190"/>
      <c r="AC26" s="190"/>
      <c r="AD26" s="190"/>
      <c r="AE26" s="190"/>
    </row>
    <row r="27" spans="1:31" ht="11.25" customHeight="1" x14ac:dyDescent="0.2">
      <c r="B27" s="193" t="s">
        <v>323</v>
      </c>
      <c r="C27" s="194"/>
      <c r="D27" s="195"/>
      <c r="E27" s="80"/>
      <c r="F27" s="80"/>
      <c r="G27" s="184" t="s">
        <v>103</v>
      </c>
      <c r="H27" s="95">
        <v>165.56200000000001</v>
      </c>
      <c r="I27" s="184" t="s">
        <v>104</v>
      </c>
      <c r="J27" s="95">
        <v>12.443</v>
      </c>
      <c r="K27" s="184" t="s">
        <v>105</v>
      </c>
      <c r="L27" s="95">
        <v>-2.1000000000000001E-2</v>
      </c>
      <c r="M27" s="184" t="s">
        <v>108</v>
      </c>
      <c r="N27" s="95">
        <v>4.9400000000000004</v>
      </c>
      <c r="O27" s="184" t="s">
        <v>109</v>
      </c>
      <c r="P27" s="95">
        <v>4.6980000000000004</v>
      </c>
      <c r="Q27" s="184"/>
      <c r="R27" s="186"/>
      <c r="S27" s="186"/>
      <c r="T27" s="186"/>
      <c r="U27" s="186"/>
      <c r="V27" s="186"/>
      <c r="W27" s="186"/>
      <c r="X27" s="186"/>
      <c r="Y27" s="186"/>
      <c r="Z27" s="186"/>
      <c r="AA27" s="186"/>
      <c r="AB27" s="196"/>
      <c r="AC27" s="196"/>
      <c r="AD27" s="196"/>
      <c r="AE27" s="196"/>
    </row>
    <row r="28" spans="1:31" ht="11.25" customHeight="1" x14ac:dyDescent="0.2">
      <c r="C28" s="194"/>
      <c r="D28" s="195"/>
      <c r="E28" s="80"/>
      <c r="F28" s="80"/>
      <c r="G28" s="93"/>
      <c r="I28" s="53"/>
      <c r="K28" s="53"/>
      <c r="L28" s="53"/>
      <c r="M28" s="53"/>
      <c r="N28" s="53"/>
      <c r="O28" s="53"/>
      <c r="P28" s="53"/>
      <c r="Q28" s="53"/>
      <c r="R28" s="186"/>
      <c r="S28" s="186"/>
      <c r="T28" s="186"/>
      <c r="U28" s="186"/>
      <c r="V28" s="186"/>
      <c r="W28" s="186"/>
      <c r="X28" s="186"/>
      <c r="Y28" s="186"/>
      <c r="Z28" s="186"/>
      <c r="AA28" s="186"/>
      <c r="AB28" s="197"/>
      <c r="AC28" s="197"/>
      <c r="AD28" s="187"/>
      <c r="AE28" s="187"/>
    </row>
    <row r="29" spans="1:31" ht="11.25" customHeight="1" x14ac:dyDescent="0.2">
      <c r="B29" s="210" t="s">
        <v>370</v>
      </c>
      <c r="C29" s="194"/>
      <c r="D29" s="195"/>
      <c r="E29" s="80"/>
      <c r="F29" s="80"/>
      <c r="G29" s="93"/>
      <c r="I29" s="53"/>
      <c r="K29" s="53"/>
      <c r="L29" s="53"/>
      <c r="M29" s="53"/>
      <c r="N29" s="53"/>
      <c r="O29" s="53"/>
      <c r="P29" s="53"/>
      <c r="Q29" s="53"/>
      <c r="R29" s="186"/>
      <c r="S29" s="186"/>
      <c r="T29" s="186"/>
      <c r="U29" s="186"/>
      <c r="V29" s="186"/>
      <c r="W29" s="186"/>
      <c r="X29" s="186"/>
      <c r="Y29" s="186"/>
      <c r="Z29" s="186"/>
      <c r="AA29" s="186"/>
      <c r="AB29" s="197"/>
      <c r="AC29" s="197"/>
      <c r="AD29" s="187"/>
      <c r="AE29" s="187"/>
    </row>
    <row r="30" spans="1:31" x14ac:dyDescent="0.2">
      <c r="B30" s="100" t="s">
        <v>350</v>
      </c>
      <c r="C30" s="87"/>
      <c r="D30" s="54"/>
      <c r="E30" s="54"/>
      <c r="F30" s="54"/>
      <c r="G30" s="73"/>
      <c r="I30" s="53"/>
      <c r="K30" s="53"/>
      <c r="L30" s="53"/>
      <c r="M30" s="53"/>
      <c r="N30" s="53"/>
      <c r="O30" s="53"/>
      <c r="P30" s="53"/>
      <c r="Q30" s="53"/>
      <c r="R30" s="186"/>
      <c r="S30" s="186"/>
      <c r="T30" s="186"/>
      <c r="U30" s="186"/>
      <c r="V30" s="186"/>
      <c r="W30" s="186"/>
      <c r="X30" s="186"/>
      <c r="Y30" s="186"/>
      <c r="Z30" s="186"/>
      <c r="AA30" s="186"/>
    </row>
    <row r="31" spans="1:31" x14ac:dyDescent="0.2">
      <c r="B31" s="100" t="s">
        <v>326</v>
      </c>
      <c r="D31" s="54"/>
      <c r="E31" s="54"/>
      <c r="F31" s="54"/>
      <c r="G31" s="73"/>
      <c r="I31" s="53"/>
      <c r="K31" s="53"/>
      <c r="L31" s="53"/>
      <c r="M31" s="53"/>
      <c r="N31" s="53"/>
      <c r="O31" s="53"/>
      <c r="P31" s="53"/>
      <c r="Q31" s="53"/>
      <c r="R31" s="186"/>
      <c r="S31" s="186"/>
      <c r="T31" s="186"/>
      <c r="U31" s="186"/>
      <c r="V31" s="186"/>
      <c r="W31" s="186"/>
      <c r="X31" s="186"/>
      <c r="Y31" s="186"/>
      <c r="Z31" s="186"/>
      <c r="AA31" s="186"/>
    </row>
    <row r="32" spans="1:31" x14ac:dyDescent="0.2">
      <c r="B32" s="100" t="s">
        <v>345</v>
      </c>
      <c r="J32" s="101"/>
      <c r="R32" s="186"/>
      <c r="S32" s="186"/>
      <c r="T32" s="186"/>
      <c r="U32" s="186"/>
      <c r="V32" s="186"/>
      <c r="W32" s="186"/>
      <c r="X32" s="186"/>
      <c r="Y32" s="186"/>
      <c r="Z32" s="186"/>
      <c r="AA32" s="186"/>
    </row>
    <row r="33" spans="2:27" x14ac:dyDescent="0.2">
      <c r="B33" s="100" t="s">
        <v>344</v>
      </c>
      <c r="R33" s="186"/>
      <c r="S33" s="186"/>
      <c r="T33" s="186"/>
      <c r="U33" s="186"/>
      <c r="V33" s="186"/>
      <c r="W33" s="186"/>
      <c r="X33" s="186"/>
      <c r="Y33" s="186"/>
      <c r="Z33" s="186"/>
      <c r="AA33" s="186"/>
    </row>
    <row r="34" spans="2:27" x14ac:dyDescent="0.2">
      <c r="T34" s="93"/>
    </row>
    <row r="35" spans="2:27" x14ac:dyDescent="0.2">
      <c r="T35" s="93"/>
    </row>
    <row r="36" spans="2:27" s="13" customFormat="1" x14ac:dyDescent="0.2">
      <c r="B36" s="50" t="s">
        <v>389</v>
      </c>
      <c r="G36" s="36"/>
      <c r="H36" s="11"/>
      <c r="J36" s="11"/>
    </row>
    <row r="37" spans="2:27" s="13" customFormat="1" ht="4.5" customHeight="1" x14ac:dyDescent="0.2">
      <c r="B37" s="50"/>
      <c r="G37" s="36"/>
      <c r="H37" s="11"/>
      <c r="J37" s="11"/>
    </row>
    <row r="38" spans="2:27" s="13" customFormat="1" x14ac:dyDescent="0.2">
      <c r="B38" s="214" t="s">
        <v>384</v>
      </c>
      <c r="G38" s="36"/>
      <c r="H38" s="11"/>
      <c r="J38" s="11"/>
    </row>
    <row r="39" spans="2:27" s="13" customFormat="1" ht="4.5" customHeight="1" x14ac:dyDescent="0.2">
      <c r="B39" s="214"/>
      <c r="G39" s="36"/>
      <c r="H39" s="11"/>
      <c r="J39" s="11"/>
      <c r="O39" s="26"/>
    </row>
    <row r="40" spans="2:27" s="13" customFormat="1" x14ac:dyDescent="0.2">
      <c r="B40" s="217" t="s">
        <v>391</v>
      </c>
      <c r="G40" s="36"/>
      <c r="H40" s="11"/>
      <c r="J40" s="11"/>
    </row>
    <row r="41" spans="2:27" s="13" customFormat="1" ht="4.5" customHeight="1" x14ac:dyDescent="0.2">
      <c r="B41" s="214"/>
      <c r="G41" s="36"/>
      <c r="H41" s="11"/>
      <c r="J41" s="11"/>
    </row>
    <row r="42" spans="2:27" s="13" customFormat="1" x14ac:dyDescent="0.2">
      <c r="B42" s="214" t="s">
        <v>385</v>
      </c>
      <c r="G42" s="36"/>
      <c r="H42" s="11"/>
      <c r="J42" s="11"/>
    </row>
    <row r="43" spans="2:27" s="101" customFormat="1" x14ac:dyDescent="0.2">
      <c r="G43" s="99"/>
      <c r="K43" s="99"/>
    </row>
    <row r="44" spans="2:27" x14ac:dyDescent="0.2">
      <c r="T44" s="93"/>
    </row>
    <row r="45" spans="2:27" x14ac:dyDescent="0.2">
      <c r="T45" s="93"/>
    </row>
    <row r="46" spans="2:27" x14ac:dyDescent="0.2">
      <c r="T46" s="93"/>
    </row>
    <row r="47" spans="2:27" x14ac:dyDescent="0.2">
      <c r="T47" s="93"/>
    </row>
    <row r="48" spans="2:27" x14ac:dyDescent="0.2">
      <c r="T48" s="93"/>
    </row>
    <row r="49" spans="20:20" x14ac:dyDescent="0.2">
      <c r="T49" s="93"/>
    </row>
    <row r="50" spans="20:20" x14ac:dyDescent="0.2">
      <c r="T50" s="93"/>
    </row>
    <row r="51" spans="20:20" x14ac:dyDescent="0.2">
      <c r="T51" s="93"/>
    </row>
    <row r="52" spans="20:20" x14ac:dyDescent="0.2">
      <c r="T52" s="93"/>
    </row>
    <row r="53" spans="20:20" x14ac:dyDescent="0.2">
      <c r="T53" s="93"/>
    </row>
    <row r="54" spans="20:20" x14ac:dyDescent="0.2">
      <c r="T54" s="93"/>
    </row>
    <row r="55" spans="20:20" x14ac:dyDescent="0.2">
      <c r="T55" s="93"/>
    </row>
    <row r="56" spans="20:20" x14ac:dyDescent="0.2">
      <c r="T56" s="93"/>
    </row>
    <row r="57" spans="20:20" x14ac:dyDescent="0.2">
      <c r="T57" s="93"/>
    </row>
    <row r="58" spans="20:20" x14ac:dyDescent="0.2">
      <c r="T58" s="93"/>
    </row>
    <row r="59" spans="20:20" x14ac:dyDescent="0.2">
      <c r="T59" s="93"/>
    </row>
    <row r="60" spans="20:20" x14ac:dyDescent="0.2">
      <c r="T60" s="93"/>
    </row>
    <row r="61" spans="20:20" x14ac:dyDescent="0.2">
      <c r="T61" s="93"/>
    </row>
    <row r="62" spans="20:20" x14ac:dyDescent="0.2">
      <c r="T62" s="93"/>
    </row>
    <row r="63" spans="20:20" x14ac:dyDescent="0.2">
      <c r="T63" s="93"/>
    </row>
    <row r="64" spans="20:20" x14ac:dyDescent="0.2">
      <c r="T64" s="93"/>
    </row>
    <row r="65" spans="20:20" x14ac:dyDescent="0.2">
      <c r="T65" s="93"/>
    </row>
    <row r="66" spans="20:20" x14ac:dyDescent="0.2">
      <c r="T66" s="93"/>
    </row>
    <row r="67" spans="20:20" x14ac:dyDescent="0.2">
      <c r="T67" s="93"/>
    </row>
    <row r="68" spans="20:20" x14ac:dyDescent="0.2">
      <c r="T68" s="93"/>
    </row>
    <row r="69" spans="20:20" x14ac:dyDescent="0.2">
      <c r="T69" s="93"/>
    </row>
    <row r="70" spans="20:20" x14ac:dyDescent="0.2">
      <c r="T70" s="93"/>
    </row>
    <row r="71" spans="20:20" x14ac:dyDescent="0.2">
      <c r="T71" s="93"/>
    </row>
    <row r="72" spans="20:20" x14ac:dyDescent="0.2">
      <c r="T72" s="93"/>
    </row>
    <row r="73" spans="20:20" x14ac:dyDescent="0.2">
      <c r="T73" s="93"/>
    </row>
    <row r="74" spans="20:20" x14ac:dyDescent="0.2">
      <c r="T74" s="93"/>
    </row>
    <row r="75" spans="20:20" x14ac:dyDescent="0.2">
      <c r="T75" s="93"/>
    </row>
    <row r="76" spans="20:20" x14ac:dyDescent="0.2">
      <c r="T76" s="93"/>
    </row>
    <row r="77" spans="20:20" x14ac:dyDescent="0.2">
      <c r="T77" s="93"/>
    </row>
    <row r="78" spans="20:20" x14ac:dyDescent="0.2">
      <c r="T78" s="93"/>
    </row>
    <row r="79" spans="20:20" x14ac:dyDescent="0.2">
      <c r="T79" s="93"/>
    </row>
    <row r="80" spans="20:20" x14ac:dyDescent="0.2">
      <c r="T80" s="93"/>
    </row>
    <row r="81" spans="20:20" x14ac:dyDescent="0.2">
      <c r="T81" s="93"/>
    </row>
    <row r="82" spans="20:20" x14ac:dyDescent="0.2">
      <c r="T82" s="93"/>
    </row>
    <row r="83" spans="20:20" x14ac:dyDescent="0.2">
      <c r="T83" s="93"/>
    </row>
    <row r="84" spans="20:20" x14ac:dyDescent="0.2">
      <c r="T84" s="93"/>
    </row>
    <row r="85" spans="20:20" x14ac:dyDescent="0.2">
      <c r="T85" s="93"/>
    </row>
    <row r="86" spans="20:20" x14ac:dyDescent="0.2">
      <c r="T86" s="93"/>
    </row>
    <row r="87" spans="20:20" x14ac:dyDescent="0.2">
      <c r="T87" s="93"/>
    </row>
    <row r="88" spans="20:20" x14ac:dyDescent="0.2">
      <c r="T88" s="93"/>
    </row>
    <row r="89" spans="20:20" x14ac:dyDescent="0.2">
      <c r="T89" s="93"/>
    </row>
    <row r="90" spans="20:20" x14ac:dyDescent="0.2">
      <c r="T90" s="93"/>
    </row>
    <row r="91" spans="20:20" x14ac:dyDescent="0.2">
      <c r="T91" s="93"/>
    </row>
    <row r="92" spans="20:20" x14ac:dyDescent="0.2">
      <c r="T92" s="93"/>
    </row>
    <row r="93" spans="20:20" x14ac:dyDescent="0.2">
      <c r="T93" s="93"/>
    </row>
    <row r="94" spans="20:20" x14ac:dyDescent="0.2">
      <c r="T94" s="93"/>
    </row>
    <row r="95" spans="20:20" x14ac:dyDescent="0.2">
      <c r="T95" s="93"/>
    </row>
    <row r="96" spans="20:20" x14ac:dyDescent="0.2">
      <c r="T96" s="93"/>
    </row>
    <row r="97" spans="20:20" x14ac:dyDescent="0.2">
      <c r="T97" s="93"/>
    </row>
  </sheetData>
  <mergeCells count="12">
    <mergeCell ref="B4:E4"/>
    <mergeCell ref="O4:P4"/>
    <mergeCell ref="F5:H5"/>
    <mergeCell ref="F6:H6"/>
    <mergeCell ref="L3:M3"/>
    <mergeCell ref="I4:J4"/>
    <mergeCell ref="K4:L4"/>
    <mergeCell ref="M4:N4"/>
    <mergeCell ref="I5:J5"/>
    <mergeCell ref="K5:L5"/>
    <mergeCell ref="M5:N5"/>
    <mergeCell ref="G4:H4"/>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73" orientation="portrait" r:id="rId9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
  <sheetViews>
    <sheetView showGridLines="0" zoomScaleNormal="100" workbookViewId="0"/>
  </sheetViews>
  <sheetFormatPr defaultRowHeight="12" x14ac:dyDescent="0.2"/>
  <cols>
    <col min="1" max="1" width="1.28515625" style="53" customWidth="1"/>
    <col min="2" max="3" width="3.7109375" style="53" customWidth="1"/>
    <col min="4" max="4" width="2" style="53" customWidth="1"/>
    <col min="5" max="5" width="2.7109375" style="53" customWidth="1"/>
    <col min="6" max="6" width="39.42578125" style="53" customWidth="1"/>
    <col min="7" max="7" width="5.85546875" style="74" bestFit="1" customWidth="1"/>
    <col min="8" max="8" width="6.85546875" style="53" customWidth="1"/>
    <col min="9" max="9" width="6.7109375" style="74" customWidth="1"/>
    <col min="10" max="10" width="4.5703125" style="53" customWidth="1"/>
    <col min="11" max="11" width="6" style="74" customWidth="1"/>
    <col min="12" max="12" width="4.5703125" style="54" customWidth="1"/>
    <col min="13" max="13" width="5.7109375" style="54" customWidth="1"/>
    <col min="14" max="14" width="4.140625" style="54" customWidth="1"/>
    <col min="15" max="15" width="6" style="54" customWidth="1"/>
    <col min="16" max="16" width="5.42578125" style="54" customWidth="1"/>
    <col min="17" max="17" width="2.28515625" style="54" customWidth="1"/>
    <col min="18" max="18" width="6" style="74" customWidth="1"/>
    <col min="19" max="19" width="6.5703125" style="53" customWidth="1"/>
    <col min="20" max="20" width="13.7109375" style="74" customWidth="1"/>
    <col min="21" max="21" width="6.5703125" style="53" customWidth="1"/>
    <col min="22" max="22" width="6" style="74" customWidth="1"/>
    <col min="23" max="23" width="6.5703125" style="53" customWidth="1"/>
    <col min="24" max="24" width="9.140625" style="53"/>
    <col min="25" max="25" width="8.42578125" style="53" customWidth="1"/>
    <col min="26" max="26" width="1.85546875" style="53" customWidth="1"/>
    <col min="27" max="27" width="22.42578125" style="53" bestFit="1" customWidth="1"/>
    <col min="28" max="28" width="20.28515625" style="53" bestFit="1" customWidth="1"/>
    <col min="29" max="29" width="33.42578125" style="53" bestFit="1" customWidth="1"/>
    <col min="30" max="30" width="22.42578125" style="53" bestFit="1" customWidth="1"/>
    <col min="31" max="16384" width="9.140625" style="53"/>
  </cols>
  <sheetData>
    <row r="1" spans="1:31" ht="13.5" customHeight="1" x14ac:dyDescent="0.2">
      <c r="A1" s="54"/>
      <c r="B1" s="87" t="s">
        <v>333</v>
      </c>
      <c r="D1" s="54"/>
      <c r="H1" s="54"/>
      <c r="L1" s="53"/>
      <c r="M1" s="53"/>
      <c r="N1" s="53"/>
      <c r="O1" s="53"/>
      <c r="P1" s="53"/>
      <c r="Q1" s="53"/>
      <c r="R1" s="186"/>
      <c r="S1" s="186"/>
      <c r="T1" s="186"/>
      <c r="U1" s="186"/>
      <c r="V1" s="186"/>
      <c r="W1" s="186"/>
      <c r="X1" s="186"/>
      <c r="Y1" s="186"/>
      <c r="Z1" s="186"/>
      <c r="AA1" s="186"/>
    </row>
    <row r="2" spans="1:31" s="72" customFormat="1" ht="11.25" customHeight="1" x14ac:dyDescent="0.2">
      <c r="A2" s="53"/>
      <c r="B2" s="53" t="s">
        <v>33</v>
      </c>
      <c r="C2" s="185"/>
      <c r="D2" s="185"/>
      <c r="E2" s="185"/>
      <c r="F2" s="185"/>
      <c r="G2" s="185"/>
      <c r="H2" s="185"/>
      <c r="I2" s="185"/>
      <c r="J2" s="185"/>
      <c r="K2" s="185"/>
      <c r="L2" s="185"/>
      <c r="M2" s="185"/>
      <c r="N2" s="185"/>
      <c r="O2" s="185"/>
      <c r="P2" s="185"/>
      <c r="Q2" s="177"/>
      <c r="R2" s="186"/>
      <c r="S2" s="186"/>
      <c r="T2" s="186"/>
      <c r="U2" s="186"/>
      <c r="V2" s="186"/>
      <c r="W2" s="186"/>
      <c r="X2" s="186"/>
      <c r="Y2" s="186"/>
      <c r="Z2" s="186"/>
      <c r="AA2" s="186"/>
    </row>
    <row r="3" spans="1:31" ht="12" customHeight="1" x14ac:dyDescent="0.2">
      <c r="A3" s="54"/>
      <c r="B3" s="54" t="s">
        <v>34</v>
      </c>
      <c r="C3" s="80"/>
      <c r="D3" s="80"/>
      <c r="E3" s="76"/>
      <c r="F3" s="76"/>
      <c r="G3" s="78"/>
      <c r="H3" s="90"/>
      <c r="I3" s="90"/>
      <c r="J3" s="90"/>
      <c r="K3" s="90"/>
      <c r="L3" s="237"/>
      <c r="M3" s="237"/>
      <c r="N3" s="90"/>
      <c r="O3" s="90"/>
      <c r="P3" s="90"/>
      <c r="Q3" s="90"/>
      <c r="R3" s="186"/>
      <c r="S3" s="186"/>
      <c r="T3" s="186"/>
      <c r="U3" s="186"/>
      <c r="V3" s="186"/>
      <c r="W3" s="186"/>
      <c r="X3" s="186"/>
      <c r="Y3" s="186"/>
      <c r="Z3" s="186"/>
      <c r="AA3" s="186"/>
    </row>
    <row r="4" spans="1:31" ht="12" customHeight="1" x14ac:dyDescent="0.2">
      <c r="A4" s="54"/>
      <c r="B4" s="235" t="s">
        <v>442</v>
      </c>
      <c r="C4" s="235"/>
      <c r="D4" s="235"/>
      <c r="E4" s="235"/>
      <c r="G4" s="237" t="s">
        <v>3</v>
      </c>
      <c r="H4" s="237"/>
      <c r="I4" s="238" t="s">
        <v>99</v>
      </c>
      <c r="J4" s="238"/>
      <c r="K4" s="239" t="s">
        <v>334</v>
      </c>
      <c r="L4" s="239"/>
      <c r="M4" s="237" t="s">
        <v>107</v>
      </c>
      <c r="N4" s="237"/>
      <c r="O4" s="236" t="s">
        <v>47</v>
      </c>
      <c r="P4" s="236"/>
      <c r="Q4" s="181"/>
      <c r="R4" s="186"/>
      <c r="S4" s="186"/>
      <c r="T4" s="186"/>
      <c r="U4" s="186"/>
      <c r="V4" s="186"/>
      <c r="W4" s="186"/>
      <c r="X4" s="186"/>
      <c r="Y4" s="186"/>
      <c r="Z4" s="186"/>
      <c r="AA4" s="186"/>
      <c r="AD4" s="179"/>
    </row>
    <row r="5" spans="1:31" ht="12" customHeight="1" x14ac:dyDescent="0.2">
      <c r="A5" s="54"/>
      <c r="B5" s="80"/>
      <c r="C5" s="80"/>
      <c r="D5" s="80"/>
      <c r="E5" s="76"/>
      <c r="F5" s="237" t="s">
        <v>6</v>
      </c>
      <c r="G5" s="237"/>
      <c r="H5" s="237"/>
      <c r="I5" s="240" t="s">
        <v>100</v>
      </c>
      <c r="J5" s="240"/>
      <c r="K5" s="237"/>
      <c r="L5" s="237"/>
      <c r="M5" s="237" t="s">
        <v>143</v>
      </c>
      <c r="N5" s="237"/>
      <c r="O5" s="181"/>
      <c r="P5" s="182"/>
      <c r="Q5" s="179"/>
      <c r="R5" s="186"/>
      <c r="S5" s="186"/>
      <c r="T5" s="186"/>
      <c r="U5" s="186"/>
      <c r="V5" s="186"/>
      <c r="W5" s="186"/>
      <c r="X5" s="186"/>
      <c r="Y5" s="186"/>
      <c r="Z5" s="186"/>
      <c r="AA5" s="186"/>
      <c r="AB5" s="187"/>
      <c r="AC5" s="187"/>
      <c r="AD5" s="188"/>
      <c r="AE5" s="187"/>
    </row>
    <row r="6" spans="1:31" ht="12.75" customHeight="1" x14ac:dyDescent="0.2">
      <c r="A6" s="54"/>
      <c r="B6" s="80"/>
      <c r="C6" s="80"/>
      <c r="D6" s="80"/>
      <c r="E6" s="76"/>
      <c r="F6" s="237" t="s">
        <v>10</v>
      </c>
      <c r="G6" s="237"/>
      <c r="H6" s="237"/>
      <c r="I6" s="179"/>
      <c r="J6" s="179" t="s">
        <v>10</v>
      </c>
      <c r="K6" s="179"/>
      <c r="L6" s="179" t="s">
        <v>10</v>
      </c>
      <c r="M6" s="179"/>
      <c r="N6" s="179" t="s">
        <v>10</v>
      </c>
      <c r="O6" s="179"/>
      <c r="P6" s="179" t="s">
        <v>10</v>
      </c>
      <c r="Q6" s="179"/>
      <c r="R6" s="186"/>
      <c r="S6" s="186"/>
      <c r="T6" s="186"/>
      <c r="U6" s="186"/>
      <c r="V6" s="186"/>
      <c r="W6" s="186"/>
      <c r="X6" s="186"/>
      <c r="Y6" s="186"/>
      <c r="Z6" s="186"/>
      <c r="AA6" s="186"/>
      <c r="AB6" s="187"/>
      <c r="AC6" s="187"/>
      <c r="AD6" s="188"/>
      <c r="AE6" s="187"/>
    </row>
    <row r="7" spans="1:31" ht="2.25" customHeight="1" x14ac:dyDescent="0.2">
      <c r="A7" s="54"/>
      <c r="B7" s="80"/>
      <c r="C7" s="80"/>
      <c r="D7" s="80"/>
      <c r="E7" s="76"/>
      <c r="F7" s="76"/>
      <c r="G7" s="179"/>
      <c r="H7" s="80"/>
      <c r="I7" s="179"/>
      <c r="J7" s="80"/>
      <c r="K7" s="179"/>
      <c r="L7" s="80"/>
      <c r="M7" s="80"/>
      <c r="N7" s="80"/>
      <c r="O7" s="80"/>
      <c r="P7" s="80"/>
      <c r="Q7" s="80"/>
      <c r="R7" s="186"/>
      <c r="S7" s="186"/>
      <c r="T7" s="186"/>
      <c r="U7" s="186"/>
      <c r="V7" s="186"/>
      <c r="W7" s="186"/>
      <c r="X7" s="186"/>
      <c r="Y7" s="186"/>
      <c r="Z7" s="186"/>
      <c r="AA7" s="186"/>
      <c r="AB7" s="187"/>
      <c r="AC7" s="187"/>
      <c r="AD7" s="187"/>
      <c r="AE7" s="187"/>
    </row>
    <row r="8" spans="1:31" ht="3.75" customHeight="1" x14ac:dyDescent="0.2">
      <c r="A8" s="54"/>
      <c r="B8" s="80"/>
      <c r="C8" s="80"/>
      <c r="D8" s="80"/>
      <c r="E8" s="76"/>
      <c r="F8" s="76"/>
      <c r="G8" s="78"/>
      <c r="H8" s="91"/>
      <c r="I8" s="78"/>
      <c r="J8" s="92"/>
      <c r="K8" s="78"/>
      <c r="L8" s="91"/>
      <c r="M8" s="80"/>
      <c r="N8" s="94"/>
      <c r="O8" s="80"/>
      <c r="P8" s="80"/>
      <c r="Q8" s="80"/>
      <c r="R8" s="186"/>
      <c r="S8" s="186"/>
      <c r="T8" s="186"/>
      <c r="U8" s="186"/>
      <c r="V8" s="186"/>
      <c r="W8" s="186"/>
      <c r="X8" s="186"/>
      <c r="Y8" s="186"/>
      <c r="Z8" s="186"/>
      <c r="AA8" s="186"/>
      <c r="AB8" s="187"/>
      <c r="AC8" s="187"/>
      <c r="AD8" s="187"/>
      <c r="AE8" s="183"/>
    </row>
    <row r="9" spans="1:31" s="183" customFormat="1" ht="11.25" customHeight="1" x14ac:dyDescent="0.2">
      <c r="A9" s="54"/>
      <c r="B9" s="189" t="s">
        <v>35</v>
      </c>
      <c r="C9" s="189"/>
      <c r="D9" s="189"/>
      <c r="E9" s="98"/>
      <c r="F9" s="98"/>
      <c r="G9" s="93" t="s">
        <v>238</v>
      </c>
      <c r="H9" s="95">
        <v>2.5089999999999999</v>
      </c>
      <c r="I9" s="93" t="s">
        <v>239</v>
      </c>
      <c r="J9" s="95">
        <v>0.30299999999999999</v>
      </c>
      <c r="K9" s="93" t="s">
        <v>240</v>
      </c>
      <c r="L9" s="95">
        <v>6.7000000000000004E-2</v>
      </c>
      <c r="M9" s="93" t="s">
        <v>241</v>
      </c>
      <c r="N9" s="95">
        <v>7.5999999999999998E-2</v>
      </c>
      <c r="O9" s="93" t="s">
        <v>242</v>
      </c>
      <c r="P9" s="95">
        <v>8.3000000000000004E-2</v>
      </c>
      <c r="Q9" s="93"/>
      <c r="R9" s="186"/>
      <c r="S9" s="186"/>
      <c r="T9" s="186"/>
      <c r="U9" s="186"/>
      <c r="V9" s="186"/>
      <c r="W9" s="186"/>
      <c r="X9" s="186"/>
      <c r="Y9" s="186"/>
      <c r="Z9" s="186"/>
      <c r="AA9" s="186"/>
      <c r="AB9" s="190"/>
      <c r="AC9" s="190"/>
      <c r="AD9" s="190"/>
    </row>
    <row r="10" spans="1:31" s="183" customFormat="1" ht="11.25" customHeight="1" x14ac:dyDescent="0.2">
      <c r="A10" s="54"/>
      <c r="B10" s="189" t="s">
        <v>149</v>
      </c>
      <c r="C10" s="189"/>
      <c r="D10" s="189"/>
      <c r="E10" s="98"/>
      <c r="F10" s="98"/>
      <c r="G10" s="96"/>
      <c r="H10" s="95"/>
      <c r="I10" s="96"/>
      <c r="J10" s="95"/>
      <c r="K10" s="96"/>
      <c r="L10" s="95"/>
      <c r="M10" s="96"/>
      <c r="N10" s="95"/>
      <c r="O10" s="96"/>
      <c r="P10" s="95"/>
      <c r="Q10" s="93"/>
      <c r="R10" s="186"/>
      <c r="S10" s="186"/>
      <c r="T10" s="186"/>
      <c r="U10" s="186"/>
      <c r="V10" s="186"/>
      <c r="W10" s="186"/>
      <c r="X10" s="186"/>
      <c r="Y10" s="186"/>
      <c r="Z10" s="186"/>
      <c r="AA10" s="186"/>
      <c r="AB10" s="190"/>
      <c r="AC10" s="190"/>
      <c r="AD10" s="190"/>
    </row>
    <row r="11" spans="1:31" s="183" customFormat="1" ht="11.25" customHeight="1" x14ac:dyDescent="0.2">
      <c r="A11" s="54"/>
      <c r="C11" s="191" t="s">
        <v>36</v>
      </c>
      <c r="D11" s="191"/>
      <c r="E11" s="98"/>
      <c r="F11" s="98"/>
      <c r="G11" s="96" t="s">
        <v>243</v>
      </c>
      <c r="H11" s="97">
        <v>7.5670000000000002</v>
      </c>
      <c r="I11" s="96" t="s">
        <v>244</v>
      </c>
      <c r="J11" s="97">
        <v>0.77100000000000002</v>
      </c>
      <c r="K11" s="96" t="s">
        <v>245</v>
      </c>
      <c r="L11" s="97">
        <v>0.61199999999999999</v>
      </c>
      <c r="M11" s="96" t="s">
        <v>246</v>
      </c>
      <c r="N11" s="97">
        <v>1.4139999999999999</v>
      </c>
      <c r="O11" s="96" t="s">
        <v>247</v>
      </c>
      <c r="P11" s="97">
        <v>0.92800000000000005</v>
      </c>
      <c r="Q11" s="93"/>
      <c r="R11" s="186"/>
      <c r="S11" s="186"/>
      <c r="T11" s="186"/>
      <c r="U11" s="186"/>
      <c r="V11" s="186"/>
      <c r="W11" s="186"/>
      <c r="X11" s="186"/>
      <c r="Y11" s="186"/>
      <c r="Z11" s="186"/>
      <c r="AA11" s="186"/>
      <c r="AB11" s="190"/>
      <c r="AC11" s="190"/>
      <c r="AD11" s="190"/>
    </row>
    <row r="12" spans="1:31" s="183" customFormat="1" ht="11.25" customHeight="1" x14ac:dyDescent="0.2">
      <c r="A12" s="54"/>
      <c r="C12" s="191" t="s">
        <v>37</v>
      </c>
      <c r="D12" s="53"/>
      <c r="E12" s="98"/>
      <c r="F12" s="98"/>
      <c r="G12" s="96" t="s">
        <v>248</v>
      </c>
      <c r="H12" s="97">
        <v>34.048999999999999</v>
      </c>
      <c r="I12" s="96" t="s">
        <v>249</v>
      </c>
      <c r="J12" s="97">
        <v>7.5289999999999999</v>
      </c>
      <c r="K12" s="96" t="s">
        <v>250</v>
      </c>
      <c r="L12" s="97">
        <v>0.50800000000000001</v>
      </c>
      <c r="M12" s="96" t="s">
        <v>251</v>
      </c>
      <c r="N12" s="97">
        <v>2.4830000000000001</v>
      </c>
      <c r="O12" s="96" t="s">
        <v>252</v>
      </c>
      <c r="P12" s="97">
        <v>1.9590000000000001</v>
      </c>
      <c r="Q12" s="93"/>
      <c r="R12" s="186"/>
      <c r="S12" s="186"/>
      <c r="T12" s="186"/>
      <c r="U12" s="186"/>
      <c r="V12" s="186"/>
      <c r="W12" s="186"/>
      <c r="X12" s="186"/>
      <c r="Y12" s="186"/>
      <c r="Z12" s="186"/>
      <c r="AA12" s="186"/>
      <c r="AB12" s="190"/>
      <c r="AC12" s="190"/>
      <c r="AD12" s="190"/>
    </row>
    <row r="13" spans="1:31" s="183" customFormat="1" ht="11.25" customHeight="1" x14ac:dyDescent="0.2">
      <c r="A13" s="54"/>
      <c r="C13" s="191" t="s">
        <v>160</v>
      </c>
      <c r="D13" s="53"/>
      <c r="E13" s="98"/>
      <c r="F13" s="98"/>
      <c r="G13" s="96" t="s">
        <v>253</v>
      </c>
      <c r="H13" s="97">
        <v>14.977</v>
      </c>
      <c r="I13" s="96" t="s">
        <v>254</v>
      </c>
      <c r="J13" s="97">
        <v>0.82199999999999995</v>
      </c>
      <c r="K13" s="96" t="s">
        <v>255</v>
      </c>
      <c r="L13" s="97">
        <v>-5.0999999999999997E-2</v>
      </c>
      <c r="M13" s="96" t="s">
        <v>256</v>
      </c>
      <c r="N13" s="97">
        <v>0.38200000000000001</v>
      </c>
      <c r="O13" s="96" t="s">
        <v>257</v>
      </c>
      <c r="P13" s="97">
        <v>0.40600000000000003</v>
      </c>
      <c r="Q13" s="93"/>
      <c r="R13" s="186"/>
      <c r="S13" s="186"/>
      <c r="T13" s="186"/>
      <c r="U13" s="186"/>
      <c r="V13" s="186"/>
      <c r="W13" s="186"/>
      <c r="X13" s="186"/>
      <c r="Y13" s="186"/>
      <c r="Z13" s="186"/>
      <c r="AA13" s="186"/>
      <c r="AB13" s="190"/>
      <c r="AC13" s="190"/>
      <c r="AD13" s="190"/>
      <c r="AE13" s="190"/>
    </row>
    <row r="14" spans="1:31" s="183" customFormat="1" ht="11.25" customHeight="1" x14ac:dyDescent="0.2">
      <c r="A14" s="54"/>
      <c r="B14" s="189" t="s">
        <v>38</v>
      </c>
      <c r="D14" s="98"/>
      <c r="E14" s="98"/>
      <c r="F14" s="98"/>
      <c r="G14" s="93" t="s">
        <v>258</v>
      </c>
      <c r="H14" s="95">
        <v>17.901</v>
      </c>
      <c r="I14" s="93" t="s">
        <v>259</v>
      </c>
      <c r="J14" s="95">
        <v>1.46</v>
      </c>
      <c r="K14" s="93" t="s">
        <v>260</v>
      </c>
      <c r="L14" s="95">
        <v>-1.4E-2</v>
      </c>
      <c r="M14" s="93" t="s">
        <v>261</v>
      </c>
      <c r="N14" s="95">
        <v>0.67700000000000005</v>
      </c>
      <c r="O14" s="93" t="s">
        <v>262</v>
      </c>
      <c r="P14" s="95">
        <v>0.68</v>
      </c>
      <c r="Q14" s="93"/>
      <c r="R14" s="186"/>
      <c r="S14" s="186"/>
      <c r="T14" s="186"/>
      <c r="U14" s="186"/>
      <c r="V14" s="186"/>
      <c r="W14" s="186"/>
      <c r="X14" s="186"/>
      <c r="Y14" s="186"/>
      <c r="Z14" s="186"/>
      <c r="AA14" s="186"/>
      <c r="AB14" s="190"/>
      <c r="AC14" s="190"/>
      <c r="AD14" s="190"/>
      <c r="AE14" s="190"/>
    </row>
    <row r="15" spans="1:31" ht="11.25" customHeight="1" x14ac:dyDescent="0.2">
      <c r="A15" s="54"/>
      <c r="C15" s="53" t="s">
        <v>171</v>
      </c>
      <c r="D15" s="76"/>
      <c r="E15" s="76"/>
      <c r="F15" s="76"/>
      <c r="G15" s="96" t="s">
        <v>263</v>
      </c>
      <c r="H15" s="97">
        <v>6.48</v>
      </c>
      <c r="I15" s="96" t="s">
        <v>264</v>
      </c>
      <c r="J15" s="97">
        <v>0.34699999999999998</v>
      </c>
      <c r="K15" s="96" t="s">
        <v>265</v>
      </c>
      <c r="L15" s="97">
        <v>-0.17699999999999999</v>
      </c>
      <c r="M15" s="96" t="s">
        <v>266</v>
      </c>
      <c r="N15" s="97">
        <v>0.21</v>
      </c>
      <c r="O15" s="96" t="s">
        <v>267</v>
      </c>
      <c r="P15" s="97">
        <v>0.30299999999999999</v>
      </c>
      <c r="Q15" s="96"/>
      <c r="R15" s="186"/>
      <c r="S15" s="186"/>
      <c r="T15" s="186"/>
      <c r="U15" s="186"/>
      <c r="V15" s="186"/>
      <c r="W15" s="186"/>
      <c r="X15" s="186"/>
      <c r="Y15" s="186"/>
      <c r="Z15" s="186"/>
      <c r="AA15" s="186"/>
      <c r="AB15" s="192"/>
      <c r="AC15" s="192"/>
      <c r="AD15" s="192"/>
      <c r="AE15" s="192"/>
    </row>
    <row r="16" spans="1:31" ht="11.25" customHeight="1" x14ac:dyDescent="0.2">
      <c r="A16" s="54"/>
      <c r="B16" s="189" t="s">
        <v>177</v>
      </c>
      <c r="D16" s="76"/>
      <c r="E16" s="76"/>
      <c r="F16" s="76"/>
      <c r="G16" s="96"/>
      <c r="H16" s="95"/>
      <c r="I16" s="96"/>
      <c r="J16" s="95"/>
      <c r="K16" s="96"/>
      <c r="L16" s="95"/>
      <c r="M16" s="96"/>
      <c r="N16" s="95"/>
      <c r="O16" s="96"/>
      <c r="P16" s="95"/>
      <c r="Q16" s="96"/>
      <c r="R16" s="186"/>
      <c r="S16" s="186"/>
      <c r="T16" s="186"/>
      <c r="U16" s="186"/>
      <c r="V16" s="186"/>
      <c r="W16" s="186"/>
      <c r="X16" s="186"/>
      <c r="Y16" s="186"/>
      <c r="Z16" s="186"/>
      <c r="AA16" s="186"/>
      <c r="AB16" s="192"/>
      <c r="AC16" s="192"/>
      <c r="AD16" s="192"/>
      <c r="AE16" s="192"/>
    </row>
    <row r="17" spans="1:31" s="183" customFormat="1" ht="11.25" customHeight="1" x14ac:dyDescent="0.2">
      <c r="A17" s="54"/>
      <c r="C17" s="53" t="s">
        <v>178</v>
      </c>
      <c r="D17" s="191"/>
      <c r="E17" s="98"/>
      <c r="F17" s="98"/>
      <c r="G17" s="96" t="s">
        <v>268</v>
      </c>
      <c r="H17" s="97">
        <v>37.741999999999997</v>
      </c>
      <c r="I17" s="96" t="s">
        <v>269</v>
      </c>
      <c r="J17" s="97">
        <v>8.0649999999999995</v>
      </c>
      <c r="K17" s="96" t="s">
        <v>270</v>
      </c>
      <c r="L17" s="97">
        <v>-1.31</v>
      </c>
      <c r="M17" s="96" t="s">
        <v>271</v>
      </c>
      <c r="N17" s="97">
        <v>2.8580000000000001</v>
      </c>
      <c r="O17" s="96" t="s">
        <v>272</v>
      </c>
      <c r="P17" s="97">
        <v>3.6549999999999998</v>
      </c>
      <c r="Q17" s="93"/>
      <c r="R17" s="186"/>
      <c r="S17" s="186"/>
      <c r="T17" s="186"/>
      <c r="U17" s="186"/>
      <c r="V17" s="186"/>
      <c r="W17" s="186"/>
      <c r="X17" s="186"/>
      <c r="Y17" s="186"/>
      <c r="Z17" s="186"/>
      <c r="AA17" s="186"/>
      <c r="AB17" s="190"/>
      <c r="AC17" s="190"/>
      <c r="AD17" s="190"/>
      <c r="AE17" s="190"/>
    </row>
    <row r="18" spans="1:31" s="183" customFormat="1" ht="11.25" customHeight="1" x14ac:dyDescent="0.2">
      <c r="A18" s="54"/>
      <c r="C18" s="191" t="s">
        <v>184</v>
      </c>
      <c r="D18" s="191"/>
      <c r="E18" s="98"/>
      <c r="F18" s="98"/>
      <c r="G18" s="96" t="s">
        <v>273</v>
      </c>
      <c r="H18" s="97">
        <v>15.888</v>
      </c>
      <c r="I18" s="96" t="s">
        <v>274</v>
      </c>
      <c r="J18" s="97">
        <v>1.036</v>
      </c>
      <c r="K18" s="96" t="s">
        <v>275</v>
      </c>
      <c r="L18" s="97">
        <v>0.23499999999999999</v>
      </c>
      <c r="M18" s="96" t="s">
        <v>276</v>
      </c>
      <c r="N18" s="97">
        <v>0.92600000000000005</v>
      </c>
      <c r="O18" s="96" t="s">
        <v>277</v>
      </c>
      <c r="P18" s="97">
        <v>0.67300000000000004</v>
      </c>
      <c r="Q18" s="93"/>
      <c r="R18" s="186"/>
      <c r="S18" s="186"/>
      <c r="T18" s="186"/>
      <c r="U18" s="186"/>
      <c r="V18" s="186"/>
      <c r="W18" s="186"/>
      <c r="X18" s="186"/>
      <c r="Y18" s="186"/>
      <c r="Z18" s="186"/>
      <c r="AA18" s="186"/>
      <c r="AB18" s="190"/>
      <c r="AC18" s="190"/>
      <c r="AD18" s="190"/>
      <c r="AE18" s="190"/>
    </row>
    <row r="19" spans="1:31" s="183" customFormat="1" ht="11.25" customHeight="1" x14ac:dyDescent="0.2">
      <c r="A19" s="54"/>
      <c r="C19" s="191" t="s">
        <v>39</v>
      </c>
      <c r="D19" s="191"/>
      <c r="E19" s="98"/>
      <c r="F19" s="98"/>
      <c r="G19" s="96" t="s">
        <v>278</v>
      </c>
      <c r="H19" s="97">
        <v>21.547999999999998</v>
      </c>
      <c r="I19" s="96" t="s">
        <v>279</v>
      </c>
      <c r="J19" s="97">
        <v>2.3879999999999999</v>
      </c>
      <c r="K19" s="96" t="s">
        <v>280</v>
      </c>
      <c r="L19" s="97">
        <v>0.10299999999999999</v>
      </c>
      <c r="M19" s="96" t="s">
        <v>281</v>
      </c>
      <c r="N19" s="97">
        <v>1.5329999999999999</v>
      </c>
      <c r="O19" s="96" t="s">
        <v>282</v>
      </c>
      <c r="P19" s="97">
        <v>1.4410000000000001</v>
      </c>
      <c r="Q19" s="93"/>
      <c r="R19" s="186"/>
      <c r="S19" s="186"/>
      <c r="T19" s="186"/>
      <c r="U19" s="186"/>
      <c r="V19" s="186"/>
      <c r="W19" s="186"/>
      <c r="X19" s="186"/>
      <c r="Y19" s="186"/>
      <c r="Z19" s="186"/>
      <c r="AA19" s="186"/>
      <c r="AB19" s="190"/>
      <c r="AC19" s="190"/>
      <c r="AD19" s="190"/>
      <c r="AE19" s="190"/>
    </row>
    <row r="20" spans="1:31" s="183" customFormat="1" ht="11.25" customHeight="1" x14ac:dyDescent="0.2">
      <c r="A20" s="54"/>
      <c r="C20" s="76" t="s">
        <v>195</v>
      </c>
      <c r="D20" s="53"/>
      <c r="E20" s="98"/>
      <c r="F20" s="98"/>
      <c r="G20" s="96" t="s">
        <v>283</v>
      </c>
      <c r="H20" s="97">
        <v>123.179</v>
      </c>
      <c r="I20" s="96" t="s">
        <v>284</v>
      </c>
      <c r="J20" s="97">
        <v>10.433</v>
      </c>
      <c r="K20" s="96" t="s">
        <v>285</v>
      </c>
      <c r="L20" s="97">
        <v>0.52800000000000002</v>
      </c>
      <c r="M20" s="96" t="s">
        <v>286</v>
      </c>
      <c r="N20" s="97">
        <v>6.0279999999999996</v>
      </c>
      <c r="O20" s="96" t="s">
        <v>287</v>
      </c>
      <c r="P20" s="97">
        <v>5.9450000000000003</v>
      </c>
      <c r="Q20" s="93"/>
      <c r="R20" s="186"/>
      <c r="S20" s="186"/>
      <c r="T20" s="186"/>
      <c r="U20" s="186"/>
      <c r="V20" s="186"/>
      <c r="W20" s="186"/>
      <c r="X20" s="186"/>
      <c r="Y20" s="186"/>
      <c r="Z20" s="186"/>
      <c r="AA20" s="186"/>
      <c r="AB20" s="190"/>
      <c r="AC20" s="190"/>
      <c r="AD20" s="190"/>
      <c r="AE20" s="190"/>
    </row>
    <row r="21" spans="1:31" ht="12.75" customHeight="1" x14ac:dyDescent="0.2">
      <c r="A21" s="54"/>
      <c r="C21" s="76" t="s">
        <v>235</v>
      </c>
      <c r="D21" s="191"/>
      <c r="E21" s="76"/>
      <c r="F21" s="76"/>
      <c r="G21" s="96" t="s">
        <v>288</v>
      </c>
      <c r="H21" s="97">
        <v>81.543000000000006</v>
      </c>
      <c r="I21" s="96" t="s">
        <v>289</v>
      </c>
      <c r="J21" s="97">
        <v>1.788</v>
      </c>
      <c r="K21" s="96" t="s">
        <v>290</v>
      </c>
      <c r="L21" s="97">
        <v>0.27200000000000002</v>
      </c>
      <c r="M21" s="96" t="s">
        <v>291</v>
      </c>
      <c r="N21" s="97">
        <v>4.2240000000000002</v>
      </c>
      <c r="O21" s="96" t="s">
        <v>292</v>
      </c>
      <c r="P21" s="97">
        <v>3.9710000000000001</v>
      </c>
      <c r="Q21" s="96"/>
      <c r="R21" s="186"/>
      <c r="S21" s="186"/>
      <c r="T21" s="186"/>
      <c r="U21" s="186"/>
      <c r="V21" s="186"/>
      <c r="W21" s="186"/>
      <c r="X21" s="186"/>
      <c r="Y21" s="186"/>
      <c r="Z21" s="186"/>
      <c r="AA21" s="186"/>
      <c r="AB21" s="192"/>
      <c r="AC21" s="192"/>
      <c r="AD21" s="192"/>
      <c r="AE21" s="192"/>
    </row>
    <row r="22" spans="1:31" ht="11.25" customHeight="1" x14ac:dyDescent="0.2">
      <c r="A22" s="58"/>
      <c r="C22" s="76" t="s">
        <v>236</v>
      </c>
      <c r="D22" s="76"/>
      <c r="E22" s="191"/>
      <c r="F22" s="76"/>
      <c r="G22" s="96" t="s">
        <v>293</v>
      </c>
      <c r="H22" s="97">
        <v>3.867</v>
      </c>
      <c r="I22" s="96" t="s">
        <v>294</v>
      </c>
      <c r="J22" s="97">
        <v>0.42899999999999999</v>
      </c>
      <c r="K22" s="96" t="s">
        <v>295</v>
      </c>
      <c r="L22" s="97">
        <v>0.13</v>
      </c>
      <c r="M22" s="96" t="s">
        <v>296</v>
      </c>
      <c r="N22" s="97">
        <v>0.189</v>
      </c>
      <c r="O22" s="96" t="s">
        <v>297</v>
      </c>
      <c r="P22" s="97">
        <v>0.111</v>
      </c>
      <c r="Q22" s="96"/>
      <c r="R22" s="186"/>
      <c r="S22" s="186"/>
      <c r="T22" s="186"/>
      <c r="U22" s="186"/>
      <c r="V22" s="186"/>
      <c r="W22" s="186"/>
      <c r="X22" s="186"/>
      <c r="Y22" s="186"/>
      <c r="Z22" s="186"/>
      <c r="AA22" s="186"/>
      <c r="AB22" s="192"/>
      <c r="AC22" s="192"/>
      <c r="AD22" s="192"/>
      <c r="AE22" s="192"/>
    </row>
    <row r="23" spans="1:31" s="183" customFormat="1" ht="11.25" customHeight="1" x14ac:dyDescent="0.2">
      <c r="A23" s="53"/>
      <c r="C23" s="191" t="s">
        <v>211</v>
      </c>
      <c r="D23" s="191"/>
      <c r="E23" s="98"/>
      <c r="F23" s="98"/>
      <c r="G23" s="96" t="s">
        <v>298</v>
      </c>
      <c r="H23" s="97">
        <v>9.7349999999999994</v>
      </c>
      <c r="I23" s="96" t="s">
        <v>299</v>
      </c>
      <c r="J23" s="97">
        <v>1.476</v>
      </c>
      <c r="K23" s="96" t="s">
        <v>300</v>
      </c>
      <c r="L23" s="97">
        <v>-1.573</v>
      </c>
      <c r="M23" s="96" t="s">
        <v>301</v>
      </c>
      <c r="N23" s="97">
        <v>7.2999999999999995E-2</v>
      </c>
      <c r="O23" s="96" t="s">
        <v>302</v>
      </c>
      <c r="P23" s="97">
        <v>1.2490000000000001</v>
      </c>
      <c r="Q23" s="93"/>
      <c r="R23" s="186"/>
      <c r="S23" s="186"/>
      <c r="T23" s="186"/>
      <c r="U23" s="186"/>
      <c r="V23" s="186"/>
      <c r="W23" s="186"/>
      <c r="X23" s="186"/>
      <c r="Y23" s="186"/>
      <c r="Z23" s="186"/>
      <c r="AA23" s="186"/>
      <c r="AB23" s="190"/>
      <c r="AC23" s="190"/>
      <c r="AD23" s="190"/>
      <c r="AE23" s="190"/>
    </row>
    <row r="24" spans="1:31" s="183" customFormat="1" ht="11.25" customHeight="1" x14ac:dyDescent="0.2">
      <c r="A24" s="53"/>
      <c r="C24" s="191" t="s">
        <v>217</v>
      </c>
      <c r="D24" s="76"/>
      <c r="E24" s="189"/>
      <c r="F24" s="98"/>
      <c r="G24" s="96" t="s">
        <v>303</v>
      </c>
      <c r="H24" s="97">
        <v>6.6470000000000002</v>
      </c>
      <c r="I24" s="96" t="s">
        <v>304</v>
      </c>
      <c r="J24" s="97">
        <v>0.34100000000000003</v>
      </c>
      <c r="K24" s="96" t="s">
        <v>305</v>
      </c>
      <c r="L24" s="97">
        <v>-2.1999999999999999E-2</v>
      </c>
      <c r="M24" s="96" t="s">
        <v>306</v>
      </c>
      <c r="N24" s="97">
        <v>0.16</v>
      </c>
      <c r="O24" s="96" t="s">
        <v>307</v>
      </c>
      <c r="P24" s="97">
        <v>0.20200000000000001</v>
      </c>
      <c r="Q24" s="93"/>
      <c r="R24" s="186"/>
      <c r="S24" s="186"/>
      <c r="T24" s="186"/>
      <c r="U24" s="186"/>
      <c r="V24" s="186"/>
      <c r="W24" s="186"/>
      <c r="X24" s="186"/>
      <c r="Y24" s="186"/>
      <c r="Z24" s="186"/>
      <c r="AA24" s="186"/>
      <c r="AB24" s="190"/>
      <c r="AC24" s="190"/>
      <c r="AD24" s="190"/>
      <c r="AE24" s="190"/>
    </row>
    <row r="25" spans="1:31" s="183" customFormat="1" ht="11.25" customHeight="1" x14ac:dyDescent="0.2">
      <c r="A25" s="53"/>
      <c r="C25" s="191" t="s">
        <v>223</v>
      </c>
      <c r="D25" s="76"/>
      <c r="E25" s="189"/>
      <c r="F25" s="98"/>
      <c r="G25" s="96" t="s">
        <v>308</v>
      </c>
      <c r="H25" s="97">
        <v>7.3070000000000004</v>
      </c>
      <c r="I25" s="96" t="s">
        <v>309</v>
      </c>
      <c r="J25" s="97">
        <v>0.27100000000000002</v>
      </c>
      <c r="K25" s="96" t="s">
        <v>310</v>
      </c>
      <c r="L25" s="97">
        <v>0.11799999999999999</v>
      </c>
      <c r="M25" s="96" t="s">
        <v>311</v>
      </c>
      <c r="N25" s="97">
        <v>0.33100000000000002</v>
      </c>
      <c r="O25" s="96" t="s">
        <v>312</v>
      </c>
      <c r="P25" s="97">
        <v>0.20200000000000001</v>
      </c>
      <c r="Q25" s="93"/>
      <c r="R25" s="186"/>
      <c r="S25" s="186"/>
      <c r="T25" s="186"/>
      <c r="U25" s="186"/>
      <c r="V25" s="186"/>
      <c r="W25" s="186"/>
      <c r="X25" s="186"/>
      <c r="Y25" s="186"/>
      <c r="Z25" s="186"/>
      <c r="AA25" s="186"/>
      <c r="AB25" s="190"/>
      <c r="AC25" s="190"/>
      <c r="AD25" s="190"/>
      <c r="AE25" s="190"/>
    </row>
    <row r="26" spans="1:31" s="183" customFormat="1" ht="11.25" customHeight="1" x14ac:dyDescent="0.2">
      <c r="A26" s="53"/>
      <c r="C26" s="191" t="s">
        <v>229</v>
      </c>
      <c r="D26" s="76"/>
      <c r="E26" s="189"/>
      <c r="F26" s="98"/>
      <c r="G26" s="96" t="s">
        <v>313</v>
      </c>
      <c r="H26" s="97">
        <v>4.5860000000000003</v>
      </c>
      <c r="I26" s="96" t="s">
        <v>314</v>
      </c>
      <c r="J26" s="97">
        <v>0.41499999999999998</v>
      </c>
      <c r="K26" s="96" t="s">
        <v>315</v>
      </c>
      <c r="L26" s="97">
        <v>-0.223</v>
      </c>
      <c r="M26" s="96" t="s">
        <v>316</v>
      </c>
      <c r="N26" s="97">
        <v>0.16300000000000001</v>
      </c>
      <c r="O26" s="96" t="s">
        <v>317</v>
      </c>
      <c r="P26" s="97">
        <v>0.36199999999999999</v>
      </c>
      <c r="Q26" s="93"/>
      <c r="R26" s="186"/>
      <c r="S26" s="186"/>
      <c r="T26" s="186"/>
      <c r="U26" s="186"/>
      <c r="V26" s="186"/>
      <c r="W26" s="186"/>
      <c r="X26" s="186"/>
      <c r="Y26" s="186"/>
      <c r="Z26" s="186"/>
      <c r="AA26" s="186"/>
      <c r="AB26" s="190"/>
      <c r="AC26" s="190"/>
      <c r="AD26" s="190"/>
      <c r="AE26" s="190"/>
    </row>
    <row r="27" spans="1:31" ht="11.25" customHeight="1" x14ac:dyDescent="0.2">
      <c r="B27" s="193" t="s">
        <v>237</v>
      </c>
      <c r="C27" s="194"/>
      <c r="D27" s="195"/>
      <c r="E27" s="80"/>
      <c r="F27" s="80"/>
      <c r="G27" s="184" t="s">
        <v>318</v>
      </c>
      <c r="H27" s="95">
        <v>303.63499999999999</v>
      </c>
      <c r="I27" s="184" t="s">
        <v>319</v>
      </c>
      <c r="J27" s="95">
        <v>35.311999999999998</v>
      </c>
      <c r="K27" s="184" t="s">
        <v>128</v>
      </c>
      <c r="L27" s="95">
        <v>-1.0209999999999999</v>
      </c>
      <c r="M27" s="184" t="s">
        <v>320</v>
      </c>
      <c r="N27" s="95">
        <v>17.105</v>
      </c>
      <c r="O27" s="184" t="s">
        <v>321</v>
      </c>
      <c r="P27" s="95">
        <v>17.785</v>
      </c>
      <c r="Q27" s="184"/>
      <c r="R27" s="186"/>
      <c r="S27" s="186"/>
      <c r="T27" s="186"/>
      <c r="U27" s="186"/>
      <c r="V27" s="186"/>
      <c r="W27" s="186"/>
      <c r="X27" s="186"/>
      <c r="Y27" s="186"/>
      <c r="Z27" s="186"/>
      <c r="AA27" s="186"/>
      <c r="AB27" s="196"/>
      <c r="AC27" s="196"/>
      <c r="AD27" s="196"/>
      <c r="AE27" s="196"/>
    </row>
    <row r="28" spans="1:31" ht="11.25" customHeight="1" x14ac:dyDescent="0.2">
      <c r="C28" s="194"/>
      <c r="D28" s="195"/>
      <c r="E28" s="80"/>
      <c r="F28" s="80"/>
      <c r="G28" s="93"/>
      <c r="I28" s="53"/>
      <c r="K28" s="53"/>
      <c r="L28" s="53"/>
      <c r="M28" s="53"/>
      <c r="N28" s="53"/>
      <c r="O28" s="53"/>
      <c r="P28" s="53"/>
      <c r="Q28" s="53"/>
      <c r="R28" s="186"/>
      <c r="S28" s="186"/>
      <c r="T28" s="186"/>
      <c r="U28" s="186"/>
      <c r="V28" s="186"/>
      <c r="W28" s="186"/>
      <c r="X28" s="186"/>
      <c r="Y28" s="186"/>
      <c r="Z28" s="186"/>
      <c r="AA28" s="186"/>
      <c r="AB28" s="197"/>
      <c r="AC28" s="197"/>
      <c r="AD28" s="187"/>
      <c r="AE28" s="187"/>
    </row>
    <row r="29" spans="1:31" ht="11.25" customHeight="1" x14ac:dyDescent="0.2">
      <c r="B29" s="210" t="s">
        <v>371</v>
      </c>
      <c r="C29" s="194"/>
      <c r="D29" s="195"/>
      <c r="E29" s="80"/>
      <c r="F29" s="80"/>
      <c r="G29" s="93"/>
      <c r="I29" s="53"/>
      <c r="K29" s="53"/>
      <c r="L29" s="53"/>
      <c r="M29" s="53"/>
      <c r="N29" s="53"/>
      <c r="O29" s="53"/>
      <c r="P29" s="53"/>
      <c r="Q29" s="53"/>
      <c r="R29" s="186"/>
      <c r="S29" s="186"/>
      <c r="T29" s="186"/>
      <c r="U29" s="186"/>
      <c r="V29" s="186"/>
      <c r="W29" s="186"/>
      <c r="X29" s="186"/>
      <c r="Y29" s="186"/>
      <c r="Z29" s="186"/>
      <c r="AA29" s="186"/>
      <c r="AB29" s="197"/>
      <c r="AC29" s="197"/>
      <c r="AD29" s="187"/>
      <c r="AE29" s="187"/>
    </row>
    <row r="30" spans="1:31" ht="11.25" customHeight="1" x14ac:dyDescent="0.2">
      <c r="B30" s="210" t="s">
        <v>372</v>
      </c>
      <c r="C30" s="194"/>
      <c r="D30" s="195"/>
      <c r="E30" s="80"/>
      <c r="F30" s="80"/>
      <c r="G30" s="93"/>
      <c r="I30" s="53"/>
      <c r="K30" s="53"/>
      <c r="L30" s="53"/>
      <c r="M30" s="53"/>
      <c r="N30" s="53"/>
      <c r="O30" s="53"/>
      <c r="P30" s="53"/>
      <c r="Q30" s="53"/>
      <c r="R30" s="186"/>
      <c r="S30" s="186"/>
      <c r="T30" s="186"/>
      <c r="U30" s="186"/>
      <c r="V30" s="186"/>
      <c r="W30" s="186"/>
      <c r="X30" s="186"/>
      <c r="Y30" s="186"/>
      <c r="Z30" s="186"/>
      <c r="AA30" s="186"/>
      <c r="AB30" s="197"/>
      <c r="AC30" s="197"/>
      <c r="AD30" s="187"/>
      <c r="AE30" s="187"/>
    </row>
    <row r="31" spans="1:31" x14ac:dyDescent="0.2">
      <c r="B31" s="100" t="s">
        <v>350</v>
      </c>
      <c r="C31" s="87"/>
      <c r="D31" s="54"/>
      <c r="E31" s="54"/>
      <c r="F31" s="54"/>
      <c r="G31" s="73"/>
      <c r="I31" s="53"/>
      <c r="K31" s="53"/>
      <c r="L31" s="53"/>
      <c r="M31" s="53"/>
      <c r="N31" s="53"/>
      <c r="O31" s="53"/>
      <c r="P31" s="53"/>
      <c r="Q31" s="53"/>
      <c r="R31" s="186"/>
      <c r="S31" s="186"/>
      <c r="T31" s="186"/>
      <c r="U31" s="186"/>
      <c r="V31" s="186"/>
      <c r="W31" s="186"/>
      <c r="X31" s="186"/>
      <c r="Y31" s="186"/>
      <c r="Z31" s="186"/>
      <c r="AA31" s="186"/>
    </row>
    <row r="32" spans="1:31" x14ac:dyDescent="0.2">
      <c r="B32" s="100" t="s">
        <v>326</v>
      </c>
      <c r="C32" s="87"/>
      <c r="D32" s="54"/>
      <c r="E32" s="54"/>
      <c r="F32" s="54"/>
      <c r="G32" s="204"/>
      <c r="I32" s="53"/>
      <c r="K32" s="53"/>
      <c r="L32" s="53"/>
      <c r="M32" s="53"/>
      <c r="N32" s="53"/>
      <c r="O32" s="53"/>
      <c r="P32" s="53"/>
      <c r="Q32" s="53"/>
      <c r="R32" s="186"/>
      <c r="S32" s="186"/>
      <c r="T32" s="186"/>
      <c r="U32" s="186"/>
      <c r="V32" s="186"/>
      <c r="W32" s="186"/>
      <c r="X32" s="186"/>
      <c r="Y32" s="186"/>
      <c r="Z32" s="186"/>
      <c r="AA32" s="186"/>
    </row>
    <row r="33" spans="2:27" x14ac:dyDescent="0.2">
      <c r="B33" s="100" t="s">
        <v>346</v>
      </c>
      <c r="J33" s="101"/>
      <c r="R33" s="186"/>
      <c r="S33" s="186"/>
      <c r="T33" s="186"/>
      <c r="U33" s="186"/>
      <c r="V33" s="186"/>
      <c r="W33" s="186"/>
      <c r="X33" s="186"/>
      <c r="Y33" s="186"/>
      <c r="Z33" s="186"/>
      <c r="AA33" s="186"/>
    </row>
    <row r="34" spans="2:27" x14ac:dyDescent="0.2">
      <c r="B34" s="100" t="s">
        <v>344</v>
      </c>
      <c r="R34" s="186"/>
      <c r="S34" s="186"/>
      <c r="T34" s="186"/>
      <c r="U34" s="186"/>
      <c r="V34" s="186"/>
      <c r="W34" s="186"/>
      <c r="X34" s="186"/>
      <c r="Y34" s="186"/>
      <c r="Z34" s="186"/>
      <c r="AA34" s="186"/>
    </row>
    <row r="35" spans="2:27" x14ac:dyDescent="0.2">
      <c r="T35" s="93"/>
    </row>
    <row r="36" spans="2:27" x14ac:dyDescent="0.2">
      <c r="T36" s="93"/>
    </row>
    <row r="37" spans="2:27" s="13" customFormat="1" x14ac:dyDescent="0.2">
      <c r="B37" s="50" t="s">
        <v>389</v>
      </c>
      <c r="G37" s="36"/>
      <c r="H37" s="11"/>
      <c r="J37" s="11"/>
    </row>
    <row r="38" spans="2:27" s="13" customFormat="1" ht="4.5" customHeight="1" x14ac:dyDescent="0.2">
      <c r="B38" s="50"/>
      <c r="G38" s="36"/>
      <c r="H38" s="11"/>
      <c r="J38" s="11"/>
    </row>
    <row r="39" spans="2:27" s="13" customFormat="1" x14ac:dyDescent="0.2">
      <c r="B39" s="214" t="s">
        <v>384</v>
      </c>
      <c r="G39" s="36"/>
      <c r="H39" s="11"/>
      <c r="J39" s="11"/>
    </row>
    <row r="40" spans="2:27" s="13" customFormat="1" ht="4.5" customHeight="1" x14ac:dyDescent="0.2">
      <c r="B40" s="214"/>
      <c r="G40" s="36"/>
      <c r="H40" s="11"/>
      <c r="J40" s="11"/>
      <c r="O40" s="26"/>
    </row>
    <row r="41" spans="2:27" s="13" customFormat="1" x14ac:dyDescent="0.2">
      <c r="B41" s="217" t="s">
        <v>391</v>
      </c>
      <c r="G41" s="36"/>
      <c r="H41" s="11"/>
      <c r="J41" s="11"/>
    </row>
    <row r="42" spans="2:27" s="13" customFormat="1" ht="4.5" customHeight="1" x14ac:dyDescent="0.2">
      <c r="B42" s="214"/>
      <c r="G42" s="36"/>
      <c r="H42" s="11"/>
      <c r="J42" s="11"/>
    </row>
    <row r="43" spans="2:27" s="13" customFormat="1" x14ac:dyDescent="0.2">
      <c r="B43" s="214" t="s">
        <v>385</v>
      </c>
      <c r="G43" s="36"/>
      <c r="H43" s="11"/>
      <c r="J43" s="11"/>
    </row>
    <row r="44" spans="2:27" s="101" customFormat="1" x14ac:dyDescent="0.2">
      <c r="G44" s="99"/>
      <c r="K44" s="99"/>
    </row>
    <row r="45" spans="2:27" x14ac:dyDescent="0.2">
      <c r="T45" s="93"/>
    </row>
    <row r="46" spans="2:27" x14ac:dyDescent="0.2">
      <c r="T46" s="93"/>
    </row>
    <row r="47" spans="2:27" x14ac:dyDescent="0.2">
      <c r="T47" s="93"/>
    </row>
    <row r="48" spans="2:27" x14ac:dyDescent="0.2">
      <c r="T48" s="93"/>
    </row>
    <row r="49" spans="20:20" x14ac:dyDescent="0.2">
      <c r="T49" s="93"/>
    </row>
    <row r="50" spans="20:20" x14ac:dyDescent="0.2">
      <c r="T50" s="93"/>
    </row>
    <row r="51" spans="20:20" x14ac:dyDescent="0.2">
      <c r="T51" s="93"/>
    </row>
    <row r="52" spans="20:20" x14ac:dyDescent="0.2">
      <c r="T52" s="93"/>
    </row>
    <row r="53" spans="20:20" x14ac:dyDescent="0.2">
      <c r="T53" s="93"/>
    </row>
    <row r="54" spans="20:20" x14ac:dyDescent="0.2">
      <c r="T54" s="93"/>
    </row>
    <row r="55" spans="20:20" x14ac:dyDescent="0.2">
      <c r="T55" s="93"/>
    </row>
    <row r="56" spans="20:20" x14ac:dyDescent="0.2">
      <c r="T56" s="93"/>
    </row>
    <row r="57" spans="20:20" x14ac:dyDescent="0.2">
      <c r="T57" s="93"/>
    </row>
    <row r="58" spans="20:20" x14ac:dyDescent="0.2">
      <c r="T58" s="93"/>
    </row>
    <row r="59" spans="20:20" x14ac:dyDescent="0.2">
      <c r="T59" s="93"/>
    </row>
    <row r="60" spans="20:20" x14ac:dyDescent="0.2">
      <c r="T60" s="93"/>
    </row>
    <row r="61" spans="20:20" x14ac:dyDescent="0.2">
      <c r="T61" s="93"/>
    </row>
    <row r="62" spans="20:20" x14ac:dyDescent="0.2">
      <c r="T62" s="93"/>
    </row>
    <row r="63" spans="20:20" x14ac:dyDescent="0.2">
      <c r="T63" s="93"/>
    </row>
    <row r="64" spans="20:20" x14ac:dyDescent="0.2">
      <c r="T64" s="93"/>
    </row>
    <row r="65" spans="20:20" x14ac:dyDescent="0.2">
      <c r="T65" s="93"/>
    </row>
    <row r="66" spans="20:20" x14ac:dyDescent="0.2">
      <c r="T66" s="93"/>
    </row>
    <row r="67" spans="20:20" x14ac:dyDescent="0.2">
      <c r="T67" s="93"/>
    </row>
    <row r="68" spans="20:20" x14ac:dyDescent="0.2">
      <c r="T68" s="93"/>
    </row>
    <row r="69" spans="20:20" x14ac:dyDescent="0.2">
      <c r="T69" s="93"/>
    </row>
    <row r="70" spans="20:20" x14ac:dyDescent="0.2">
      <c r="T70" s="93"/>
    </row>
    <row r="71" spans="20:20" x14ac:dyDescent="0.2">
      <c r="T71" s="93"/>
    </row>
    <row r="72" spans="20:20" x14ac:dyDescent="0.2">
      <c r="T72" s="93"/>
    </row>
    <row r="73" spans="20:20" x14ac:dyDescent="0.2">
      <c r="T73" s="93"/>
    </row>
    <row r="74" spans="20:20" x14ac:dyDescent="0.2">
      <c r="T74" s="93"/>
    </row>
    <row r="75" spans="20:20" x14ac:dyDescent="0.2">
      <c r="T75" s="93"/>
    </row>
    <row r="76" spans="20:20" x14ac:dyDescent="0.2">
      <c r="T76" s="93"/>
    </row>
    <row r="77" spans="20:20" x14ac:dyDescent="0.2">
      <c r="T77" s="93"/>
    </row>
    <row r="78" spans="20:20" x14ac:dyDescent="0.2">
      <c r="T78" s="93"/>
    </row>
    <row r="79" spans="20:20" x14ac:dyDescent="0.2">
      <c r="T79" s="93"/>
    </row>
    <row r="80" spans="20:20" x14ac:dyDescent="0.2">
      <c r="T80" s="93"/>
    </row>
    <row r="81" spans="20:20" x14ac:dyDescent="0.2">
      <c r="T81" s="93"/>
    </row>
    <row r="82" spans="20:20" x14ac:dyDescent="0.2">
      <c r="T82" s="93"/>
    </row>
    <row r="83" spans="20:20" x14ac:dyDescent="0.2">
      <c r="T83" s="93"/>
    </row>
    <row r="84" spans="20:20" x14ac:dyDescent="0.2">
      <c r="T84" s="93"/>
    </row>
    <row r="85" spans="20:20" x14ac:dyDescent="0.2">
      <c r="T85" s="93"/>
    </row>
    <row r="86" spans="20:20" x14ac:dyDescent="0.2">
      <c r="T86" s="93"/>
    </row>
    <row r="87" spans="20:20" x14ac:dyDescent="0.2">
      <c r="T87" s="93"/>
    </row>
    <row r="88" spans="20:20" x14ac:dyDescent="0.2">
      <c r="T88" s="93"/>
    </row>
    <row r="89" spans="20:20" x14ac:dyDescent="0.2">
      <c r="T89" s="93"/>
    </row>
    <row r="90" spans="20:20" x14ac:dyDescent="0.2">
      <c r="T90" s="93"/>
    </row>
    <row r="91" spans="20:20" x14ac:dyDescent="0.2">
      <c r="T91" s="93"/>
    </row>
    <row r="92" spans="20:20" x14ac:dyDescent="0.2">
      <c r="T92" s="93"/>
    </row>
    <row r="93" spans="20:20" x14ac:dyDescent="0.2">
      <c r="T93" s="93"/>
    </row>
    <row r="94" spans="20:20" x14ac:dyDescent="0.2">
      <c r="T94" s="93"/>
    </row>
    <row r="95" spans="20:20" x14ac:dyDescent="0.2">
      <c r="T95" s="93"/>
    </row>
    <row r="96" spans="20:20" x14ac:dyDescent="0.2">
      <c r="T96" s="93"/>
    </row>
    <row r="97" spans="20:20" x14ac:dyDescent="0.2">
      <c r="T97" s="93"/>
    </row>
    <row r="98" spans="20:20" x14ac:dyDescent="0.2">
      <c r="T98" s="93"/>
    </row>
  </sheetData>
  <mergeCells count="12">
    <mergeCell ref="B4:E4"/>
    <mergeCell ref="F5:H5"/>
    <mergeCell ref="F6:H6"/>
    <mergeCell ref="O4:P4"/>
    <mergeCell ref="L3:M3"/>
    <mergeCell ref="I4:J4"/>
    <mergeCell ref="K4:L4"/>
    <mergeCell ref="M4:N4"/>
    <mergeCell ref="I5:J5"/>
    <mergeCell ref="K5:L5"/>
    <mergeCell ref="M5:N5"/>
    <mergeCell ref="G4:H4"/>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73" orientation="portrait" r:id="rId94"/>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
  <sheetViews>
    <sheetView showGridLines="0" zoomScaleNormal="100" workbookViewId="0"/>
  </sheetViews>
  <sheetFormatPr defaultRowHeight="12" x14ac:dyDescent="0.2"/>
  <cols>
    <col min="1" max="1" width="1.7109375" style="53" customWidth="1"/>
    <col min="2" max="2" width="4.7109375" style="53" customWidth="1"/>
    <col min="3" max="3" width="4.140625" style="53" customWidth="1"/>
    <col min="4" max="4" width="10.42578125" style="53" customWidth="1"/>
    <col min="5" max="5" width="11" style="53" customWidth="1"/>
    <col min="6" max="6" width="8.140625" style="53" bestFit="1" customWidth="1"/>
    <col min="7" max="7" width="6.7109375" style="53" customWidth="1"/>
    <col min="8" max="8" width="7.28515625" style="53" bestFit="1" customWidth="1"/>
    <col min="9" max="9" width="7" style="53" customWidth="1"/>
    <col min="10" max="10" width="1.42578125" style="54" customWidth="1"/>
    <col min="11" max="11" width="10.42578125" style="53" customWidth="1"/>
    <col min="12" max="12" width="8.140625" style="53" bestFit="1" customWidth="1"/>
    <col min="13" max="13" width="6.85546875" style="53" customWidth="1"/>
    <col min="14" max="14" width="7.28515625" style="53" customWidth="1"/>
    <col min="15" max="15" width="7" style="53" customWidth="1"/>
    <col min="16" max="16" width="1.42578125" style="53" customWidth="1"/>
    <col min="17" max="17" width="10.42578125" style="53" customWidth="1"/>
    <col min="18" max="18" width="8.140625" style="53" customWidth="1"/>
    <col min="19" max="21" width="6.85546875" style="53" customWidth="1"/>
    <col min="22" max="22" width="1.42578125" style="53" customWidth="1"/>
    <col min="23" max="23" width="10.42578125" style="53" customWidth="1"/>
    <col min="24" max="24" width="8.140625" style="53" customWidth="1"/>
    <col min="25" max="27" width="6.85546875" style="53" customWidth="1"/>
    <col min="28" max="28" width="1.42578125" style="53" customWidth="1"/>
    <col min="29" max="16384" width="9.140625" style="53"/>
  </cols>
  <sheetData>
    <row r="1" spans="1:27" ht="13.5" customHeight="1" x14ac:dyDescent="0.2">
      <c r="A1" s="54"/>
      <c r="B1" s="87" t="s">
        <v>373</v>
      </c>
      <c r="C1" s="87"/>
      <c r="D1" s="54"/>
      <c r="E1" s="54"/>
      <c r="F1" s="54"/>
      <c r="G1" s="54"/>
      <c r="H1" s="54"/>
      <c r="I1" s="54"/>
      <c r="K1" s="54"/>
      <c r="L1" s="54"/>
      <c r="M1" s="54"/>
      <c r="N1" s="54"/>
      <c r="O1" s="54"/>
    </row>
    <row r="2" spans="1:27" x14ac:dyDescent="0.2">
      <c r="B2" s="53" t="s">
        <v>0</v>
      </c>
      <c r="D2" s="54"/>
      <c r="E2" s="54"/>
      <c r="F2" s="54"/>
      <c r="G2" s="54"/>
      <c r="H2" s="54"/>
      <c r="I2" s="54"/>
      <c r="K2" s="54"/>
      <c r="L2" s="54"/>
      <c r="M2" s="54"/>
      <c r="N2" s="54"/>
      <c r="O2" s="54"/>
    </row>
    <row r="3" spans="1:27" ht="12" customHeight="1" x14ac:dyDescent="0.2">
      <c r="A3" s="54"/>
      <c r="B3" s="54" t="s">
        <v>1</v>
      </c>
      <c r="C3" s="54"/>
      <c r="D3" s="54"/>
      <c r="J3" s="53"/>
    </row>
    <row r="4" spans="1:27" s="83" customFormat="1" x14ac:dyDescent="0.2">
      <c r="B4" s="84"/>
      <c r="C4" s="84"/>
      <c r="D4" s="84"/>
      <c r="E4" s="241" t="s">
        <v>2</v>
      </c>
      <c r="F4" s="241"/>
      <c r="G4" s="241"/>
      <c r="H4" s="241"/>
      <c r="I4" s="241"/>
      <c r="J4" s="84"/>
      <c r="K4" s="231" t="s">
        <v>87</v>
      </c>
      <c r="L4" s="231"/>
      <c r="M4" s="231"/>
      <c r="N4" s="231"/>
      <c r="O4" s="231"/>
      <c r="P4" s="231"/>
      <c r="Q4" s="231"/>
      <c r="R4" s="231"/>
      <c r="S4" s="231"/>
      <c r="T4" s="231"/>
      <c r="U4" s="231"/>
      <c r="V4" s="231"/>
      <c r="W4" s="231"/>
      <c r="X4" s="231"/>
      <c r="Y4" s="231"/>
      <c r="Z4" s="231"/>
      <c r="AA4" s="231"/>
    </row>
    <row r="5" spans="1:27" s="83" customFormat="1" ht="13.5" customHeight="1" x14ac:dyDescent="0.2">
      <c r="A5" s="86"/>
      <c r="B5" s="85"/>
      <c r="C5" s="85"/>
      <c r="D5" s="84"/>
      <c r="E5" s="241" t="s">
        <v>374</v>
      </c>
      <c r="F5" s="241"/>
      <c r="G5" s="241"/>
      <c r="H5" s="241"/>
      <c r="I5" s="241"/>
      <c r="J5" s="84"/>
      <c r="K5" s="241" t="s">
        <v>386</v>
      </c>
      <c r="L5" s="241"/>
      <c r="M5" s="241"/>
      <c r="N5" s="241"/>
      <c r="O5" s="241"/>
      <c r="Q5" s="241" t="s">
        <v>387</v>
      </c>
      <c r="R5" s="241"/>
      <c r="S5" s="241"/>
      <c r="T5" s="241"/>
      <c r="U5" s="241"/>
      <c r="W5" s="241" t="s">
        <v>388</v>
      </c>
      <c r="X5" s="241"/>
      <c r="Y5" s="241"/>
      <c r="Z5" s="241"/>
      <c r="AA5" s="241"/>
    </row>
    <row r="6" spans="1:27" ht="3" customHeight="1" x14ac:dyDescent="0.2">
      <c r="A6" s="54"/>
      <c r="B6" s="54"/>
      <c r="C6" s="54"/>
      <c r="D6" s="54"/>
      <c r="E6" s="82"/>
      <c r="F6" s="82"/>
      <c r="G6" s="82"/>
      <c r="H6" s="82"/>
      <c r="I6" s="82"/>
      <c r="J6" s="73"/>
    </row>
    <row r="7" spans="1:27" ht="11.25" customHeight="1" x14ac:dyDescent="0.2">
      <c r="A7" s="54"/>
      <c r="B7" s="54"/>
      <c r="C7" s="54"/>
      <c r="D7" s="54"/>
      <c r="E7" s="81" t="s">
        <v>3</v>
      </c>
      <c r="F7" s="81" t="s">
        <v>5</v>
      </c>
      <c r="G7" s="242" t="s">
        <v>4</v>
      </c>
      <c r="H7" s="243"/>
      <c r="I7" s="243"/>
      <c r="J7" s="73"/>
      <c r="K7" s="81" t="s">
        <v>3</v>
      </c>
      <c r="L7" s="81" t="s">
        <v>5</v>
      </c>
      <c r="M7" s="242" t="s">
        <v>4</v>
      </c>
      <c r="N7" s="243"/>
      <c r="O7" s="243"/>
      <c r="Q7" s="81" t="s">
        <v>3</v>
      </c>
      <c r="R7" s="81" t="s">
        <v>5</v>
      </c>
      <c r="S7" s="242" t="s">
        <v>4</v>
      </c>
      <c r="T7" s="243"/>
      <c r="U7" s="243"/>
      <c r="W7" s="81" t="s">
        <v>3</v>
      </c>
      <c r="X7" s="81" t="s">
        <v>5</v>
      </c>
      <c r="Y7" s="242" t="s">
        <v>4</v>
      </c>
      <c r="Z7" s="243"/>
      <c r="AA7" s="243"/>
    </row>
    <row r="8" spans="1:27" s="76" customFormat="1" ht="24" customHeight="1" x14ac:dyDescent="0.2">
      <c r="A8" s="80"/>
      <c r="B8" s="80"/>
      <c r="C8" s="80"/>
      <c r="D8" s="80"/>
      <c r="E8" s="77" t="s">
        <v>6</v>
      </c>
      <c r="F8" s="77"/>
      <c r="G8" s="78" t="s">
        <v>7</v>
      </c>
      <c r="H8" s="77" t="s">
        <v>8</v>
      </c>
      <c r="I8" s="77" t="s">
        <v>9</v>
      </c>
      <c r="J8" s="79"/>
      <c r="K8" s="77" t="s">
        <v>6</v>
      </c>
      <c r="L8" s="77"/>
      <c r="M8" s="78" t="s">
        <v>7</v>
      </c>
      <c r="N8" s="77" t="s">
        <v>8</v>
      </c>
      <c r="O8" s="77" t="s">
        <v>9</v>
      </c>
      <c r="Q8" s="205" t="s">
        <v>6</v>
      </c>
      <c r="R8" s="205"/>
      <c r="S8" s="78" t="s">
        <v>7</v>
      </c>
      <c r="T8" s="205" t="s">
        <v>8</v>
      </c>
      <c r="U8" s="205" t="s">
        <v>9</v>
      </c>
      <c r="W8" s="205" t="s">
        <v>6</v>
      </c>
      <c r="X8" s="205"/>
      <c r="Y8" s="78" t="s">
        <v>7</v>
      </c>
      <c r="Z8" s="205" t="s">
        <v>8</v>
      </c>
      <c r="AA8" s="205" t="s">
        <v>9</v>
      </c>
    </row>
    <row r="9" spans="1:27" s="72" customFormat="1" ht="11.25" customHeight="1" x14ac:dyDescent="0.2">
      <c r="A9" s="70"/>
      <c r="B9" s="70"/>
      <c r="C9" s="70"/>
      <c r="D9" s="70"/>
      <c r="E9" s="74" t="s">
        <v>10</v>
      </c>
      <c r="F9" s="74" t="s">
        <v>10</v>
      </c>
      <c r="G9" s="73" t="s">
        <v>11</v>
      </c>
      <c r="H9" s="73" t="s">
        <v>11</v>
      </c>
      <c r="I9" s="73" t="s">
        <v>11</v>
      </c>
      <c r="J9" s="75"/>
      <c r="K9" s="74" t="s">
        <v>10</v>
      </c>
      <c r="L9" s="74" t="s">
        <v>10</v>
      </c>
      <c r="M9" s="73" t="s">
        <v>11</v>
      </c>
      <c r="N9" s="73" t="s">
        <v>11</v>
      </c>
      <c r="O9" s="73" t="s">
        <v>11</v>
      </c>
      <c r="Q9" s="74" t="s">
        <v>10</v>
      </c>
      <c r="R9" s="74" t="s">
        <v>10</v>
      </c>
      <c r="S9" s="204" t="s">
        <v>11</v>
      </c>
      <c r="T9" s="204" t="s">
        <v>11</v>
      </c>
      <c r="U9" s="204" t="s">
        <v>11</v>
      </c>
      <c r="W9" s="74" t="s">
        <v>10</v>
      </c>
      <c r="X9" s="74" t="s">
        <v>10</v>
      </c>
      <c r="Y9" s="204" t="s">
        <v>11</v>
      </c>
      <c r="Z9" s="204" t="s">
        <v>11</v>
      </c>
      <c r="AA9" s="204" t="s">
        <v>11</v>
      </c>
    </row>
    <row r="10" spans="1:27" ht="2.25" customHeight="1" x14ac:dyDescent="0.2">
      <c r="A10" s="54"/>
      <c r="B10" s="58"/>
      <c r="C10" s="58"/>
      <c r="D10" s="54"/>
      <c r="E10" s="70"/>
      <c r="F10" s="70"/>
      <c r="G10" s="70"/>
      <c r="H10" s="70"/>
      <c r="I10" s="71"/>
      <c r="K10" s="70"/>
      <c r="L10" s="70"/>
      <c r="M10" s="70"/>
      <c r="N10" s="70"/>
      <c r="O10" s="71"/>
      <c r="Q10" s="70"/>
      <c r="R10" s="70"/>
      <c r="S10" s="70"/>
      <c r="T10" s="70"/>
      <c r="U10" s="71"/>
      <c r="W10" s="70"/>
      <c r="X10" s="70"/>
      <c r="Y10" s="70"/>
      <c r="Z10" s="70"/>
      <c r="AA10" s="71"/>
    </row>
    <row r="11" spans="1:27" ht="2.25" customHeight="1" x14ac:dyDescent="0.2">
      <c r="A11" s="54"/>
      <c r="B11" s="58"/>
      <c r="C11" s="58"/>
      <c r="D11" s="54"/>
      <c r="E11" s="69"/>
      <c r="F11" s="69"/>
      <c r="G11" s="69"/>
      <c r="H11" s="69"/>
      <c r="I11" s="70"/>
      <c r="K11" s="69"/>
      <c r="L11" s="69"/>
      <c r="M11" s="69"/>
      <c r="N11" s="69"/>
      <c r="O11" s="70"/>
      <c r="Q11" s="69"/>
      <c r="R11" s="69"/>
      <c r="S11" s="69"/>
      <c r="T11" s="69"/>
      <c r="U11" s="70"/>
      <c r="W11" s="69"/>
      <c r="X11" s="69"/>
      <c r="Y11" s="69"/>
      <c r="Z11" s="69"/>
      <c r="AA11" s="70"/>
    </row>
    <row r="12" spans="1:27" x14ac:dyDescent="0.2">
      <c r="A12" s="67"/>
      <c r="B12" s="68"/>
      <c r="C12" s="68"/>
      <c r="D12" s="67"/>
      <c r="E12" s="66" t="s">
        <v>12</v>
      </c>
      <c r="F12" s="66" t="s">
        <v>13</v>
      </c>
      <c r="G12" s="66" t="s">
        <v>14</v>
      </c>
      <c r="H12" s="66" t="s">
        <v>15</v>
      </c>
      <c r="I12" s="66" t="s">
        <v>16</v>
      </c>
      <c r="J12" s="66"/>
      <c r="K12" s="66" t="s">
        <v>17</v>
      </c>
      <c r="L12" s="66" t="s">
        <v>18</v>
      </c>
      <c r="M12" s="66" t="s">
        <v>19</v>
      </c>
      <c r="N12" s="66" t="s">
        <v>20</v>
      </c>
      <c r="O12" s="66" t="s">
        <v>21</v>
      </c>
      <c r="Q12" s="66" t="s">
        <v>22</v>
      </c>
      <c r="R12" s="66" t="s">
        <v>23</v>
      </c>
      <c r="S12" s="66" t="s">
        <v>24</v>
      </c>
      <c r="T12" s="66" t="s">
        <v>25</v>
      </c>
      <c r="U12" s="66" t="s">
        <v>26</v>
      </c>
      <c r="W12" s="66" t="s">
        <v>27</v>
      </c>
      <c r="X12" s="66" t="s">
        <v>28</v>
      </c>
      <c r="Y12" s="66" t="s">
        <v>29</v>
      </c>
      <c r="Z12" s="66" t="s">
        <v>30</v>
      </c>
      <c r="AA12" s="66" t="s">
        <v>31</v>
      </c>
    </row>
    <row r="13" spans="1:27" x14ac:dyDescent="0.2">
      <c r="A13" s="65"/>
      <c r="B13" s="53">
        <v>2018</v>
      </c>
      <c r="C13" s="64" t="s">
        <v>438</v>
      </c>
      <c r="E13" s="62">
        <v>2108.1060000000002</v>
      </c>
      <c r="F13" s="55">
        <v>-2.2290000000000001</v>
      </c>
      <c r="G13" s="55">
        <v>-0.1</v>
      </c>
      <c r="H13" s="55">
        <v>3.1</v>
      </c>
      <c r="I13" s="55">
        <v>4.5999999999999996</v>
      </c>
      <c r="J13" s="63"/>
      <c r="K13" s="62">
        <v>1385.1130000000001</v>
      </c>
      <c r="L13" s="55">
        <v>0.40200000000000002</v>
      </c>
      <c r="M13" s="55">
        <v>0</v>
      </c>
      <c r="N13" s="55">
        <v>1.3</v>
      </c>
      <c r="O13" s="55">
        <v>2.4</v>
      </c>
      <c r="Q13" s="89">
        <v>397.18700000000001</v>
      </c>
      <c r="R13" s="55">
        <v>1.7130000000000001</v>
      </c>
      <c r="S13" s="55">
        <v>0.4</v>
      </c>
      <c r="T13" s="55">
        <v>0.5</v>
      </c>
      <c r="U13" s="55">
        <v>7.4</v>
      </c>
      <c r="W13" s="89">
        <v>325.80500000000001</v>
      </c>
      <c r="X13" s="55">
        <v>-4.3440000000000003</v>
      </c>
      <c r="Y13" s="55">
        <v>-1.3</v>
      </c>
      <c r="Z13" s="55">
        <v>15.1</v>
      </c>
      <c r="AA13" s="55">
        <v>10.9</v>
      </c>
    </row>
    <row r="14" spans="1:27" x14ac:dyDescent="0.2">
      <c r="A14" s="65"/>
      <c r="C14" s="64" t="s">
        <v>439</v>
      </c>
      <c r="E14" s="62">
        <v>2107.346</v>
      </c>
      <c r="F14" s="55">
        <v>-0.47299999999999998</v>
      </c>
      <c r="G14" s="55">
        <v>0</v>
      </c>
      <c r="H14" s="55">
        <v>1.5</v>
      </c>
      <c r="I14" s="55">
        <v>3.9</v>
      </c>
      <c r="J14" s="63"/>
      <c r="K14" s="62">
        <v>1389.0229999999999</v>
      </c>
      <c r="L14" s="55">
        <v>4.0620000000000003</v>
      </c>
      <c r="M14" s="55">
        <v>0.3</v>
      </c>
      <c r="N14" s="55">
        <v>2.2000000000000002</v>
      </c>
      <c r="O14" s="55">
        <v>2.5</v>
      </c>
      <c r="Q14" s="89">
        <v>395.84399999999999</v>
      </c>
      <c r="R14" s="55">
        <v>-1.0489999999999999</v>
      </c>
      <c r="S14" s="55">
        <v>-0.3</v>
      </c>
      <c r="T14" s="55">
        <v>2.1</v>
      </c>
      <c r="U14" s="55">
        <v>6.2</v>
      </c>
      <c r="W14" s="89">
        <v>322.48</v>
      </c>
      <c r="X14" s="55">
        <v>-3.4860000000000002</v>
      </c>
      <c r="Y14" s="55">
        <v>-1.1000000000000001</v>
      </c>
      <c r="Z14" s="55">
        <v>-2</v>
      </c>
      <c r="AA14" s="55">
        <v>7</v>
      </c>
    </row>
    <row r="15" spans="1:27" x14ac:dyDescent="0.2">
      <c r="A15" s="65"/>
      <c r="C15" s="64" t="s">
        <v>440</v>
      </c>
      <c r="E15" s="62">
        <v>2109.701</v>
      </c>
      <c r="F15" s="55">
        <v>-1.5860000000000001</v>
      </c>
      <c r="G15" s="55">
        <v>-0.1</v>
      </c>
      <c r="H15" s="55">
        <v>-0.8</v>
      </c>
      <c r="I15" s="55">
        <v>3.3</v>
      </c>
      <c r="J15" s="63"/>
      <c r="K15" s="62">
        <v>1385.538</v>
      </c>
      <c r="L15" s="55">
        <v>-3.2509999999999999</v>
      </c>
      <c r="M15" s="55">
        <v>-0.2</v>
      </c>
      <c r="N15" s="55">
        <v>0.4</v>
      </c>
      <c r="O15" s="55">
        <v>1.9</v>
      </c>
      <c r="Q15" s="89">
        <v>404.32100000000003</v>
      </c>
      <c r="R15" s="55">
        <v>5.6520000000000001</v>
      </c>
      <c r="S15" s="55">
        <v>1.4</v>
      </c>
      <c r="T15" s="55">
        <v>6.5</v>
      </c>
      <c r="U15" s="55">
        <v>6.6</v>
      </c>
      <c r="W15" s="89">
        <v>319.84199999999998</v>
      </c>
      <c r="X15" s="55">
        <v>-3.9860000000000002</v>
      </c>
      <c r="Y15" s="55">
        <v>-1.2</v>
      </c>
      <c r="Z15" s="55">
        <v>-13.6</v>
      </c>
      <c r="AA15" s="55">
        <v>5.4</v>
      </c>
    </row>
    <row r="16" spans="1:27" x14ac:dyDescent="0.2">
      <c r="A16" s="65"/>
      <c r="C16" s="64" t="s">
        <v>441</v>
      </c>
      <c r="E16" s="62">
        <v>2129.5709999999999</v>
      </c>
      <c r="F16" s="55">
        <v>19.556999999999999</v>
      </c>
      <c r="G16" s="55">
        <v>0.9</v>
      </c>
      <c r="H16" s="55">
        <v>3.4</v>
      </c>
      <c r="I16" s="55">
        <v>4</v>
      </c>
      <c r="J16" s="63"/>
      <c r="K16" s="62">
        <v>1392.16</v>
      </c>
      <c r="L16" s="55">
        <v>6.6289999999999996</v>
      </c>
      <c r="M16" s="55">
        <v>0.5</v>
      </c>
      <c r="N16" s="55">
        <v>2.2000000000000002</v>
      </c>
      <c r="O16" s="55">
        <v>2.5</v>
      </c>
      <c r="Q16" s="89">
        <v>407.34899999999999</v>
      </c>
      <c r="R16" s="55">
        <v>3.181</v>
      </c>
      <c r="S16" s="55">
        <v>0.8</v>
      </c>
      <c r="T16" s="55">
        <v>8.1</v>
      </c>
      <c r="U16" s="55">
        <v>6.4</v>
      </c>
      <c r="W16" s="89">
        <v>330.06200000000001</v>
      </c>
      <c r="X16" s="55">
        <v>9.7460000000000004</v>
      </c>
      <c r="Y16" s="55">
        <v>3</v>
      </c>
      <c r="Z16" s="55">
        <v>2.8</v>
      </c>
      <c r="AA16" s="55">
        <v>7.4</v>
      </c>
    </row>
    <row r="17" spans="1:27" ht="3.75" customHeight="1" x14ac:dyDescent="0.2">
      <c r="A17" s="65"/>
      <c r="C17" s="58"/>
      <c r="D17" s="58"/>
      <c r="E17" s="170"/>
      <c r="F17" s="170"/>
      <c r="G17" s="170"/>
      <c r="H17" s="170"/>
      <c r="I17" s="170"/>
      <c r="J17" s="70"/>
      <c r="K17" s="170"/>
      <c r="L17" s="170"/>
      <c r="M17" s="170"/>
      <c r="N17" s="170"/>
      <c r="O17" s="170"/>
      <c r="Q17" s="170"/>
      <c r="R17" s="170"/>
      <c r="S17" s="170"/>
      <c r="T17" s="170"/>
      <c r="U17" s="170"/>
      <c r="W17" s="170"/>
      <c r="X17" s="170"/>
      <c r="Y17" s="170"/>
      <c r="Z17" s="170"/>
      <c r="AA17" s="170"/>
    </row>
    <row r="18" spans="1:27" ht="5.25" customHeight="1" x14ac:dyDescent="0.2">
      <c r="A18" s="65"/>
      <c r="C18" s="58"/>
      <c r="D18" s="58"/>
      <c r="E18" s="2"/>
      <c r="F18" s="169"/>
      <c r="G18" s="2"/>
      <c r="H18" s="171"/>
      <c r="I18" s="1"/>
      <c r="J18" s="2"/>
      <c r="Q18" s="169"/>
      <c r="R18" s="169"/>
      <c r="S18" s="2"/>
      <c r="T18" s="171"/>
      <c r="U18" s="1"/>
      <c r="W18" s="169"/>
      <c r="X18" s="169"/>
      <c r="Y18" s="2"/>
      <c r="Z18" s="171"/>
      <c r="AA18" s="1"/>
    </row>
    <row r="19" spans="1:27" x14ac:dyDescent="0.2">
      <c r="A19" s="65"/>
      <c r="B19" s="168" t="s">
        <v>139</v>
      </c>
      <c r="C19" s="168"/>
      <c r="E19" s="60"/>
      <c r="F19" s="55">
        <v>4.1420000000000003</v>
      </c>
      <c r="G19" s="174"/>
      <c r="H19" s="73"/>
      <c r="I19" s="74"/>
      <c r="J19" s="73"/>
      <c r="K19" s="74"/>
      <c r="L19" s="174">
        <v>1.381</v>
      </c>
      <c r="M19" s="174"/>
      <c r="N19" s="74"/>
      <c r="O19" s="74"/>
      <c r="Q19" s="60"/>
      <c r="R19" s="55">
        <v>1.7170000000000001</v>
      </c>
      <c r="S19" s="174"/>
      <c r="T19" s="204"/>
      <c r="U19" s="74"/>
      <c r="W19" s="60"/>
      <c r="X19" s="55">
        <v>1.044</v>
      </c>
      <c r="Y19" s="174"/>
      <c r="Z19" s="204"/>
      <c r="AA19" s="74"/>
    </row>
    <row r="20" spans="1:27" x14ac:dyDescent="0.2">
      <c r="A20" s="65"/>
      <c r="C20" s="167"/>
      <c r="D20" s="167"/>
      <c r="E20" s="60"/>
      <c r="F20" s="55"/>
      <c r="G20" s="174"/>
      <c r="H20" s="73"/>
      <c r="I20" s="74"/>
      <c r="J20" s="73"/>
      <c r="K20" s="74"/>
      <c r="L20" s="55"/>
      <c r="M20" s="174"/>
      <c r="N20" s="74"/>
      <c r="O20" s="74"/>
      <c r="P20" s="72"/>
    </row>
    <row r="21" spans="1:27" x14ac:dyDescent="0.2">
      <c r="A21" s="65"/>
      <c r="B21" s="210" t="s">
        <v>383</v>
      </c>
      <c r="C21" s="206"/>
      <c r="D21" s="206"/>
      <c r="E21" s="60"/>
      <c r="F21" s="55"/>
      <c r="G21" s="174"/>
      <c r="H21" s="204"/>
      <c r="I21" s="74"/>
      <c r="J21" s="204"/>
      <c r="K21" s="74"/>
      <c r="L21" s="55"/>
      <c r="M21" s="174"/>
      <c r="N21" s="74"/>
      <c r="O21" s="74"/>
      <c r="P21" s="72"/>
    </row>
    <row r="22" spans="1:27" x14ac:dyDescent="0.2">
      <c r="A22" s="58"/>
      <c r="B22" s="59" t="s">
        <v>376</v>
      </c>
      <c r="C22" s="58"/>
      <c r="E22" s="57"/>
      <c r="G22" s="55"/>
      <c r="H22" s="54"/>
      <c r="K22" s="57"/>
      <c r="N22" s="56"/>
      <c r="O22" s="10"/>
    </row>
    <row r="23" spans="1:27" x14ac:dyDescent="0.2">
      <c r="B23" s="88" t="s">
        <v>375</v>
      </c>
      <c r="G23" s="55"/>
      <c r="H23" s="54"/>
      <c r="O23" s="54"/>
    </row>
    <row r="24" spans="1:27" x14ac:dyDescent="0.2">
      <c r="B24" s="88" t="s">
        <v>397</v>
      </c>
      <c r="H24" s="54"/>
      <c r="O24" s="54"/>
    </row>
    <row r="25" spans="1:27" x14ac:dyDescent="0.2">
      <c r="H25" s="54"/>
      <c r="O25" s="54"/>
    </row>
    <row r="26" spans="1:27" x14ac:dyDescent="0.2">
      <c r="H26" s="54"/>
      <c r="O26" s="54"/>
    </row>
    <row r="27" spans="1:27" s="13" customFormat="1" x14ac:dyDescent="0.2">
      <c r="B27" s="50" t="s">
        <v>389</v>
      </c>
      <c r="G27" s="36"/>
      <c r="H27" s="11"/>
      <c r="J27" s="11"/>
    </row>
    <row r="28" spans="1:27" s="13" customFormat="1" ht="4.5" customHeight="1" x14ac:dyDescent="0.2">
      <c r="B28" s="50"/>
      <c r="G28" s="36"/>
      <c r="H28" s="11"/>
      <c r="J28" s="11"/>
    </row>
    <row r="29" spans="1:27" s="13" customFormat="1" x14ac:dyDescent="0.2">
      <c r="B29" s="214" t="s">
        <v>384</v>
      </c>
      <c r="E29" s="214"/>
      <c r="G29" s="36"/>
      <c r="H29" s="11"/>
      <c r="J29" s="11"/>
    </row>
    <row r="30" spans="1:27" s="13" customFormat="1" ht="4.5" customHeight="1" x14ac:dyDescent="0.2">
      <c r="B30" s="214"/>
      <c r="E30" s="214"/>
      <c r="G30" s="36"/>
      <c r="H30" s="11"/>
      <c r="J30" s="11"/>
      <c r="O30" s="26"/>
    </row>
    <row r="31" spans="1:27" s="13" customFormat="1" x14ac:dyDescent="0.2">
      <c r="B31" s="217" t="s">
        <v>392</v>
      </c>
      <c r="E31" s="217"/>
      <c r="G31" s="36"/>
      <c r="H31" s="11"/>
      <c r="J31" s="11"/>
    </row>
    <row r="32" spans="1:27" s="13" customFormat="1" ht="4.5" customHeight="1" x14ac:dyDescent="0.2">
      <c r="B32" s="214"/>
      <c r="E32" s="214"/>
      <c r="G32" s="36"/>
      <c r="H32" s="11"/>
      <c r="J32" s="11"/>
    </row>
    <row r="33" spans="2:11" s="13" customFormat="1" x14ac:dyDescent="0.2">
      <c r="B33" s="214" t="s">
        <v>385</v>
      </c>
      <c r="E33" s="214"/>
      <c r="G33" s="36"/>
      <c r="H33" s="11"/>
      <c r="J33" s="11"/>
    </row>
    <row r="34" spans="2:11" s="101" customFormat="1" x14ac:dyDescent="0.2">
      <c r="G34" s="99"/>
      <c r="K34" s="99"/>
    </row>
  </sheetData>
  <mergeCells count="10">
    <mergeCell ref="S7:U7"/>
    <mergeCell ref="Q5:U5"/>
    <mergeCell ref="Y7:AA7"/>
    <mergeCell ref="W5:AA5"/>
    <mergeCell ref="K4:AA4"/>
    <mergeCell ref="E4:I4"/>
    <mergeCell ref="K5:O5"/>
    <mergeCell ref="G7:I7"/>
    <mergeCell ref="E5:I5"/>
    <mergeCell ref="M7:O7"/>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29" r:id="rId21" tooltip="Click here to access data via the Bankstats tables"/>
    <hyperlink ref="B31" r:id="rId22" tooltip="Click here to access data via the visual summaries"/>
    <hyperlink ref="B33" r:id="rId23"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24"/>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showGridLines="0" zoomScaleNormal="100" workbookViewId="0"/>
  </sheetViews>
  <sheetFormatPr defaultRowHeight="12" x14ac:dyDescent="0.2"/>
  <cols>
    <col min="1" max="1" width="1.7109375" style="53" customWidth="1"/>
    <col min="2" max="2" width="4.7109375" style="53" customWidth="1"/>
    <col min="3" max="3" width="4.140625" style="53" customWidth="1"/>
    <col min="4" max="4" width="10.42578125" style="53" customWidth="1"/>
    <col min="5" max="5" width="11" style="53" customWidth="1"/>
    <col min="6" max="6" width="8.140625" style="53" bestFit="1" customWidth="1"/>
    <col min="7" max="7" width="6.7109375" style="53" customWidth="1"/>
    <col min="8" max="8" width="7.28515625" style="53" bestFit="1" customWidth="1"/>
    <col min="9" max="9" width="7" style="53" customWidth="1"/>
    <col min="10" max="10" width="1.42578125" style="54" customWidth="1"/>
    <col min="11" max="11" width="10.42578125" style="53" customWidth="1"/>
    <col min="12" max="12" width="8.140625" style="53" bestFit="1" customWidth="1"/>
    <col min="13" max="13" width="6.85546875" style="53" customWidth="1"/>
    <col min="14" max="14" width="7.28515625" style="53" customWidth="1"/>
    <col min="15" max="15" width="7" style="53" customWidth="1"/>
    <col min="16" max="16" width="1.42578125" style="53" customWidth="1"/>
    <col min="17" max="17" width="10.42578125" style="53" customWidth="1"/>
    <col min="18" max="18" width="8.140625" style="53" customWidth="1"/>
    <col min="19" max="21" width="6.85546875" style="53" customWidth="1"/>
    <col min="22" max="22" width="1.42578125" style="53" customWidth="1"/>
    <col min="23" max="23" width="10.42578125" style="53" customWidth="1"/>
    <col min="24" max="24" width="8.140625" style="53" customWidth="1"/>
    <col min="25" max="27" width="6.85546875" style="53" customWidth="1"/>
    <col min="28" max="28" width="1.42578125" style="53" customWidth="1"/>
    <col min="29" max="16384" width="9.140625" style="53"/>
  </cols>
  <sheetData>
    <row r="1" spans="1:28" ht="13.5" x14ac:dyDescent="0.2">
      <c r="A1" s="54"/>
      <c r="B1" s="87" t="s">
        <v>408</v>
      </c>
      <c r="C1" s="87"/>
      <c r="D1" s="54"/>
      <c r="E1" s="54"/>
      <c r="F1" s="54"/>
      <c r="G1" s="54"/>
      <c r="H1" s="54"/>
      <c r="I1" s="54"/>
      <c r="K1" s="54"/>
      <c r="L1" s="54"/>
      <c r="M1" s="54"/>
      <c r="N1" s="54"/>
      <c r="O1" s="54"/>
    </row>
    <row r="2" spans="1:28" x14ac:dyDescent="0.2">
      <c r="B2" s="53" t="s">
        <v>0</v>
      </c>
      <c r="D2" s="54"/>
      <c r="E2" s="54"/>
      <c r="F2" s="54"/>
      <c r="G2" s="54"/>
      <c r="H2" s="54"/>
      <c r="I2" s="54"/>
      <c r="K2" s="54"/>
      <c r="L2" s="54"/>
      <c r="M2" s="54"/>
      <c r="N2" s="54"/>
      <c r="O2" s="54"/>
    </row>
    <row r="3" spans="1:28" ht="12" customHeight="1" x14ac:dyDescent="0.2">
      <c r="A3" s="54"/>
      <c r="B3" s="54" t="s">
        <v>1</v>
      </c>
      <c r="C3" s="54"/>
      <c r="D3" s="54"/>
      <c r="J3" s="53"/>
    </row>
    <row r="4" spans="1:28" s="83" customFormat="1" x14ac:dyDescent="0.2">
      <c r="B4" s="84"/>
      <c r="C4" s="84"/>
      <c r="D4" s="84"/>
      <c r="E4" s="241" t="s">
        <v>394</v>
      </c>
      <c r="F4" s="241"/>
      <c r="G4" s="241"/>
      <c r="H4" s="241"/>
      <c r="I4" s="241"/>
      <c r="J4" s="84"/>
      <c r="K4" s="231" t="s">
        <v>87</v>
      </c>
      <c r="L4" s="231"/>
      <c r="M4" s="231"/>
      <c r="N4" s="231"/>
      <c r="O4" s="231"/>
      <c r="P4" s="231"/>
      <c r="Q4" s="231"/>
      <c r="R4" s="231"/>
      <c r="S4" s="231"/>
      <c r="T4" s="231"/>
      <c r="U4" s="231"/>
      <c r="V4" s="231"/>
      <c r="W4" s="231"/>
      <c r="X4" s="231"/>
      <c r="Y4" s="231"/>
      <c r="Z4" s="231"/>
      <c r="AA4" s="231"/>
    </row>
    <row r="5" spans="1:28" s="83" customFormat="1" ht="13.5" customHeight="1" x14ac:dyDescent="0.2">
      <c r="A5" s="86"/>
      <c r="B5" s="85"/>
      <c r="C5" s="85"/>
      <c r="D5" s="84"/>
      <c r="E5" s="241" t="s">
        <v>374</v>
      </c>
      <c r="F5" s="241"/>
      <c r="G5" s="241"/>
      <c r="H5" s="241"/>
      <c r="I5" s="241"/>
      <c r="J5" s="84"/>
      <c r="K5" s="241" t="s">
        <v>395</v>
      </c>
      <c r="L5" s="241"/>
      <c r="M5" s="241"/>
      <c r="N5" s="241"/>
      <c r="O5" s="241"/>
      <c r="Q5" s="241" t="s">
        <v>405</v>
      </c>
      <c r="R5" s="241"/>
      <c r="S5" s="241"/>
      <c r="T5" s="241"/>
      <c r="U5" s="241"/>
      <c r="W5" s="241" t="s">
        <v>396</v>
      </c>
      <c r="X5" s="241"/>
      <c r="Y5" s="241"/>
      <c r="Z5" s="241"/>
      <c r="AA5" s="241"/>
    </row>
    <row r="6" spans="1:28" ht="3" customHeight="1" x14ac:dyDescent="0.2">
      <c r="A6" s="54"/>
      <c r="B6" s="54"/>
      <c r="C6" s="54"/>
      <c r="D6" s="54"/>
      <c r="E6" s="82"/>
      <c r="F6" s="82"/>
      <c r="G6" s="82"/>
      <c r="H6" s="82"/>
      <c r="I6" s="82"/>
      <c r="J6" s="204"/>
    </row>
    <row r="7" spans="1:28" ht="11.25" customHeight="1" x14ac:dyDescent="0.2">
      <c r="A7" s="54"/>
      <c r="B7" s="54"/>
      <c r="C7" s="54"/>
      <c r="D7" s="54"/>
      <c r="E7" s="81" t="s">
        <v>3</v>
      </c>
      <c r="F7" s="81" t="s">
        <v>5</v>
      </c>
      <c r="G7" s="242" t="s">
        <v>4</v>
      </c>
      <c r="H7" s="243"/>
      <c r="I7" s="243"/>
      <c r="J7" s="204"/>
      <c r="K7" s="81" t="s">
        <v>3</v>
      </c>
      <c r="L7" s="81" t="s">
        <v>5</v>
      </c>
      <c r="M7" s="242" t="s">
        <v>4</v>
      </c>
      <c r="N7" s="243"/>
      <c r="O7" s="243"/>
      <c r="Q7" s="81" t="s">
        <v>3</v>
      </c>
      <c r="R7" s="81" t="s">
        <v>5</v>
      </c>
      <c r="S7" s="242" t="s">
        <v>4</v>
      </c>
      <c r="T7" s="243"/>
      <c r="U7" s="243"/>
      <c r="W7" s="81" t="s">
        <v>3</v>
      </c>
      <c r="X7" s="81" t="s">
        <v>5</v>
      </c>
      <c r="Y7" s="242" t="s">
        <v>4</v>
      </c>
      <c r="Z7" s="243"/>
      <c r="AA7" s="243"/>
    </row>
    <row r="8" spans="1:28" s="76" customFormat="1" ht="24" customHeight="1" x14ac:dyDescent="0.2">
      <c r="A8" s="80"/>
      <c r="B8" s="80"/>
      <c r="C8" s="80"/>
      <c r="D8" s="80"/>
      <c r="E8" s="221" t="s">
        <v>6</v>
      </c>
      <c r="F8" s="221"/>
      <c r="G8" s="78" t="s">
        <v>7</v>
      </c>
      <c r="H8" s="221" t="s">
        <v>8</v>
      </c>
      <c r="I8" s="221" t="s">
        <v>9</v>
      </c>
      <c r="J8" s="220"/>
      <c r="K8" s="221" t="s">
        <v>6</v>
      </c>
      <c r="L8" s="221"/>
      <c r="M8" s="78" t="s">
        <v>7</v>
      </c>
      <c r="N8" s="221" t="s">
        <v>8</v>
      </c>
      <c r="O8" s="221" t="s">
        <v>9</v>
      </c>
      <c r="Q8" s="221" t="s">
        <v>6</v>
      </c>
      <c r="R8" s="221"/>
      <c r="S8" s="78" t="s">
        <v>7</v>
      </c>
      <c r="T8" s="221" t="s">
        <v>8</v>
      </c>
      <c r="U8" s="221" t="s">
        <v>9</v>
      </c>
      <c r="W8" s="221" t="s">
        <v>6</v>
      </c>
      <c r="X8" s="221"/>
      <c r="Y8" s="78" t="s">
        <v>7</v>
      </c>
      <c r="Z8" s="221" t="s">
        <v>8</v>
      </c>
      <c r="AA8" s="221" t="s">
        <v>9</v>
      </c>
    </row>
    <row r="9" spans="1:28" s="72" customFormat="1" ht="11.25" customHeight="1" x14ac:dyDescent="0.2">
      <c r="A9" s="70"/>
      <c r="B9" s="70"/>
      <c r="C9" s="70"/>
      <c r="D9" s="70"/>
      <c r="E9" s="74" t="s">
        <v>10</v>
      </c>
      <c r="F9" s="74" t="s">
        <v>10</v>
      </c>
      <c r="G9" s="204" t="s">
        <v>11</v>
      </c>
      <c r="H9" s="204" t="s">
        <v>11</v>
      </c>
      <c r="I9" s="204" t="s">
        <v>11</v>
      </c>
      <c r="J9" s="75"/>
      <c r="K9" s="74" t="s">
        <v>10</v>
      </c>
      <c r="L9" s="74" t="s">
        <v>10</v>
      </c>
      <c r="M9" s="204" t="s">
        <v>11</v>
      </c>
      <c r="N9" s="204" t="s">
        <v>11</v>
      </c>
      <c r="O9" s="204" t="s">
        <v>11</v>
      </c>
      <c r="Q9" s="74" t="s">
        <v>10</v>
      </c>
      <c r="R9" s="74" t="s">
        <v>10</v>
      </c>
      <c r="S9" s="204" t="s">
        <v>11</v>
      </c>
      <c r="T9" s="204" t="s">
        <v>11</v>
      </c>
      <c r="U9" s="204" t="s">
        <v>11</v>
      </c>
      <c r="W9" s="74" t="s">
        <v>10</v>
      </c>
      <c r="X9" s="74" t="s">
        <v>10</v>
      </c>
      <c r="Y9" s="204" t="s">
        <v>11</v>
      </c>
      <c r="Z9" s="204" t="s">
        <v>11</v>
      </c>
      <c r="AA9" s="204" t="s">
        <v>11</v>
      </c>
    </row>
    <row r="10" spans="1:28" ht="2.25" customHeight="1" x14ac:dyDescent="0.2">
      <c r="A10" s="54"/>
      <c r="B10" s="58"/>
      <c r="C10" s="58"/>
      <c r="D10" s="54"/>
      <c r="E10" s="70"/>
      <c r="F10" s="70"/>
      <c r="G10" s="70"/>
      <c r="H10" s="70"/>
      <c r="I10" s="71"/>
      <c r="K10" s="70"/>
      <c r="L10" s="70"/>
      <c r="M10" s="70"/>
      <c r="N10" s="70"/>
      <c r="O10" s="71"/>
      <c r="Q10" s="70"/>
      <c r="R10" s="70"/>
      <c r="S10" s="70"/>
      <c r="T10" s="70"/>
      <c r="U10" s="71"/>
      <c r="W10" s="70"/>
      <c r="X10" s="70"/>
      <c r="Y10" s="70"/>
      <c r="Z10" s="70"/>
      <c r="AA10" s="71"/>
    </row>
    <row r="11" spans="1:28" ht="2.25" customHeight="1" x14ac:dyDescent="0.2">
      <c r="A11" s="54"/>
      <c r="B11" s="58"/>
      <c r="C11" s="58"/>
      <c r="D11" s="54"/>
      <c r="E11" s="69"/>
      <c r="F11" s="69"/>
      <c r="G11" s="69"/>
      <c r="H11" s="69"/>
      <c r="I11" s="70"/>
      <c r="K11" s="69"/>
      <c r="L11" s="69"/>
      <c r="M11" s="69"/>
      <c r="N11" s="69"/>
      <c r="O11" s="70"/>
      <c r="Q11" s="69"/>
      <c r="R11" s="69"/>
      <c r="S11" s="69"/>
      <c r="T11" s="69"/>
      <c r="U11" s="70"/>
      <c r="W11" s="69"/>
      <c r="X11" s="69"/>
      <c r="Y11" s="69"/>
      <c r="Z11" s="69"/>
      <c r="AA11" s="70"/>
    </row>
    <row r="12" spans="1:28" x14ac:dyDescent="0.2">
      <c r="A12" s="67"/>
      <c r="B12" s="68"/>
      <c r="C12" s="68"/>
      <c r="D12" s="67"/>
      <c r="E12" s="66" t="s">
        <v>398</v>
      </c>
      <c r="F12" s="66" t="s">
        <v>399</v>
      </c>
      <c r="G12" s="66" t="s">
        <v>400</v>
      </c>
      <c r="H12" s="66" t="s">
        <v>401</v>
      </c>
      <c r="I12" s="66" t="s">
        <v>402</v>
      </c>
      <c r="J12" s="66"/>
      <c r="K12" s="66" t="s">
        <v>410</v>
      </c>
      <c r="L12" s="66" t="s">
        <v>411</v>
      </c>
      <c r="M12" s="66" t="s">
        <v>412</v>
      </c>
      <c r="N12" s="66" t="s">
        <v>413</v>
      </c>
      <c r="O12" s="66" t="s">
        <v>414</v>
      </c>
      <c r="Q12" s="66" t="s">
        <v>415</v>
      </c>
      <c r="R12" s="66" t="s">
        <v>416</v>
      </c>
      <c r="S12" s="66" t="s">
        <v>417</v>
      </c>
      <c r="T12" s="66" t="s">
        <v>418</v>
      </c>
      <c r="U12" s="66" t="s">
        <v>419</v>
      </c>
      <c r="W12" s="66" t="s">
        <v>420</v>
      </c>
      <c r="X12" s="66" t="s">
        <v>421</v>
      </c>
      <c r="Y12" s="66" t="s">
        <v>422</v>
      </c>
      <c r="Z12" s="66" t="s">
        <v>423</v>
      </c>
      <c r="AA12" s="66" t="s">
        <v>424</v>
      </c>
    </row>
    <row r="13" spans="1:28" x14ac:dyDescent="0.2">
      <c r="A13" s="65"/>
      <c r="B13" s="53">
        <v>2018</v>
      </c>
      <c r="C13" s="64" t="s">
        <v>438</v>
      </c>
      <c r="E13" s="62">
        <v>1965.1010000000001</v>
      </c>
      <c r="F13" s="55">
        <v>-1.855</v>
      </c>
      <c r="G13" s="55">
        <v>-0.1</v>
      </c>
      <c r="H13" s="55">
        <v>1.5</v>
      </c>
      <c r="I13" s="55">
        <v>3.8</v>
      </c>
      <c r="J13" s="63"/>
      <c r="K13" s="62">
        <v>1372.085</v>
      </c>
      <c r="L13" s="55">
        <v>3.8849999999999998</v>
      </c>
      <c r="M13" s="55">
        <v>0.3</v>
      </c>
      <c r="N13" s="55">
        <v>3.4</v>
      </c>
      <c r="O13" s="55">
        <v>3.6</v>
      </c>
      <c r="P13" s="62">
        <v>0</v>
      </c>
      <c r="Q13" s="89">
        <v>360.34800000000001</v>
      </c>
      <c r="R13" s="55">
        <v>1.901</v>
      </c>
      <c r="S13" s="55">
        <v>0.5</v>
      </c>
      <c r="T13" s="55">
        <v>2.9</v>
      </c>
      <c r="U13" s="55">
        <v>3.3</v>
      </c>
      <c r="W13" s="89">
        <v>232.66900000000001</v>
      </c>
      <c r="X13" s="55">
        <v>-7.6420000000000003</v>
      </c>
      <c r="Y13" s="55">
        <v>-3.3</v>
      </c>
      <c r="Z13" s="55">
        <v>-11.2</v>
      </c>
      <c r="AA13" s="55">
        <v>6</v>
      </c>
      <c r="AB13" s="89"/>
    </row>
    <row r="14" spans="1:28" x14ac:dyDescent="0.2">
      <c r="A14" s="65"/>
      <c r="C14" s="64" t="s">
        <v>439</v>
      </c>
      <c r="E14" s="62">
        <v>1974.9760000000001</v>
      </c>
      <c r="F14" s="55">
        <v>10.699</v>
      </c>
      <c r="G14" s="55">
        <v>0.5</v>
      </c>
      <c r="H14" s="55">
        <v>1.2</v>
      </c>
      <c r="I14" s="55">
        <v>3.6</v>
      </c>
      <c r="J14" s="63"/>
      <c r="K14" s="62">
        <v>1376.1220000000001</v>
      </c>
      <c r="L14" s="55">
        <v>3.198</v>
      </c>
      <c r="M14" s="55">
        <v>0.2</v>
      </c>
      <c r="N14" s="55">
        <v>3.1</v>
      </c>
      <c r="O14" s="55">
        <v>3.5</v>
      </c>
      <c r="P14" s="62">
        <v>0</v>
      </c>
      <c r="Q14" s="89">
        <v>359.03100000000001</v>
      </c>
      <c r="R14" s="55">
        <v>0.29599999999999999</v>
      </c>
      <c r="S14" s="55">
        <v>0.1</v>
      </c>
      <c r="T14" s="55">
        <v>2.7</v>
      </c>
      <c r="U14" s="55">
        <v>2.7</v>
      </c>
      <c r="W14" s="89">
        <v>239.82300000000001</v>
      </c>
      <c r="X14" s="55">
        <v>7.2060000000000004</v>
      </c>
      <c r="Y14" s="55">
        <v>3.1</v>
      </c>
      <c r="Z14" s="55">
        <v>-11.5</v>
      </c>
      <c r="AA14" s="55">
        <v>5.7</v>
      </c>
      <c r="AB14" s="89"/>
    </row>
    <row r="15" spans="1:28" x14ac:dyDescent="0.2">
      <c r="A15" s="65"/>
      <c r="C15" s="64" t="s">
        <v>440</v>
      </c>
      <c r="E15" s="62">
        <v>2002.4159999999999</v>
      </c>
      <c r="F15" s="55">
        <v>-5.34</v>
      </c>
      <c r="G15" s="55">
        <v>-0.3</v>
      </c>
      <c r="H15" s="55">
        <v>0.7</v>
      </c>
      <c r="I15" s="55">
        <v>3.1</v>
      </c>
      <c r="J15" s="63"/>
      <c r="K15" s="62">
        <v>1379.4079999999999</v>
      </c>
      <c r="L15" s="55">
        <v>4.2649999999999997</v>
      </c>
      <c r="M15" s="55">
        <v>0.3</v>
      </c>
      <c r="N15" s="55">
        <v>3.4</v>
      </c>
      <c r="O15" s="55">
        <v>3.5</v>
      </c>
      <c r="P15" s="62">
        <v>0</v>
      </c>
      <c r="Q15" s="89">
        <v>392.07299999999998</v>
      </c>
      <c r="R15" s="55">
        <v>-1.2E-2</v>
      </c>
      <c r="S15" s="55">
        <v>0</v>
      </c>
      <c r="T15" s="55">
        <v>2.5</v>
      </c>
      <c r="U15" s="55">
        <v>2.4</v>
      </c>
      <c r="W15" s="89">
        <v>230.934</v>
      </c>
      <c r="X15" s="55">
        <v>-9.593</v>
      </c>
      <c r="Y15" s="55">
        <v>-4</v>
      </c>
      <c r="Z15" s="55">
        <v>-16</v>
      </c>
      <c r="AA15" s="55">
        <v>1.8</v>
      </c>
      <c r="AB15" s="89"/>
    </row>
    <row r="16" spans="1:28" x14ac:dyDescent="0.2">
      <c r="A16" s="65"/>
      <c r="C16" s="64" t="s">
        <v>441</v>
      </c>
      <c r="E16" s="62">
        <v>2008.577</v>
      </c>
      <c r="F16" s="55">
        <v>2.6589999999999998</v>
      </c>
      <c r="G16" s="55">
        <v>0.1</v>
      </c>
      <c r="H16" s="55">
        <v>1.6</v>
      </c>
      <c r="I16" s="55">
        <v>2.7</v>
      </c>
      <c r="J16" s="63"/>
      <c r="K16" s="62">
        <v>1381.6679999999999</v>
      </c>
      <c r="L16" s="55">
        <v>3.6739999999999999</v>
      </c>
      <c r="M16" s="55">
        <v>0.3</v>
      </c>
      <c r="N16" s="55">
        <v>3.3</v>
      </c>
      <c r="O16" s="55">
        <v>3.4</v>
      </c>
      <c r="P16" s="62">
        <v>0</v>
      </c>
      <c r="Q16" s="89">
        <v>396.15499999999997</v>
      </c>
      <c r="R16" s="55">
        <v>-0.24399999999999999</v>
      </c>
      <c r="S16" s="55">
        <v>-0.1</v>
      </c>
      <c r="T16" s="55">
        <v>0.1</v>
      </c>
      <c r="U16" s="55">
        <v>1.8</v>
      </c>
      <c r="W16" s="89">
        <v>230.75399999999999</v>
      </c>
      <c r="X16" s="55">
        <v>-0.77100000000000002</v>
      </c>
      <c r="Y16" s="55">
        <v>-0.3</v>
      </c>
      <c r="Z16" s="55">
        <v>-5.3</v>
      </c>
      <c r="AA16" s="55">
        <v>-0.6</v>
      </c>
      <c r="AB16" s="89"/>
    </row>
    <row r="17" spans="1:27" ht="3.75" customHeight="1" x14ac:dyDescent="0.2">
      <c r="A17" s="65"/>
      <c r="C17" s="58"/>
      <c r="D17" s="58"/>
      <c r="E17" s="170"/>
      <c r="F17" s="170"/>
      <c r="G17" s="170"/>
      <c r="H17" s="170"/>
      <c r="I17" s="170"/>
      <c r="J17" s="70"/>
      <c r="K17" s="170"/>
      <c r="L17" s="170"/>
      <c r="M17" s="170"/>
      <c r="N17" s="170"/>
      <c r="O17" s="170"/>
      <c r="Q17" s="170"/>
      <c r="R17" s="170"/>
      <c r="S17" s="170"/>
      <c r="T17" s="170"/>
      <c r="U17" s="170"/>
      <c r="W17" s="170"/>
      <c r="X17" s="170"/>
      <c r="Y17" s="170"/>
      <c r="Z17" s="170"/>
      <c r="AA17" s="170"/>
    </row>
    <row r="18" spans="1:27" ht="5.25" customHeight="1" x14ac:dyDescent="0.2">
      <c r="A18" s="65"/>
      <c r="C18" s="58"/>
      <c r="D18" s="58"/>
      <c r="E18" s="1"/>
      <c r="F18" s="172"/>
      <c r="G18" s="2"/>
      <c r="H18" s="2"/>
      <c r="I18" s="173"/>
      <c r="J18" s="2"/>
      <c r="Q18" s="169"/>
      <c r="R18" s="169"/>
      <c r="S18" s="2"/>
      <c r="T18" s="171"/>
      <c r="U18" s="1"/>
      <c r="W18" s="169"/>
      <c r="X18" s="169"/>
      <c r="Y18" s="2"/>
      <c r="Z18" s="171"/>
      <c r="AA18" s="1"/>
    </row>
    <row r="19" spans="1:27" x14ac:dyDescent="0.2">
      <c r="A19" s="65"/>
      <c r="B19" s="168" t="s">
        <v>139</v>
      </c>
      <c r="C19" s="168"/>
      <c r="E19" s="74"/>
      <c r="F19" s="55">
        <v>3.38</v>
      </c>
      <c r="G19" s="174"/>
      <c r="H19" s="74"/>
      <c r="I19" s="74"/>
      <c r="J19" s="204"/>
      <c r="K19" s="74"/>
      <c r="L19" s="174">
        <v>3.7759999999999998</v>
      </c>
      <c r="M19" s="174"/>
      <c r="N19" s="74"/>
      <c r="O19" s="74"/>
      <c r="Q19" s="60"/>
      <c r="R19" s="55">
        <v>0.59799999999999998</v>
      </c>
      <c r="S19" s="174"/>
      <c r="T19" s="204"/>
      <c r="U19" s="74"/>
      <c r="W19" s="60"/>
      <c r="X19" s="55">
        <v>-0.995</v>
      </c>
      <c r="Y19" s="174"/>
      <c r="Z19" s="204"/>
      <c r="AA19" s="74"/>
    </row>
    <row r="20" spans="1:27" x14ac:dyDescent="0.2">
      <c r="A20" s="65"/>
      <c r="C20" s="219"/>
      <c r="D20" s="219"/>
      <c r="E20" s="60"/>
      <c r="F20" s="55"/>
      <c r="G20" s="174"/>
      <c r="H20" s="204"/>
      <c r="I20" s="74"/>
      <c r="J20" s="204"/>
      <c r="K20" s="74"/>
      <c r="L20" s="55"/>
      <c r="M20" s="174"/>
      <c r="N20" s="74"/>
      <c r="O20" s="74"/>
      <c r="P20" s="72"/>
    </row>
    <row r="21" spans="1:27" x14ac:dyDescent="0.2">
      <c r="A21" s="65"/>
      <c r="B21" s="210" t="s">
        <v>409</v>
      </c>
      <c r="C21" s="219"/>
      <c r="D21" s="219"/>
      <c r="E21" s="60"/>
      <c r="F21" s="55"/>
      <c r="G21" s="174"/>
      <c r="H21" s="204"/>
      <c r="I21" s="74"/>
      <c r="J21" s="204"/>
      <c r="K21" s="74"/>
      <c r="L21" s="55"/>
      <c r="M21" s="174"/>
      <c r="N21" s="74"/>
      <c r="O21" s="74"/>
      <c r="P21" s="72"/>
    </row>
    <row r="22" spans="1:27" x14ac:dyDescent="0.2">
      <c r="A22" s="58"/>
      <c r="B22" s="59" t="s">
        <v>376</v>
      </c>
      <c r="C22" s="58"/>
      <c r="E22" s="57"/>
      <c r="G22" s="55"/>
      <c r="H22" s="54"/>
      <c r="K22" s="57"/>
      <c r="N22" s="56"/>
      <c r="O22" s="10"/>
    </row>
    <row r="23" spans="1:27" x14ac:dyDescent="0.2">
      <c r="B23" s="88" t="s">
        <v>407</v>
      </c>
      <c r="G23" s="55"/>
      <c r="H23" s="54"/>
      <c r="O23" s="54"/>
    </row>
    <row r="24" spans="1:27" x14ac:dyDescent="0.2">
      <c r="B24" s="88" t="s">
        <v>406</v>
      </c>
      <c r="H24" s="54"/>
      <c r="O24" s="54"/>
    </row>
    <row r="25" spans="1:27" x14ac:dyDescent="0.2">
      <c r="B25" s="88" t="s">
        <v>403</v>
      </c>
      <c r="H25" s="54"/>
      <c r="O25" s="54"/>
    </row>
    <row r="26" spans="1:27" x14ac:dyDescent="0.2">
      <c r="B26" s="88" t="s">
        <v>404</v>
      </c>
      <c r="H26" s="54"/>
      <c r="O26" s="54"/>
    </row>
    <row r="27" spans="1:27" x14ac:dyDescent="0.2">
      <c r="H27" s="54"/>
      <c r="O27" s="54"/>
    </row>
    <row r="28" spans="1:27" x14ac:dyDescent="0.2">
      <c r="H28" s="54"/>
      <c r="O28" s="54"/>
    </row>
    <row r="29" spans="1:27" s="13" customFormat="1" x14ac:dyDescent="0.2">
      <c r="B29" s="50" t="s">
        <v>389</v>
      </c>
      <c r="G29" s="36"/>
      <c r="H29" s="11"/>
      <c r="J29" s="11"/>
    </row>
    <row r="30" spans="1:27" s="13" customFormat="1" ht="4.5" customHeight="1" x14ac:dyDescent="0.2">
      <c r="B30" s="50"/>
      <c r="G30" s="36"/>
      <c r="H30" s="11"/>
      <c r="J30" s="11"/>
    </row>
    <row r="31" spans="1:27" s="13" customFormat="1" x14ac:dyDescent="0.2">
      <c r="B31" s="214" t="s">
        <v>384</v>
      </c>
      <c r="E31" s="214"/>
      <c r="G31" s="36"/>
      <c r="H31" s="11"/>
      <c r="J31" s="11"/>
    </row>
    <row r="32" spans="1:27" s="13" customFormat="1" ht="4.5" customHeight="1" x14ac:dyDescent="0.2">
      <c r="B32" s="214"/>
      <c r="E32" s="214"/>
      <c r="G32" s="36"/>
      <c r="H32" s="11"/>
      <c r="J32" s="11"/>
      <c r="O32" s="26"/>
    </row>
    <row r="33" spans="2:11" s="13" customFormat="1" x14ac:dyDescent="0.2">
      <c r="B33" s="217" t="s">
        <v>392</v>
      </c>
      <c r="E33" s="217"/>
      <c r="G33" s="36"/>
      <c r="H33" s="11"/>
      <c r="J33" s="11"/>
    </row>
    <row r="34" spans="2:11" s="13" customFormat="1" ht="4.5" customHeight="1" x14ac:dyDescent="0.2">
      <c r="B34" s="214"/>
      <c r="E34" s="214"/>
      <c r="G34" s="36"/>
      <c r="H34" s="11"/>
      <c r="J34" s="11"/>
    </row>
    <row r="35" spans="2:11" s="13" customFormat="1" x14ac:dyDescent="0.2">
      <c r="B35" s="214" t="s">
        <v>385</v>
      </c>
      <c r="E35" s="214"/>
      <c r="G35" s="36"/>
      <c r="H35" s="11"/>
      <c r="J35" s="11"/>
    </row>
    <row r="36" spans="2:11" s="101" customFormat="1" x14ac:dyDescent="0.2">
      <c r="G36" s="99"/>
      <c r="K36" s="99"/>
    </row>
  </sheetData>
  <mergeCells count="10">
    <mergeCell ref="G7:I7"/>
    <mergeCell ref="M7:O7"/>
    <mergeCell ref="S7:U7"/>
    <mergeCell ref="Y7:AA7"/>
    <mergeCell ref="E4:I4"/>
    <mergeCell ref="K4:AA4"/>
    <mergeCell ref="E5:I5"/>
    <mergeCell ref="K5:O5"/>
    <mergeCell ref="Q5:U5"/>
    <mergeCell ref="W5:AA5"/>
  </mergeCells>
  <hyperlinks>
    <hyperlink ref="B31" r:id="rId1" tooltip="Click here to access data via the Bankstats tables"/>
    <hyperlink ref="B33" r:id="rId2" tooltip="Click here to access data via the visual summaries"/>
    <hyperlink ref="B35"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2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2"/>
  <sheetViews>
    <sheetView showGridLines="0" workbookViewId="0"/>
  </sheetViews>
  <sheetFormatPr defaultRowHeight="12.75" x14ac:dyDescent="0.2"/>
  <cols>
    <col min="1" max="1" width="1.7109375" style="2" customWidth="1"/>
    <col min="2" max="2" width="15" customWidth="1"/>
    <col min="3" max="3" width="69.85546875" bestFit="1" customWidth="1"/>
  </cols>
  <sheetData>
    <row r="1" spans="1:9" x14ac:dyDescent="0.2">
      <c r="A1" s="172"/>
    </row>
    <row r="2" spans="1:9" ht="15" x14ac:dyDescent="0.25">
      <c r="A2" s="1"/>
      <c r="B2" s="49" t="s">
        <v>329</v>
      </c>
    </row>
    <row r="3" spans="1:9" ht="9.75" customHeight="1" x14ac:dyDescent="0.25">
      <c r="A3" s="1"/>
      <c r="B3" s="49"/>
    </row>
    <row r="4" spans="1:9" x14ac:dyDescent="0.2">
      <c r="B4" s="50" t="s">
        <v>110</v>
      </c>
      <c r="C4" s="40" t="s">
        <v>111</v>
      </c>
    </row>
    <row r="5" spans="1:9" x14ac:dyDescent="0.2">
      <c r="A5" s="1"/>
      <c r="B5" s="1" t="s">
        <v>112</v>
      </c>
      <c r="C5" s="39" t="s">
        <v>119</v>
      </c>
    </row>
    <row r="6" spans="1:9" x14ac:dyDescent="0.2">
      <c r="A6" s="3"/>
      <c r="B6" s="1" t="s">
        <v>113</v>
      </c>
      <c r="C6" s="39" t="s">
        <v>125</v>
      </c>
    </row>
    <row r="7" spans="1:9" x14ac:dyDescent="0.2">
      <c r="A7" s="4"/>
      <c r="B7" s="1" t="s">
        <v>114</v>
      </c>
      <c r="C7" s="39" t="s">
        <v>126</v>
      </c>
    </row>
    <row r="8" spans="1:9" x14ac:dyDescent="0.2">
      <c r="A8" s="1"/>
      <c r="B8" s="1" t="s">
        <v>115</v>
      </c>
      <c r="C8" s="39" t="s">
        <v>121</v>
      </c>
      <c r="D8" s="39"/>
    </row>
    <row r="9" spans="1:9" x14ac:dyDescent="0.2">
      <c r="A9" s="1"/>
      <c r="B9" s="1" t="s">
        <v>116</v>
      </c>
      <c r="C9" s="39" t="s">
        <v>123</v>
      </c>
      <c r="D9" s="39"/>
    </row>
    <row r="10" spans="1:9" x14ac:dyDescent="0.2">
      <c r="A10" s="5"/>
      <c r="B10" s="1" t="s">
        <v>117</v>
      </c>
      <c r="C10" s="39" t="s">
        <v>327</v>
      </c>
    </row>
    <row r="11" spans="1:9" x14ac:dyDescent="0.2">
      <c r="A11" s="6"/>
      <c r="B11" s="11" t="s">
        <v>118</v>
      </c>
      <c r="C11" s="39" t="s">
        <v>127</v>
      </c>
    </row>
    <row r="12" spans="1:9" x14ac:dyDescent="0.2">
      <c r="A12" s="1"/>
      <c r="B12" s="11" t="s">
        <v>120</v>
      </c>
      <c r="C12" s="39" t="s">
        <v>325</v>
      </c>
    </row>
    <row r="13" spans="1:9" x14ac:dyDescent="0.2">
      <c r="A13" s="1"/>
      <c r="B13" s="42" t="s">
        <v>122</v>
      </c>
      <c r="C13" s="39" t="s">
        <v>324</v>
      </c>
    </row>
    <row r="14" spans="1:9" x14ac:dyDescent="0.2">
      <c r="A14" s="8"/>
      <c r="B14" s="11" t="s">
        <v>124</v>
      </c>
      <c r="C14" s="39" t="s">
        <v>328</v>
      </c>
    </row>
    <row r="15" spans="1:9" x14ac:dyDescent="0.2">
      <c r="A15" s="9"/>
      <c r="B15" s="11" t="s">
        <v>429</v>
      </c>
      <c r="C15" s="39" t="s">
        <v>430</v>
      </c>
    </row>
    <row r="16" spans="1:9" ht="12.75" customHeight="1" x14ac:dyDescent="0.2">
      <c r="A16" s="9"/>
      <c r="B16" s="50"/>
      <c r="C16" s="51"/>
      <c r="E16" s="52"/>
      <c r="F16" s="52"/>
      <c r="G16" s="52"/>
      <c r="H16" s="52"/>
      <c r="I16" s="52"/>
    </row>
    <row r="17" spans="1:9" ht="4.5" customHeight="1" x14ac:dyDescent="0.2">
      <c r="A17" s="9"/>
      <c r="B17" s="50"/>
      <c r="C17" s="51"/>
      <c r="E17" s="52"/>
      <c r="F17" s="52"/>
      <c r="G17" s="52"/>
      <c r="H17" s="52"/>
      <c r="I17" s="52"/>
    </row>
    <row r="18" spans="1:9" s="215" customFormat="1" x14ac:dyDescent="0.2">
      <c r="A18" s="9"/>
      <c r="B18" s="214"/>
      <c r="C18" s="39"/>
    </row>
    <row r="19" spans="1:9" s="215" customFormat="1" ht="3.75" customHeight="1" x14ac:dyDescent="0.2">
      <c r="A19" s="9"/>
      <c r="B19" s="214"/>
      <c r="C19" s="39"/>
    </row>
    <row r="20" spans="1:9" s="215" customFormat="1" ht="12.75" customHeight="1" x14ac:dyDescent="0.2">
      <c r="A20" s="9"/>
      <c r="B20" s="214"/>
      <c r="C20" s="39"/>
    </row>
    <row r="21" spans="1:9" s="215" customFormat="1" ht="3.75" customHeight="1" x14ac:dyDescent="0.2">
      <c r="A21" s="9"/>
      <c r="B21" s="214"/>
      <c r="C21" s="39"/>
    </row>
    <row r="22" spans="1:9" s="215" customFormat="1" x14ac:dyDescent="0.2">
      <c r="A22" s="9"/>
      <c r="B22" s="39"/>
      <c r="C22" s="39"/>
    </row>
    <row r="23" spans="1:9" s="213" customFormat="1" ht="11.25" x14ac:dyDescent="0.2">
      <c r="A23" s="211"/>
      <c r="B23" s="216"/>
    </row>
    <row r="24" spans="1:9" s="213" customFormat="1" ht="11.25" x14ac:dyDescent="0.2">
      <c r="A24" s="211"/>
      <c r="B24" s="216"/>
    </row>
    <row r="25" spans="1:9" s="213" customFormat="1" ht="11.25" x14ac:dyDescent="0.2">
      <c r="A25" s="211"/>
      <c r="B25" s="216"/>
    </row>
    <row r="26" spans="1:9" s="213" customFormat="1" ht="3.75" customHeight="1" x14ac:dyDescent="0.2">
      <c r="A26" s="211"/>
      <c r="B26" s="212"/>
    </row>
    <row r="27" spans="1:9" s="215" customFormat="1" x14ac:dyDescent="0.2">
      <c r="A27" s="9"/>
      <c r="B27" s="214"/>
      <c r="C27" s="39"/>
    </row>
    <row r="28" spans="1:9" x14ac:dyDescent="0.2">
      <c r="A28" s="9"/>
    </row>
    <row r="30" spans="1:9" x14ac:dyDescent="0.2">
      <c r="A30" s="7"/>
    </row>
    <row r="31" spans="1:9" x14ac:dyDescent="0.2">
      <c r="A31" s="7"/>
    </row>
    <row r="32" spans="1:9" x14ac:dyDescent="0.2">
      <c r="A32" s="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workbookViewId="0">
      <selection activeCell="G44" sqref="G44"/>
    </sheetView>
  </sheetViews>
  <sheetFormatPr defaultRowHeight="12" x14ac:dyDescent="0.2"/>
  <cols>
    <col min="1" max="1" width="1.7109375" style="13" customWidth="1"/>
    <col min="2" max="2" width="4.7109375" style="13" customWidth="1"/>
    <col min="3" max="3" width="4.42578125" style="13" customWidth="1"/>
    <col min="4" max="4" width="10.85546875" style="13" customWidth="1"/>
    <col min="5" max="5" width="10.5703125" style="13" customWidth="1"/>
    <col min="6" max="6" width="8.140625" style="13" bestFit="1" customWidth="1"/>
    <col min="7" max="7" width="7.42578125" style="13" customWidth="1"/>
    <col min="8" max="8" width="8.7109375" style="13" customWidth="1"/>
    <col min="9" max="9" width="7.28515625" style="13" bestFit="1" customWidth="1"/>
    <col min="10" max="10" width="2.140625" style="11" customWidth="1"/>
    <col min="11" max="11" width="7.28515625" style="13" customWidth="1"/>
    <col min="12" max="16384" width="9.140625" style="13"/>
  </cols>
  <sheetData>
    <row r="1" spans="1:10" ht="13.5" x14ac:dyDescent="0.2">
      <c r="A1" s="11"/>
      <c r="B1" s="12" t="s">
        <v>330</v>
      </c>
      <c r="C1" s="12"/>
      <c r="D1" s="11"/>
      <c r="E1" s="11"/>
      <c r="F1" s="11"/>
      <c r="G1" s="11"/>
      <c r="H1" s="11"/>
      <c r="I1" s="11"/>
    </row>
    <row r="2" spans="1:10" x14ac:dyDescent="0.2">
      <c r="B2" s="13" t="s">
        <v>0</v>
      </c>
      <c r="D2" s="11"/>
      <c r="E2" s="11"/>
      <c r="F2" s="11"/>
      <c r="G2" s="11"/>
      <c r="H2" s="11"/>
      <c r="I2" s="11"/>
    </row>
    <row r="3" spans="1:10" ht="12" customHeight="1" x14ac:dyDescent="0.2">
      <c r="A3" s="11"/>
      <c r="B3" s="11" t="s">
        <v>348</v>
      </c>
      <c r="C3" s="11"/>
      <c r="D3" s="11"/>
      <c r="J3" s="13"/>
    </row>
    <row r="4" spans="1:10" s="14" customFormat="1" x14ac:dyDescent="0.2">
      <c r="B4" s="15"/>
      <c r="C4" s="15"/>
      <c r="D4" s="15"/>
      <c r="E4" s="222"/>
      <c r="F4" s="222"/>
      <c r="G4" s="222"/>
      <c r="H4" s="222"/>
      <c r="I4" s="222"/>
      <c r="J4" s="15"/>
    </row>
    <row r="5" spans="1:10" ht="12.75" customHeight="1" x14ac:dyDescent="0.2">
      <c r="A5" s="11"/>
      <c r="B5" s="11"/>
      <c r="C5" s="11"/>
      <c r="D5" s="11"/>
      <c r="E5" s="16" t="s">
        <v>3</v>
      </c>
      <c r="F5" s="16" t="s">
        <v>5</v>
      </c>
      <c r="G5" s="223" t="s">
        <v>4</v>
      </c>
      <c r="H5" s="224"/>
      <c r="I5" s="224"/>
      <c r="J5" s="17"/>
    </row>
    <row r="6" spans="1:10" ht="11.25" customHeight="1" x14ac:dyDescent="0.2">
      <c r="A6" s="11"/>
      <c r="B6" s="11"/>
      <c r="C6" s="11"/>
      <c r="D6" s="11"/>
      <c r="E6" s="16" t="s">
        <v>6</v>
      </c>
      <c r="F6" s="16"/>
      <c r="G6" s="18" t="s">
        <v>7</v>
      </c>
      <c r="H6" s="16" t="s">
        <v>40</v>
      </c>
      <c r="I6" s="16" t="s">
        <v>32</v>
      </c>
      <c r="J6" s="17"/>
    </row>
    <row r="7" spans="1:10" s="21" customFormat="1" ht="12.75" customHeight="1" x14ac:dyDescent="0.2">
      <c r="A7" s="19"/>
      <c r="B7" s="19"/>
      <c r="C7" s="19"/>
      <c r="D7" s="19"/>
      <c r="E7" s="18" t="s">
        <v>10</v>
      </c>
      <c r="F7" s="18" t="s">
        <v>10</v>
      </c>
      <c r="G7" s="17" t="s">
        <v>11</v>
      </c>
      <c r="H7" s="17" t="s">
        <v>11</v>
      </c>
      <c r="I7" s="17" t="s">
        <v>11</v>
      </c>
      <c r="J7" s="20"/>
    </row>
    <row r="8" spans="1:10" ht="2.25" customHeight="1" x14ac:dyDescent="0.2">
      <c r="A8" s="11"/>
      <c r="B8" s="11"/>
      <c r="C8" s="11"/>
      <c r="D8" s="11"/>
      <c r="E8" s="19"/>
      <c r="F8" s="19"/>
      <c r="G8" s="19"/>
      <c r="H8" s="19"/>
      <c r="I8" s="22"/>
    </row>
    <row r="9" spans="1:10" ht="3.75" customHeight="1" x14ac:dyDescent="0.2">
      <c r="A9" s="11"/>
      <c r="B9" s="11"/>
      <c r="C9" s="11"/>
      <c r="D9" s="11"/>
      <c r="E9" s="23"/>
      <c r="F9" s="23"/>
      <c r="G9" s="23"/>
      <c r="H9" s="23"/>
      <c r="I9" s="19"/>
    </row>
    <row r="10" spans="1:10" x14ac:dyDescent="0.2">
      <c r="A10" s="24"/>
      <c r="B10" s="25"/>
      <c r="C10" s="25"/>
      <c r="D10" s="24"/>
      <c r="E10" s="26" t="s">
        <v>41</v>
      </c>
      <c r="F10" s="26" t="s">
        <v>42</v>
      </c>
      <c r="G10" s="26" t="s">
        <v>43</v>
      </c>
      <c r="H10" s="26" t="s">
        <v>44</v>
      </c>
      <c r="I10" s="26" t="s">
        <v>45</v>
      </c>
      <c r="J10" s="26"/>
    </row>
    <row r="11" spans="1:10" ht="11.1" customHeight="1" x14ac:dyDescent="0.2">
      <c r="A11" s="27"/>
      <c r="B11" s="53">
        <v>2018</v>
      </c>
      <c r="C11" s="29" t="s">
        <v>438</v>
      </c>
      <c r="E11" s="30">
        <v>1580.13</v>
      </c>
      <c r="F11" s="31">
        <v>5.39</v>
      </c>
      <c r="G11" s="31">
        <v>0.3</v>
      </c>
      <c r="H11" s="31">
        <v>3.9</v>
      </c>
      <c r="I11" s="31">
        <v>4</v>
      </c>
      <c r="J11" s="32"/>
    </row>
    <row r="12" spans="1:10" ht="10.5" customHeight="1" x14ac:dyDescent="0.2">
      <c r="A12" s="27"/>
      <c r="B12" s="53"/>
      <c r="C12" s="29" t="s">
        <v>439</v>
      </c>
      <c r="E12" s="30">
        <v>1584.432</v>
      </c>
      <c r="F12" s="31">
        <v>3.9820000000000002</v>
      </c>
      <c r="G12" s="31">
        <v>0.3</v>
      </c>
      <c r="H12" s="31">
        <v>3.6</v>
      </c>
      <c r="I12" s="31">
        <v>3.9</v>
      </c>
      <c r="J12" s="32"/>
    </row>
    <row r="13" spans="1:10" x14ac:dyDescent="0.2">
      <c r="A13" s="27"/>
      <c r="B13" s="53"/>
      <c r="C13" s="29" t="s">
        <v>440</v>
      </c>
      <c r="E13" s="30">
        <v>1583.89</v>
      </c>
      <c r="F13" s="31">
        <v>5.5570000000000004</v>
      </c>
      <c r="G13" s="31">
        <v>0.4</v>
      </c>
      <c r="H13" s="31">
        <v>3.8</v>
      </c>
      <c r="I13" s="31">
        <v>4</v>
      </c>
      <c r="J13" s="32"/>
    </row>
    <row r="14" spans="1:10" x14ac:dyDescent="0.2">
      <c r="A14" s="27"/>
      <c r="C14" s="29" t="s">
        <v>441</v>
      </c>
      <c r="E14" s="30">
        <v>1587.693</v>
      </c>
      <c r="F14" s="31">
        <v>5.266</v>
      </c>
      <c r="G14" s="31">
        <v>0.3</v>
      </c>
      <c r="H14" s="31">
        <v>3.8</v>
      </c>
      <c r="I14" s="31">
        <v>4</v>
      </c>
      <c r="J14" s="32"/>
    </row>
    <row r="15" spans="1:10" ht="4.5" customHeight="1" x14ac:dyDescent="0.2">
      <c r="A15" s="27"/>
      <c r="C15" s="58"/>
      <c r="D15" s="58"/>
      <c r="E15" s="170"/>
      <c r="F15" s="170"/>
      <c r="G15" s="170"/>
      <c r="H15" s="170"/>
      <c r="I15" s="170"/>
      <c r="J15" s="13"/>
    </row>
    <row r="16" spans="1:10" ht="3.75" customHeight="1" x14ac:dyDescent="0.2">
      <c r="A16" s="27"/>
      <c r="C16" s="58"/>
      <c r="D16" s="58"/>
      <c r="E16" s="2"/>
      <c r="F16" s="169"/>
      <c r="G16" s="2"/>
      <c r="H16" s="171"/>
      <c r="I16" s="1"/>
      <c r="J16" s="2"/>
    </row>
    <row r="17" spans="1:15" x14ac:dyDescent="0.2">
      <c r="A17" s="27"/>
      <c r="B17" s="168" t="s">
        <v>139</v>
      </c>
      <c r="C17" s="168"/>
      <c r="E17" s="60"/>
      <c r="F17" s="31">
        <v>4.9690000000000003</v>
      </c>
      <c r="G17" s="173"/>
      <c r="H17" s="73"/>
      <c r="I17" s="74"/>
      <c r="J17" s="73"/>
    </row>
    <row r="18" spans="1:15" x14ac:dyDescent="0.2">
      <c r="A18" s="33"/>
      <c r="C18" s="33"/>
      <c r="E18" s="35"/>
      <c r="G18" s="31"/>
      <c r="H18" s="11"/>
    </row>
    <row r="19" spans="1:15" x14ac:dyDescent="0.2">
      <c r="B19" s="207" t="s">
        <v>351</v>
      </c>
      <c r="G19" s="31"/>
      <c r="H19" s="11"/>
    </row>
    <row r="20" spans="1:15" x14ac:dyDescent="0.2">
      <c r="B20" s="207" t="s">
        <v>362</v>
      </c>
      <c r="H20" s="11"/>
    </row>
    <row r="21" spans="1:15" x14ac:dyDescent="0.2">
      <c r="B21" s="133" t="s">
        <v>393</v>
      </c>
      <c r="H21" s="11"/>
    </row>
    <row r="22" spans="1:15" x14ac:dyDescent="0.2">
      <c r="B22" s="133" t="s">
        <v>352</v>
      </c>
      <c r="G22" s="36"/>
      <c r="H22" s="11"/>
    </row>
    <row r="23" spans="1:15" x14ac:dyDescent="0.2">
      <c r="B23" s="133"/>
      <c r="G23" s="36"/>
      <c r="H23" s="11"/>
    </row>
    <row r="24" spans="1:15" x14ac:dyDescent="0.2">
      <c r="B24" s="133"/>
      <c r="G24" s="36"/>
      <c r="H24" s="11"/>
    </row>
    <row r="25" spans="1:15" x14ac:dyDescent="0.2">
      <c r="B25" s="50" t="s">
        <v>389</v>
      </c>
      <c r="G25" s="36"/>
      <c r="H25" s="11"/>
    </row>
    <row r="26" spans="1:15" ht="4.5" customHeight="1" x14ac:dyDescent="0.2">
      <c r="B26" s="50"/>
      <c r="G26" s="36"/>
      <c r="H26" s="11"/>
    </row>
    <row r="27" spans="1:15" ht="12.75" x14ac:dyDescent="0.2">
      <c r="B27" s="214" t="s">
        <v>384</v>
      </c>
      <c r="C27" s="218"/>
      <c r="D27" s="218"/>
      <c r="G27" s="36"/>
      <c r="H27" s="11"/>
    </row>
    <row r="28" spans="1:15" ht="4.5" customHeight="1" x14ac:dyDescent="0.2">
      <c r="B28" s="214"/>
      <c r="G28" s="36"/>
      <c r="H28" s="11"/>
      <c r="O28" s="26"/>
    </row>
    <row r="29" spans="1:15" x14ac:dyDescent="0.2">
      <c r="B29" s="217" t="s">
        <v>390</v>
      </c>
      <c r="G29" s="36"/>
      <c r="H29" s="11"/>
    </row>
    <row r="30" spans="1:15" ht="4.5" customHeight="1" x14ac:dyDescent="0.2">
      <c r="B30" s="214"/>
      <c r="G30" s="36"/>
      <c r="H30" s="11"/>
    </row>
    <row r="31" spans="1:15" x14ac:dyDescent="0.2">
      <c r="B31" s="214" t="s">
        <v>385</v>
      </c>
      <c r="G31" s="36"/>
      <c r="H31" s="11"/>
    </row>
    <row r="32" spans="1:15" x14ac:dyDescent="0.2">
      <c r="B32" s="214"/>
      <c r="G32" s="36"/>
      <c r="H32" s="11"/>
    </row>
    <row r="33" spans="2:8" x14ac:dyDescent="0.2">
      <c r="B33" s="216"/>
      <c r="G33" s="36"/>
      <c r="H33" s="11"/>
    </row>
    <row r="34" spans="2:8" x14ac:dyDescent="0.2">
      <c r="B34" s="216"/>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2" x14ac:dyDescent="0.2"/>
  <cols>
    <col min="1" max="1" width="1.7109375" style="13" customWidth="1"/>
    <col min="2" max="2" width="4.7109375" style="13" customWidth="1"/>
    <col min="3" max="3" width="7.7109375" style="13" customWidth="1"/>
    <col min="4" max="4" width="0.85546875" style="13" customWidth="1"/>
    <col min="5" max="5" width="10.7109375" style="13" customWidth="1"/>
    <col min="6" max="6" width="8.42578125" style="13" customWidth="1"/>
    <col min="7" max="7" width="7.42578125" style="13" customWidth="1"/>
    <col min="8" max="8" width="8.7109375" style="13" customWidth="1"/>
    <col min="9" max="9" width="7.28515625" style="13" bestFit="1" customWidth="1"/>
    <col min="10" max="10" width="2.140625" style="11" customWidth="1"/>
    <col min="11" max="11" width="9.5703125" style="13" customWidth="1"/>
    <col min="12" max="12" width="8.28515625" style="13" customWidth="1"/>
    <col min="13" max="13" width="7.5703125" style="13" customWidth="1"/>
    <col min="14" max="14" width="8.7109375" style="13" customWidth="1"/>
    <col min="15" max="15" width="7.140625" style="13" customWidth="1"/>
    <col min="16" max="16" width="9.140625" style="13"/>
    <col min="17" max="17" width="7.28515625" style="13" customWidth="1"/>
    <col min="18" max="16384" width="9.140625" style="13"/>
  </cols>
  <sheetData>
    <row r="1" spans="1:15" ht="13.5" x14ac:dyDescent="0.2">
      <c r="A1" s="11"/>
      <c r="B1" s="12" t="s">
        <v>425</v>
      </c>
      <c r="C1" s="12"/>
      <c r="D1" s="11"/>
      <c r="E1" s="11"/>
      <c r="F1" s="11"/>
      <c r="G1" s="11"/>
      <c r="H1" s="11"/>
      <c r="I1" s="11"/>
      <c r="K1" s="11"/>
      <c r="L1" s="11"/>
      <c r="M1" s="11"/>
      <c r="N1" s="11"/>
      <c r="O1" s="11"/>
    </row>
    <row r="2" spans="1:15" x14ac:dyDescent="0.2">
      <c r="B2" s="13" t="s">
        <v>0</v>
      </c>
      <c r="D2" s="11"/>
      <c r="E2" s="11"/>
      <c r="F2" s="11"/>
      <c r="G2" s="11"/>
      <c r="H2" s="11"/>
      <c r="I2" s="11"/>
      <c r="K2" s="11"/>
      <c r="L2" s="11"/>
      <c r="M2" s="11"/>
      <c r="N2" s="11"/>
      <c r="O2" s="11"/>
    </row>
    <row r="3" spans="1:15" ht="12" customHeight="1" x14ac:dyDescent="0.2">
      <c r="A3" s="11"/>
      <c r="B3" s="11" t="s">
        <v>348</v>
      </c>
      <c r="C3" s="11"/>
      <c r="D3" s="11"/>
      <c r="J3" s="13"/>
    </row>
    <row r="4" spans="1:15" s="14" customFormat="1" x14ac:dyDescent="0.2">
      <c r="B4" s="15"/>
      <c r="C4" s="15"/>
      <c r="D4" s="15"/>
      <c r="E4" s="222"/>
      <c r="F4" s="222"/>
      <c r="G4" s="222"/>
      <c r="H4" s="222"/>
      <c r="I4" s="222"/>
      <c r="J4" s="15"/>
      <c r="K4" s="45"/>
    </row>
    <row r="5" spans="1:15" ht="12.75" customHeight="1" x14ac:dyDescent="0.2">
      <c r="A5" s="11"/>
      <c r="B5" s="11"/>
      <c r="C5" s="11"/>
      <c r="D5" s="11"/>
      <c r="E5" s="16" t="s">
        <v>3</v>
      </c>
      <c r="F5" s="16" t="s">
        <v>5</v>
      </c>
      <c r="G5" s="223" t="s">
        <v>4</v>
      </c>
      <c r="H5" s="224"/>
      <c r="I5" s="224"/>
      <c r="J5" s="17"/>
      <c r="K5" s="46"/>
      <c r="L5" s="21"/>
      <c r="M5" s="21"/>
      <c r="N5" s="21"/>
      <c r="O5" s="21"/>
    </row>
    <row r="6" spans="1:15" ht="11.25" customHeight="1" x14ac:dyDescent="0.2">
      <c r="A6" s="11"/>
      <c r="B6" s="11"/>
      <c r="C6" s="11"/>
      <c r="D6" s="11"/>
      <c r="E6" s="16" t="s">
        <v>6</v>
      </c>
      <c r="F6" s="16"/>
      <c r="G6" s="18" t="s">
        <v>7</v>
      </c>
      <c r="H6" s="16" t="s">
        <v>40</v>
      </c>
      <c r="I6" s="16" t="s">
        <v>32</v>
      </c>
      <c r="J6" s="17"/>
      <c r="K6" s="46"/>
      <c r="L6" s="21"/>
      <c r="M6" s="21"/>
      <c r="N6" s="21"/>
      <c r="O6" s="21"/>
    </row>
    <row r="7" spans="1:15" s="21" customFormat="1" ht="12.75" customHeight="1" x14ac:dyDescent="0.2">
      <c r="A7" s="19"/>
      <c r="B7" s="19"/>
      <c r="C7" s="19"/>
      <c r="D7" s="19"/>
      <c r="E7" s="18" t="s">
        <v>10</v>
      </c>
      <c r="F7" s="18" t="s">
        <v>10</v>
      </c>
      <c r="G7" s="17" t="s">
        <v>11</v>
      </c>
      <c r="H7" s="17" t="s">
        <v>11</v>
      </c>
      <c r="I7" s="17" t="s">
        <v>11</v>
      </c>
      <c r="J7" s="20"/>
      <c r="K7" s="46"/>
    </row>
    <row r="8" spans="1:15" ht="2.25" customHeight="1" x14ac:dyDescent="0.2">
      <c r="A8" s="11"/>
      <c r="B8" s="11"/>
      <c r="C8" s="11"/>
      <c r="D8" s="11"/>
      <c r="E8" s="19"/>
      <c r="F8" s="19"/>
      <c r="G8" s="19"/>
      <c r="H8" s="19"/>
      <c r="I8" s="22"/>
      <c r="K8" s="46"/>
      <c r="L8" s="21"/>
      <c r="M8" s="21"/>
      <c r="N8" s="21"/>
      <c r="O8" s="21"/>
    </row>
    <row r="9" spans="1:15" ht="3.75" customHeight="1" x14ac:dyDescent="0.2">
      <c r="A9" s="11"/>
      <c r="B9" s="11"/>
      <c r="C9" s="11"/>
      <c r="D9" s="11"/>
      <c r="E9" s="23"/>
      <c r="F9" s="23"/>
      <c r="G9" s="23"/>
      <c r="H9" s="23"/>
      <c r="I9" s="19"/>
      <c r="K9" s="46"/>
      <c r="L9" s="21"/>
      <c r="M9" s="21"/>
      <c r="N9" s="21"/>
      <c r="O9" s="21"/>
    </row>
    <row r="10" spans="1:15" x14ac:dyDescent="0.2">
      <c r="A10" s="24"/>
      <c r="B10" s="47"/>
      <c r="C10" s="47"/>
      <c r="D10" s="24"/>
      <c r="E10" s="26" t="s">
        <v>70</v>
      </c>
      <c r="F10" s="26" t="s">
        <v>71</v>
      </c>
      <c r="G10" s="26" t="s">
        <v>72</v>
      </c>
      <c r="H10" s="26" t="s">
        <v>73</v>
      </c>
      <c r="I10" s="26" t="s">
        <v>74</v>
      </c>
      <c r="J10" s="26"/>
      <c r="K10" s="46"/>
      <c r="L10" s="21"/>
      <c r="M10" s="21"/>
      <c r="N10" s="21"/>
      <c r="O10" s="21"/>
    </row>
    <row r="11" spans="1:15" ht="11.1" customHeight="1" x14ac:dyDescent="0.2">
      <c r="A11" s="27"/>
      <c r="B11" s="53">
        <v>2018</v>
      </c>
      <c r="C11" s="28" t="str">
        <f>'Table A'!C11</f>
        <v>Feb</v>
      </c>
      <c r="E11" s="31">
        <v>209.3</v>
      </c>
      <c r="F11" s="31">
        <v>1.679</v>
      </c>
      <c r="G11" s="31">
        <v>0.8</v>
      </c>
      <c r="H11" s="31">
        <v>9.1</v>
      </c>
      <c r="I11" s="31">
        <v>9.4</v>
      </c>
      <c r="J11" s="32"/>
      <c r="K11" s="46"/>
      <c r="L11" s="21"/>
      <c r="M11" s="21"/>
      <c r="N11" s="21"/>
      <c r="O11" s="21"/>
    </row>
    <row r="12" spans="1:15" ht="10.5" customHeight="1" x14ac:dyDescent="0.2">
      <c r="A12" s="27"/>
      <c r="B12" s="53"/>
      <c r="C12" s="28" t="str">
        <f>'Table A'!C12</f>
        <v>Mar</v>
      </c>
      <c r="E12" s="31">
        <v>209.37100000000001</v>
      </c>
      <c r="F12" s="31">
        <v>0.42799999999999999</v>
      </c>
      <c r="G12" s="31">
        <v>0.2</v>
      </c>
      <c r="H12" s="31">
        <v>6.8</v>
      </c>
      <c r="I12" s="31">
        <v>8.6</v>
      </c>
      <c r="J12" s="32"/>
      <c r="K12" s="46"/>
      <c r="L12" s="21"/>
      <c r="M12" s="21"/>
      <c r="N12" s="21"/>
      <c r="O12" s="21"/>
    </row>
    <row r="13" spans="1:15" x14ac:dyDescent="0.2">
      <c r="A13" s="27"/>
      <c r="B13" s="53"/>
      <c r="C13" s="28" t="str">
        <f>'Table A'!C13</f>
        <v>Apr</v>
      </c>
      <c r="E13" s="31">
        <v>210.53</v>
      </c>
      <c r="F13" s="31">
        <v>1.764</v>
      </c>
      <c r="G13" s="31">
        <v>0.8</v>
      </c>
      <c r="H13" s="31">
        <v>7.7</v>
      </c>
      <c r="I13" s="31">
        <v>8.6999999999999993</v>
      </c>
      <c r="J13" s="32"/>
      <c r="K13" s="46"/>
      <c r="L13" s="21"/>
      <c r="M13" s="21"/>
      <c r="N13" s="21"/>
      <c r="O13" s="21"/>
    </row>
    <row r="14" spans="1:15" x14ac:dyDescent="0.2">
      <c r="A14" s="27"/>
      <c r="C14" s="28" t="str">
        <f>'Table A'!C14</f>
        <v>May</v>
      </c>
      <c r="E14" s="31">
        <v>211.56200000000001</v>
      </c>
      <c r="F14" s="31">
        <v>1.405</v>
      </c>
      <c r="G14" s="31">
        <v>0.7</v>
      </c>
      <c r="H14" s="31">
        <v>7.1</v>
      </c>
      <c r="I14" s="31">
        <v>8.5</v>
      </c>
      <c r="J14" s="32"/>
      <c r="K14" s="34"/>
      <c r="L14" s="31"/>
      <c r="M14" s="31"/>
      <c r="N14" s="31"/>
      <c r="O14" s="31"/>
    </row>
    <row r="15" spans="1:15" ht="2.25" customHeight="1" x14ac:dyDescent="0.2">
      <c r="A15" s="27"/>
      <c r="B15" s="58"/>
      <c r="C15" s="58"/>
      <c r="D15" s="2"/>
      <c r="E15" s="170"/>
      <c r="F15" s="170"/>
      <c r="G15" s="170"/>
      <c r="H15" s="170"/>
      <c r="I15" s="170"/>
      <c r="J15" s="32"/>
      <c r="K15" s="34"/>
      <c r="L15" s="31"/>
      <c r="M15" s="31"/>
      <c r="N15" s="31"/>
      <c r="O15" s="31"/>
    </row>
    <row r="16" spans="1:15" ht="2.25" customHeight="1" x14ac:dyDescent="0.2">
      <c r="A16" s="27"/>
      <c r="B16" s="225"/>
      <c r="C16" s="225"/>
      <c r="D16" s="2"/>
      <c r="E16" s="169"/>
      <c r="F16" s="2"/>
      <c r="G16" s="171"/>
      <c r="H16" s="1"/>
      <c r="I16" s="2"/>
      <c r="J16" s="32"/>
      <c r="K16" s="34"/>
      <c r="L16" s="31"/>
      <c r="M16" s="31"/>
      <c r="N16" s="31"/>
      <c r="O16" s="31"/>
    </row>
    <row r="17" spans="1:15" x14ac:dyDescent="0.2">
      <c r="A17" s="27"/>
      <c r="B17" s="58" t="s">
        <v>139</v>
      </c>
      <c r="C17" s="58"/>
      <c r="D17" s="60"/>
      <c r="E17" s="72"/>
      <c r="F17" s="173">
        <v>1.363</v>
      </c>
      <c r="G17" s="73"/>
      <c r="H17" s="74"/>
      <c r="I17" s="73"/>
      <c r="J17" s="32"/>
      <c r="K17" s="34"/>
      <c r="L17" s="31"/>
      <c r="M17" s="31"/>
      <c r="N17" s="31"/>
      <c r="O17" s="31"/>
    </row>
    <row r="18" spans="1:15" x14ac:dyDescent="0.2">
      <c r="H18" s="11"/>
      <c r="O18" s="11"/>
    </row>
    <row r="19" spans="1:15" x14ac:dyDescent="0.2">
      <c r="B19" s="209" t="s">
        <v>432</v>
      </c>
      <c r="H19" s="11"/>
      <c r="O19" s="11"/>
    </row>
    <row r="20" spans="1:15" ht="12" customHeight="1" x14ac:dyDescent="0.25">
      <c r="B20" s="207" t="s">
        <v>431</v>
      </c>
      <c r="C20" s="59"/>
      <c r="D20" s="103"/>
    </row>
    <row r="21" spans="1:15" x14ac:dyDescent="0.2">
      <c r="B21" s="59" t="s">
        <v>434</v>
      </c>
      <c r="F21" s="37"/>
      <c r="G21" s="31"/>
      <c r="H21" s="11"/>
      <c r="O21" s="11"/>
    </row>
    <row r="22" spans="1:15" x14ac:dyDescent="0.2">
      <c r="B22" s="133" t="s">
        <v>433</v>
      </c>
      <c r="F22" s="36"/>
      <c r="G22" s="31"/>
      <c r="H22" s="11"/>
      <c r="O22" s="11"/>
    </row>
    <row r="23" spans="1:15" x14ac:dyDescent="0.2">
      <c r="F23" s="37"/>
      <c r="G23" s="31"/>
      <c r="H23" s="11"/>
      <c r="O23" s="11"/>
    </row>
    <row r="24" spans="1:15" x14ac:dyDescent="0.2">
      <c r="B24" s="133"/>
      <c r="G24" s="36"/>
      <c r="H24" s="11"/>
    </row>
    <row r="25" spans="1:15" x14ac:dyDescent="0.2">
      <c r="B25" s="50" t="s">
        <v>389</v>
      </c>
      <c r="G25" s="36"/>
      <c r="H25" s="11"/>
    </row>
    <row r="26" spans="1:15" ht="4.5" customHeight="1" x14ac:dyDescent="0.2">
      <c r="B26" s="50"/>
      <c r="G26" s="36"/>
      <c r="H26" s="11"/>
    </row>
    <row r="27" spans="1:15" x14ac:dyDescent="0.2">
      <c r="B27" s="214" t="s">
        <v>384</v>
      </c>
      <c r="G27" s="36"/>
      <c r="H27" s="11"/>
    </row>
    <row r="28" spans="1:15" ht="4.5" customHeight="1" x14ac:dyDescent="0.2">
      <c r="B28" s="214"/>
      <c r="G28" s="36"/>
      <c r="H28" s="11"/>
      <c r="O28" s="26"/>
    </row>
    <row r="29" spans="1:15" x14ac:dyDescent="0.2">
      <c r="B29" s="217" t="s">
        <v>390</v>
      </c>
      <c r="G29" s="36"/>
      <c r="H29" s="11"/>
    </row>
    <row r="30" spans="1:15" ht="4.5" customHeight="1" x14ac:dyDescent="0.2">
      <c r="B30" s="214"/>
      <c r="G30" s="36"/>
      <c r="H30" s="11"/>
    </row>
    <row r="31" spans="1:15" x14ac:dyDescent="0.2">
      <c r="B31" s="214" t="s">
        <v>385</v>
      </c>
      <c r="G31" s="36"/>
      <c r="H31" s="11"/>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9"/>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heetViews>
  <sheetFormatPr defaultRowHeight="12" x14ac:dyDescent="0.2"/>
  <cols>
    <col min="1" max="1" width="1.7109375" style="13" customWidth="1"/>
    <col min="2" max="3" width="7.140625" style="13" customWidth="1"/>
    <col min="4" max="4" width="0.85546875" style="13" customWidth="1"/>
    <col min="5" max="5" width="10.5703125" style="13" customWidth="1"/>
    <col min="6" max="6" width="8.42578125" style="13" customWidth="1"/>
    <col min="7" max="7" width="7.42578125" style="13" customWidth="1"/>
    <col min="8" max="8" width="8.7109375" style="13" customWidth="1"/>
    <col min="9" max="9" width="7.140625" style="13" customWidth="1"/>
    <col min="10" max="10" width="1.5703125" style="11" customWidth="1"/>
    <col min="11" max="11" width="10.42578125" style="13" customWidth="1"/>
    <col min="12" max="12" width="8.42578125" style="13" customWidth="1"/>
    <col min="13" max="13" width="7.42578125" style="13" customWidth="1"/>
    <col min="14" max="14" width="8.7109375" style="13" customWidth="1"/>
    <col min="15" max="15" width="7.140625" style="13" customWidth="1"/>
    <col min="16" max="16" width="9.140625" style="13"/>
    <col min="17" max="17" width="7.28515625" style="13" customWidth="1"/>
    <col min="18" max="16384" width="9.140625" style="13"/>
  </cols>
  <sheetData>
    <row r="1" spans="1:16" ht="13.5" x14ac:dyDescent="0.2">
      <c r="A1" s="11"/>
      <c r="B1" s="12" t="s">
        <v>426</v>
      </c>
      <c r="C1" s="12"/>
      <c r="D1" s="11"/>
      <c r="E1" s="11"/>
      <c r="F1" s="11"/>
      <c r="G1" s="11"/>
      <c r="H1" s="11"/>
      <c r="I1" s="11"/>
      <c r="K1" s="11"/>
      <c r="L1" s="11"/>
      <c r="M1" s="11"/>
      <c r="N1" s="11"/>
      <c r="O1" s="11"/>
    </row>
    <row r="2" spans="1:16" x14ac:dyDescent="0.2">
      <c r="B2" s="13" t="s">
        <v>0</v>
      </c>
      <c r="D2" s="11"/>
      <c r="E2" s="11"/>
      <c r="F2" s="11"/>
      <c r="G2" s="11"/>
      <c r="H2" s="11"/>
      <c r="I2" s="11"/>
      <c r="K2" s="11"/>
      <c r="L2" s="11"/>
      <c r="M2" s="11"/>
      <c r="N2" s="11"/>
      <c r="O2" s="11"/>
    </row>
    <row r="3" spans="1:16" ht="12" customHeight="1" x14ac:dyDescent="0.2">
      <c r="A3" s="11"/>
      <c r="B3" s="11" t="s">
        <v>1</v>
      </c>
      <c r="C3" s="11"/>
      <c r="D3" s="11"/>
      <c r="J3" s="13"/>
    </row>
    <row r="4" spans="1:16" s="14" customFormat="1" ht="17.25" customHeight="1" x14ac:dyDescent="0.2">
      <c r="B4" s="15"/>
      <c r="C4" s="15"/>
      <c r="D4" s="15"/>
      <c r="E4" s="222" t="s">
        <v>360</v>
      </c>
      <c r="F4" s="222"/>
      <c r="G4" s="222"/>
      <c r="H4" s="222"/>
      <c r="I4" s="222"/>
      <c r="J4" s="15"/>
      <c r="K4" s="222" t="s">
        <v>361</v>
      </c>
      <c r="L4" s="222"/>
      <c r="M4" s="222"/>
      <c r="N4" s="222"/>
      <c r="O4" s="222"/>
    </row>
    <row r="5" spans="1:16" ht="12.75" customHeight="1" x14ac:dyDescent="0.2">
      <c r="A5" s="11"/>
      <c r="B5" s="11"/>
      <c r="C5" s="11"/>
      <c r="D5" s="11"/>
      <c r="E5" s="16" t="s">
        <v>3</v>
      </c>
      <c r="F5" s="16" t="s">
        <v>5</v>
      </c>
      <c r="G5" s="223" t="s">
        <v>4</v>
      </c>
      <c r="H5" s="224"/>
      <c r="I5" s="224"/>
      <c r="J5" s="17"/>
      <c r="K5" s="16" t="s">
        <v>3</v>
      </c>
      <c r="L5" s="16" t="s">
        <v>5</v>
      </c>
      <c r="M5" s="223" t="s">
        <v>4</v>
      </c>
      <c r="N5" s="224"/>
      <c r="O5" s="224"/>
    </row>
    <row r="6" spans="1:16" ht="11.25" customHeight="1" x14ac:dyDescent="0.2">
      <c r="A6" s="11"/>
      <c r="B6" s="11"/>
      <c r="C6" s="11"/>
      <c r="D6" s="11"/>
      <c r="E6" s="16" t="s">
        <v>6</v>
      </c>
      <c r="F6" s="16"/>
      <c r="G6" s="18" t="s">
        <v>7</v>
      </c>
      <c r="H6" s="16" t="s">
        <v>40</v>
      </c>
      <c r="I6" s="16" t="s">
        <v>32</v>
      </c>
      <c r="J6" s="17"/>
      <c r="K6" s="16" t="s">
        <v>6</v>
      </c>
      <c r="L6" s="16"/>
      <c r="M6" s="18" t="s">
        <v>7</v>
      </c>
      <c r="N6" s="16" t="s">
        <v>40</v>
      </c>
      <c r="O6" s="16" t="s">
        <v>32</v>
      </c>
    </row>
    <row r="7" spans="1:16" s="21" customFormat="1" ht="12.75" customHeight="1" x14ac:dyDescent="0.2">
      <c r="A7" s="19"/>
      <c r="B7" s="19"/>
      <c r="C7" s="19"/>
      <c r="D7" s="19"/>
      <c r="E7" s="18" t="s">
        <v>10</v>
      </c>
      <c r="F7" s="18" t="s">
        <v>10</v>
      </c>
      <c r="G7" s="17" t="s">
        <v>11</v>
      </c>
      <c r="H7" s="17" t="s">
        <v>11</v>
      </c>
      <c r="I7" s="17" t="s">
        <v>11</v>
      </c>
      <c r="J7" s="20"/>
      <c r="K7" s="18" t="s">
        <v>10</v>
      </c>
      <c r="L7" s="18" t="s">
        <v>10</v>
      </c>
      <c r="M7" s="17" t="s">
        <v>11</v>
      </c>
      <c r="N7" s="17" t="s">
        <v>11</v>
      </c>
      <c r="O7" s="17" t="s">
        <v>11</v>
      </c>
    </row>
    <row r="8" spans="1:16" ht="2.25" customHeight="1" x14ac:dyDescent="0.2">
      <c r="A8" s="11"/>
      <c r="B8" s="11"/>
      <c r="C8" s="11"/>
      <c r="D8" s="11"/>
      <c r="E8" s="19"/>
      <c r="F8" s="19"/>
      <c r="G8" s="19"/>
      <c r="H8" s="19"/>
      <c r="I8" s="22"/>
      <c r="K8" s="19"/>
      <c r="L8" s="19"/>
      <c r="M8" s="19"/>
      <c r="N8" s="19"/>
      <c r="O8" s="22"/>
    </row>
    <row r="9" spans="1:16" ht="3.75" customHeight="1" x14ac:dyDescent="0.2">
      <c r="A9" s="11"/>
      <c r="B9" s="11"/>
      <c r="C9" s="11"/>
      <c r="D9" s="11"/>
      <c r="E9" s="23"/>
      <c r="F9" s="23"/>
      <c r="G9" s="23"/>
      <c r="H9" s="23"/>
      <c r="I9" s="19"/>
      <c r="K9" s="23"/>
      <c r="L9" s="23"/>
      <c r="M9" s="23"/>
      <c r="N9" s="23"/>
      <c r="O9" s="19"/>
    </row>
    <row r="10" spans="1:16" x14ac:dyDescent="0.2">
      <c r="A10" s="24"/>
      <c r="B10" s="47"/>
      <c r="C10" s="47"/>
      <c r="D10" s="24"/>
      <c r="E10" s="26" t="s">
        <v>75</v>
      </c>
      <c r="F10" s="26" t="s">
        <v>76</v>
      </c>
      <c r="G10" s="26" t="s">
        <v>77</v>
      </c>
      <c r="H10" s="26" t="s">
        <v>78</v>
      </c>
      <c r="I10" s="26" t="s">
        <v>79</v>
      </c>
      <c r="J10" s="26"/>
      <c r="K10" s="26" t="s">
        <v>80</v>
      </c>
      <c r="L10" s="26" t="s">
        <v>81</v>
      </c>
      <c r="M10" s="26" t="s">
        <v>82</v>
      </c>
      <c r="N10" s="26" t="s">
        <v>83</v>
      </c>
      <c r="O10" s="26" t="s">
        <v>84</v>
      </c>
    </row>
    <row r="11" spans="1:16" ht="11.1" customHeight="1" x14ac:dyDescent="0.2">
      <c r="A11" s="27"/>
      <c r="B11" s="53">
        <v>2018</v>
      </c>
      <c r="C11" s="28" t="str">
        <f>'Table A'!C11</f>
        <v>Feb</v>
      </c>
      <c r="E11" s="31">
        <v>70.762</v>
      </c>
      <c r="F11" s="31">
        <v>0.69599999999999995</v>
      </c>
      <c r="G11" s="31">
        <v>1</v>
      </c>
      <c r="H11" s="31">
        <v>10.9</v>
      </c>
      <c r="I11" s="31">
        <v>9.6</v>
      </c>
      <c r="J11" s="32"/>
      <c r="K11" s="31">
        <v>138.53800000000001</v>
      </c>
      <c r="L11" s="31">
        <v>0.98299999999999998</v>
      </c>
      <c r="M11" s="31">
        <v>0.7</v>
      </c>
      <c r="N11" s="31">
        <v>8.1</v>
      </c>
      <c r="O11" s="31">
        <v>9.3000000000000007</v>
      </c>
    </row>
    <row r="12" spans="1:16" ht="10.5" customHeight="1" x14ac:dyDescent="0.2">
      <c r="A12" s="27"/>
      <c r="B12" s="53"/>
      <c r="C12" s="28" t="str">
        <f>'Table A'!C12</f>
        <v>Mar</v>
      </c>
      <c r="E12" s="31">
        <v>70.716999999999999</v>
      </c>
      <c r="F12" s="31">
        <v>0.14499999999999999</v>
      </c>
      <c r="G12" s="31">
        <v>0.2</v>
      </c>
      <c r="H12" s="31">
        <v>9</v>
      </c>
      <c r="I12" s="31">
        <v>8.9</v>
      </c>
      <c r="J12" s="32"/>
      <c r="K12" s="31">
        <v>138.654</v>
      </c>
      <c r="L12" s="31">
        <v>0.28299999999999997</v>
      </c>
      <c r="M12" s="31">
        <v>0.2</v>
      </c>
      <c r="N12" s="31">
        <v>5.7</v>
      </c>
      <c r="O12" s="31">
        <v>8.5</v>
      </c>
    </row>
    <row r="13" spans="1:16" x14ac:dyDescent="0.2">
      <c r="A13" s="27"/>
      <c r="B13" s="53"/>
      <c r="C13" s="28" t="str">
        <f>'Table A'!C13</f>
        <v>Apr</v>
      </c>
      <c r="E13" s="31">
        <v>71.183000000000007</v>
      </c>
      <c r="F13" s="31">
        <v>0.65100000000000002</v>
      </c>
      <c r="G13" s="31">
        <v>0.9</v>
      </c>
      <c r="H13" s="31">
        <v>8.8000000000000007</v>
      </c>
      <c r="I13" s="31">
        <v>8.9</v>
      </c>
      <c r="J13" s="32"/>
      <c r="K13" s="31">
        <v>139.34700000000001</v>
      </c>
      <c r="L13" s="31">
        <v>1.113</v>
      </c>
      <c r="M13" s="31">
        <v>0.8</v>
      </c>
      <c r="N13" s="31">
        <v>7.1</v>
      </c>
      <c r="O13" s="31">
        <v>8.6</v>
      </c>
    </row>
    <row r="14" spans="1:16" x14ac:dyDescent="0.2">
      <c r="A14" s="27"/>
      <c r="C14" s="28" t="str">
        <f>'Table A'!C14</f>
        <v>May</v>
      </c>
      <c r="E14" s="31">
        <v>71.635999999999996</v>
      </c>
      <c r="F14" s="31">
        <v>0.60599999999999998</v>
      </c>
      <c r="G14" s="31">
        <v>0.9</v>
      </c>
      <c r="H14" s="31">
        <v>8.1999999999999993</v>
      </c>
      <c r="I14" s="31">
        <v>9.3000000000000007</v>
      </c>
      <c r="J14" s="32"/>
      <c r="K14" s="31">
        <v>139.92599999999999</v>
      </c>
      <c r="L14" s="31">
        <v>0.79900000000000004</v>
      </c>
      <c r="M14" s="31">
        <v>0.6</v>
      </c>
      <c r="N14" s="31">
        <v>6.5</v>
      </c>
      <c r="O14" s="31">
        <v>8.1</v>
      </c>
    </row>
    <row r="15" spans="1:16" ht="3" customHeight="1" x14ac:dyDescent="0.2">
      <c r="A15" s="27"/>
      <c r="B15" s="2"/>
      <c r="C15" s="58"/>
      <c r="D15" s="58"/>
      <c r="E15" s="203"/>
      <c r="F15" s="170"/>
      <c r="G15" s="170"/>
      <c r="H15" s="170"/>
      <c r="I15" s="170"/>
      <c r="J15" s="70"/>
      <c r="K15" s="170"/>
      <c r="L15" s="170"/>
      <c r="M15" s="170"/>
      <c r="N15" s="170"/>
      <c r="O15" s="170"/>
      <c r="P15" s="70"/>
    </row>
    <row r="16" spans="1:16" ht="2.25" customHeight="1" x14ac:dyDescent="0.2">
      <c r="A16" s="27"/>
      <c r="B16" s="7"/>
      <c r="C16" s="225"/>
      <c r="D16" s="225"/>
      <c r="E16" s="2"/>
      <c r="F16" s="169"/>
      <c r="G16" s="2"/>
      <c r="H16" s="171"/>
      <c r="I16" s="1"/>
      <c r="J16" s="1"/>
      <c r="K16" s="1"/>
      <c r="L16" s="1"/>
      <c r="M16" s="1"/>
      <c r="N16" s="1"/>
      <c r="O16" s="1"/>
      <c r="P16" s="1"/>
    </row>
    <row r="17" spans="1:16" ht="10.5" customHeight="1" x14ac:dyDescent="0.2">
      <c r="A17" s="27"/>
      <c r="B17" s="58" t="s">
        <v>139</v>
      </c>
      <c r="D17" s="58"/>
      <c r="E17" s="60"/>
      <c r="F17" s="31">
        <v>0.54400000000000004</v>
      </c>
      <c r="G17" s="173"/>
      <c r="H17" s="73"/>
      <c r="I17" s="74"/>
      <c r="J17" s="73"/>
      <c r="K17" s="31"/>
      <c r="L17" s="31">
        <v>0.81899999999999995</v>
      </c>
      <c r="M17" s="173"/>
      <c r="N17" s="73"/>
      <c r="O17" s="73"/>
      <c r="P17" s="70"/>
    </row>
    <row r="18" spans="1:16" x14ac:dyDescent="0.2">
      <c r="A18" s="33"/>
      <c r="C18" s="33"/>
      <c r="G18" s="31"/>
      <c r="H18" s="11"/>
      <c r="K18" s="35"/>
      <c r="M18" s="31"/>
      <c r="N18" s="11"/>
    </row>
    <row r="19" spans="1:16" x14ac:dyDescent="0.2">
      <c r="A19" s="33"/>
      <c r="B19" s="208" t="s">
        <v>377</v>
      </c>
      <c r="C19" s="33"/>
      <c r="G19" s="31"/>
      <c r="H19" s="11"/>
      <c r="K19" s="35"/>
      <c r="M19" s="31"/>
      <c r="N19" s="11"/>
    </row>
    <row r="20" spans="1:16" x14ac:dyDescent="0.2">
      <c r="A20" s="33"/>
      <c r="B20" s="207" t="s">
        <v>378</v>
      </c>
      <c r="C20" s="33"/>
      <c r="G20" s="31"/>
      <c r="H20" s="11"/>
      <c r="K20" s="35"/>
      <c r="M20" s="31"/>
      <c r="N20" s="11"/>
    </row>
    <row r="21" spans="1:16" x14ac:dyDescent="0.2">
      <c r="B21" s="148" t="s">
        <v>363</v>
      </c>
      <c r="G21" s="31"/>
      <c r="H21" s="11"/>
      <c r="M21" s="31"/>
      <c r="N21" s="11"/>
    </row>
    <row r="22" spans="1:16" x14ac:dyDescent="0.2">
      <c r="B22" s="133" t="s">
        <v>364</v>
      </c>
      <c r="H22" s="11"/>
      <c r="N22" s="11"/>
    </row>
    <row r="23" spans="1:16" x14ac:dyDescent="0.2">
      <c r="B23" s="148" t="s">
        <v>365</v>
      </c>
      <c r="H23" s="11"/>
      <c r="N23" s="11"/>
    </row>
    <row r="24" spans="1:16" x14ac:dyDescent="0.2">
      <c r="B24" s="133" t="s">
        <v>366</v>
      </c>
      <c r="E24" s="37"/>
      <c r="F24" s="31"/>
      <c r="H24" s="11"/>
      <c r="L24" s="31"/>
      <c r="N24" s="11"/>
    </row>
    <row r="25" spans="1:16" x14ac:dyDescent="0.2">
      <c r="E25" s="48"/>
      <c r="F25" s="31"/>
      <c r="H25" s="11"/>
      <c r="L25" s="31"/>
      <c r="N25" s="11"/>
    </row>
    <row r="26" spans="1:16" x14ac:dyDescent="0.2">
      <c r="B26" s="133"/>
      <c r="G26" s="36"/>
      <c r="H26" s="11"/>
    </row>
    <row r="27" spans="1:16" x14ac:dyDescent="0.2">
      <c r="B27" s="50" t="s">
        <v>389</v>
      </c>
      <c r="G27" s="36"/>
      <c r="H27" s="11"/>
    </row>
    <row r="28" spans="1:16" ht="4.5" customHeight="1" x14ac:dyDescent="0.2">
      <c r="B28" s="50"/>
      <c r="G28" s="36"/>
      <c r="H28" s="11"/>
    </row>
    <row r="29" spans="1:16" x14ac:dyDescent="0.2">
      <c r="B29" s="214" t="s">
        <v>384</v>
      </c>
      <c r="G29" s="36"/>
      <c r="H29" s="11"/>
    </row>
    <row r="30" spans="1:16" ht="4.5" customHeight="1" x14ac:dyDescent="0.2">
      <c r="B30" s="214"/>
      <c r="G30" s="36"/>
      <c r="H30" s="11"/>
      <c r="O30" s="26"/>
    </row>
    <row r="31" spans="1:16" x14ac:dyDescent="0.2">
      <c r="B31" s="217" t="s">
        <v>390</v>
      </c>
      <c r="G31" s="36"/>
      <c r="H31" s="11"/>
    </row>
    <row r="32" spans="1:16" ht="4.5" customHeight="1" x14ac:dyDescent="0.2">
      <c r="B32" s="214"/>
      <c r="G32" s="36"/>
      <c r="H32" s="11"/>
    </row>
    <row r="33" spans="2:8" x14ac:dyDescent="0.2">
      <c r="B33" s="214" t="s">
        <v>385</v>
      </c>
      <c r="G33" s="36"/>
      <c r="H33" s="11"/>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29" r:id="rId11" tooltip="Click here to access data via the Bankstats tables"/>
    <hyperlink ref="B31" r:id="rId12" tooltip="Click here to access data via the visual summaries"/>
    <hyperlink ref="B33" r:id="rId13"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1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2" x14ac:dyDescent="0.2"/>
  <cols>
    <col min="1" max="1" width="1.7109375" style="13" customWidth="1"/>
    <col min="2" max="2" width="4.7109375" style="13" customWidth="1"/>
    <col min="3" max="3" width="4.42578125" style="13" customWidth="1"/>
    <col min="4" max="4" width="0.85546875" style="13" customWidth="1"/>
    <col min="5" max="5" width="10.5703125" style="13" customWidth="1"/>
    <col min="6" max="6" width="9.7109375" style="13" bestFit="1" customWidth="1"/>
    <col min="7" max="9" width="8.28515625" style="13" customWidth="1"/>
    <col min="10" max="10" width="12.140625" style="11" bestFit="1" customWidth="1"/>
    <col min="11" max="11" width="11" style="13" bestFit="1" customWidth="1"/>
    <col min="12" max="12" width="2" style="13" customWidth="1"/>
    <col min="13" max="16384" width="9.140625" style="13"/>
  </cols>
  <sheetData>
    <row r="1" spans="1:11" ht="13.5" x14ac:dyDescent="0.2">
      <c r="A1" s="11"/>
      <c r="B1" s="12" t="s">
        <v>427</v>
      </c>
      <c r="C1" s="12"/>
      <c r="D1" s="11"/>
      <c r="E1" s="11"/>
      <c r="F1" s="11"/>
      <c r="G1" s="11"/>
      <c r="H1" s="11"/>
      <c r="I1" s="11"/>
    </row>
    <row r="2" spans="1:11" x14ac:dyDescent="0.2">
      <c r="B2" s="13" t="s">
        <v>0</v>
      </c>
      <c r="D2" s="11"/>
      <c r="E2" s="11"/>
      <c r="F2" s="11"/>
      <c r="G2" s="11"/>
      <c r="H2" s="11"/>
      <c r="I2" s="11"/>
    </row>
    <row r="3" spans="1:11" ht="12" customHeight="1" x14ac:dyDescent="0.2">
      <c r="A3" s="11"/>
      <c r="B3" s="11" t="s">
        <v>348</v>
      </c>
      <c r="C3" s="11"/>
      <c r="D3" s="11"/>
      <c r="J3" s="13"/>
    </row>
    <row r="4" spans="1:11" s="14" customFormat="1" x14ac:dyDescent="0.2">
      <c r="B4" s="15"/>
      <c r="C4" s="15"/>
      <c r="D4" s="15"/>
      <c r="E4" s="226"/>
      <c r="F4" s="226"/>
      <c r="G4" s="226"/>
      <c r="H4" s="226"/>
      <c r="I4" s="226"/>
      <c r="J4" s="226"/>
      <c r="K4" s="226"/>
    </row>
    <row r="5" spans="1:11" ht="12.75" customHeight="1" x14ac:dyDescent="0.2">
      <c r="A5" s="11"/>
      <c r="B5" s="11"/>
      <c r="C5" s="11"/>
      <c r="D5" s="11"/>
      <c r="E5" s="16" t="s">
        <v>3</v>
      </c>
      <c r="F5" s="16" t="s">
        <v>349</v>
      </c>
      <c r="G5" s="223" t="s">
        <v>4</v>
      </c>
      <c r="H5" s="223"/>
      <c r="I5" s="223"/>
      <c r="J5" s="18" t="s">
        <v>46</v>
      </c>
      <c r="K5" s="18" t="s">
        <v>47</v>
      </c>
    </row>
    <row r="6" spans="1:11" ht="11.25" customHeight="1" x14ac:dyDescent="0.2">
      <c r="A6" s="11"/>
      <c r="B6" s="11"/>
      <c r="C6" s="11"/>
      <c r="D6" s="11"/>
      <c r="E6" s="16" t="s">
        <v>6</v>
      </c>
      <c r="F6" s="16"/>
      <c r="G6" s="18" t="s">
        <v>7</v>
      </c>
      <c r="H6" s="16" t="s">
        <v>40</v>
      </c>
      <c r="I6" s="16" t="s">
        <v>32</v>
      </c>
      <c r="J6" s="18"/>
      <c r="K6" s="18"/>
    </row>
    <row r="7" spans="1:11" s="21" customFormat="1" ht="12.75" customHeight="1" x14ac:dyDescent="0.2">
      <c r="A7" s="19"/>
      <c r="B7" s="19"/>
      <c r="C7" s="19"/>
      <c r="D7" s="19"/>
      <c r="E7" s="18" t="s">
        <v>10</v>
      </c>
      <c r="F7" s="18" t="s">
        <v>10</v>
      </c>
      <c r="G7" s="17" t="s">
        <v>11</v>
      </c>
      <c r="H7" s="17" t="s">
        <v>11</v>
      </c>
      <c r="I7" s="17" t="s">
        <v>11</v>
      </c>
      <c r="J7" s="18" t="s">
        <v>10</v>
      </c>
      <c r="K7" s="18" t="s">
        <v>10</v>
      </c>
    </row>
    <row r="8" spans="1:11" ht="2.25" customHeight="1" x14ac:dyDescent="0.2">
      <c r="A8" s="11"/>
      <c r="B8" s="11"/>
      <c r="C8" s="11"/>
      <c r="D8" s="11"/>
      <c r="E8" s="22"/>
      <c r="F8" s="22"/>
      <c r="G8" s="22"/>
      <c r="H8" s="22"/>
      <c r="I8" s="22"/>
      <c r="J8" s="22"/>
      <c r="K8" s="22"/>
    </row>
    <row r="9" spans="1:11" ht="1.5" customHeight="1" x14ac:dyDescent="0.2">
      <c r="A9" s="11"/>
      <c r="B9" s="11"/>
      <c r="C9" s="11"/>
      <c r="D9" s="11"/>
      <c r="E9" s="23"/>
      <c r="F9" s="23"/>
      <c r="G9" s="23"/>
      <c r="H9" s="23"/>
      <c r="I9" s="23"/>
      <c r="J9" s="23"/>
      <c r="K9" s="23"/>
    </row>
    <row r="10" spans="1:11" x14ac:dyDescent="0.2">
      <c r="A10" s="24"/>
      <c r="B10" s="25"/>
      <c r="C10" s="25"/>
      <c r="D10" s="24"/>
      <c r="E10" s="26" t="s">
        <v>48</v>
      </c>
      <c r="F10" s="26" t="s">
        <v>49</v>
      </c>
      <c r="G10" s="26" t="s">
        <v>50</v>
      </c>
      <c r="H10" s="26" t="s">
        <v>51</v>
      </c>
      <c r="I10" s="26" t="s">
        <v>52</v>
      </c>
      <c r="J10" s="26" t="s">
        <v>53</v>
      </c>
      <c r="K10" s="26" t="s">
        <v>54</v>
      </c>
    </row>
    <row r="11" spans="1:11" ht="11.1" customHeight="1" x14ac:dyDescent="0.2">
      <c r="A11" s="27"/>
      <c r="B11" s="53">
        <v>2018</v>
      </c>
      <c r="C11" s="28" t="str">
        <f>'Table A'!C11</f>
        <v>Feb</v>
      </c>
      <c r="E11" s="30">
        <v>1370.83</v>
      </c>
      <c r="F11" s="31">
        <v>3.71</v>
      </c>
      <c r="G11" s="31">
        <v>0.3</v>
      </c>
      <c r="H11" s="31">
        <v>3.2</v>
      </c>
      <c r="I11" s="31">
        <v>3.3</v>
      </c>
      <c r="J11" s="31">
        <v>21.919</v>
      </c>
      <c r="K11" s="31">
        <v>18.420000000000002</v>
      </c>
    </row>
    <row r="12" spans="1:11" ht="10.5" customHeight="1" x14ac:dyDescent="0.2">
      <c r="A12" s="27"/>
      <c r="B12" s="53"/>
      <c r="C12" s="28" t="str">
        <f>'Table A'!C12</f>
        <v>Mar</v>
      </c>
      <c r="E12" s="30">
        <v>1375.0609999999999</v>
      </c>
      <c r="F12" s="31">
        <v>3.5539999999999998</v>
      </c>
      <c r="G12" s="31">
        <v>0.3</v>
      </c>
      <c r="H12" s="31">
        <v>3.2</v>
      </c>
      <c r="I12" s="31">
        <v>3.3</v>
      </c>
      <c r="J12" s="31">
        <v>21.91</v>
      </c>
      <c r="K12" s="31">
        <v>17.847999999999999</v>
      </c>
    </row>
    <row r="13" spans="1:11" x14ac:dyDescent="0.2">
      <c r="A13" s="27"/>
      <c r="B13" s="53"/>
      <c r="C13" s="28" t="str">
        <f>'Table A'!C13</f>
        <v>Apr</v>
      </c>
      <c r="E13" s="30">
        <v>1373.36</v>
      </c>
      <c r="F13" s="31">
        <v>3.7919999999999998</v>
      </c>
      <c r="G13" s="31">
        <v>0.3</v>
      </c>
      <c r="H13" s="31">
        <v>3.3</v>
      </c>
      <c r="I13" s="31">
        <v>3.3</v>
      </c>
      <c r="J13" s="31">
        <v>22.712</v>
      </c>
      <c r="K13" s="31">
        <v>18.704999999999998</v>
      </c>
    </row>
    <row r="14" spans="1:11" x14ac:dyDescent="0.2">
      <c r="A14" s="27"/>
      <c r="C14" s="28" t="str">
        <f>'Table A'!C14</f>
        <v>May</v>
      </c>
      <c r="E14" s="30">
        <v>1376.1310000000001</v>
      </c>
      <c r="F14" s="31">
        <v>3.8610000000000002</v>
      </c>
      <c r="G14" s="31">
        <v>0.3</v>
      </c>
      <c r="H14" s="31">
        <v>3.3</v>
      </c>
      <c r="I14" s="31">
        <v>3.3</v>
      </c>
      <c r="J14" s="31">
        <v>22.385999999999999</v>
      </c>
      <c r="K14" s="31">
        <v>18.547999999999998</v>
      </c>
    </row>
    <row r="15" spans="1:11" ht="1.5" customHeight="1" x14ac:dyDescent="0.2">
      <c r="A15" s="27"/>
      <c r="B15" s="53"/>
      <c r="C15" s="64"/>
      <c r="D15" s="2"/>
      <c r="E15" s="170"/>
      <c r="F15" s="170"/>
      <c r="G15" s="170"/>
      <c r="H15" s="170"/>
      <c r="I15" s="170"/>
      <c r="J15" s="170"/>
      <c r="K15" s="170"/>
    </row>
    <row r="16" spans="1:11" ht="3.75" customHeight="1" x14ac:dyDescent="0.2">
      <c r="A16" s="27"/>
      <c r="B16" s="58"/>
      <c r="C16" s="58"/>
      <c r="D16" s="2"/>
      <c r="E16" s="169"/>
      <c r="F16" s="2"/>
      <c r="G16" s="171"/>
      <c r="H16" s="1"/>
      <c r="I16" s="2"/>
      <c r="J16" s="2"/>
      <c r="K16" s="2"/>
    </row>
    <row r="17" spans="1:15" x14ac:dyDescent="0.2">
      <c r="A17" s="27"/>
      <c r="B17" s="58" t="s">
        <v>139</v>
      </c>
      <c r="C17" s="58"/>
      <c r="D17" s="60"/>
      <c r="E17" s="72"/>
      <c r="F17" s="173">
        <v>3.6059999999999999</v>
      </c>
      <c r="G17" s="173"/>
      <c r="H17" s="173"/>
      <c r="I17" s="173"/>
      <c r="J17" s="173">
        <v>22.071000000000002</v>
      </c>
      <c r="K17" s="173">
        <v>18.573</v>
      </c>
    </row>
    <row r="18" spans="1:15" ht="12" customHeight="1" x14ac:dyDescent="0.2">
      <c r="J18" s="102"/>
      <c r="K18" s="102"/>
    </row>
    <row r="19" spans="1:15" ht="12" customHeight="1" x14ac:dyDescent="0.25">
      <c r="B19" s="208" t="s">
        <v>435</v>
      </c>
      <c r="C19" s="59"/>
      <c r="D19" s="103"/>
    </row>
    <row r="20" spans="1:15" ht="12" customHeight="1" x14ac:dyDescent="0.25">
      <c r="B20" s="207" t="s">
        <v>436</v>
      </c>
      <c r="C20" s="59"/>
      <c r="D20" s="103"/>
    </row>
    <row r="21" spans="1:15" x14ac:dyDescent="0.2">
      <c r="B21" s="133" t="s">
        <v>437</v>
      </c>
      <c r="H21" s="11"/>
    </row>
    <row r="22" spans="1:15" ht="12" customHeight="1" x14ac:dyDescent="0.25">
      <c r="B22" s="148" t="s">
        <v>357</v>
      </c>
      <c r="C22" s="59"/>
      <c r="D22" s="103"/>
    </row>
    <row r="23" spans="1:15" ht="12" customHeight="1" x14ac:dyDescent="0.2">
      <c r="B23" s="148" t="s">
        <v>359</v>
      </c>
      <c r="C23" s="59"/>
    </row>
    <row r="24" spans="1:15" ht="12" customHeight="1" x14ac:dyDescent="0.2">
      <c r="B24" s="148" t="s">
        <v>358</v>
      </c>
      <c r="H24" s="37"/>
    </row>
    <row r="25" spans="1:15" x14ac:dyDescent="0.2">
      <c r="H25" s="37"/>
    </row>
    <row r="26" spans="1:15" x14ac:dyDescent="0.2">
      <c r="B26" s="133"/>
      <c r="G26" s="36"/>
      <c r="H26" s="11"/>
    </row>
    <row r="27" spans="1:15" x14ac:dyDescent="0.2">
      <c r="B27" s="50" t="s">
        <v>389</v>
      </c>
      <c r="G27" s="36"/>
      <c r="H27" s="11"/>
    </row>
    <row r="28" spans="1:15" ht="4.5" customHeight="1" x14ac:dyDescent="0.2">
      <c r="B28" s="50"/>
      <c r="G28" s="36"/>
      <c r="H28" s="11"/>
    </row>
    <row r="29" spans="1:15" x14ac:dyDescent="0.2">
      <c r="B29" s="214" t="s">
        <v>384</v>
      </c>
      <c r="G29" s="36"/>
      <c r="H29" s="11"/>
    </row>
    <row r="30" spans="1:15" ht="4.5" customHeight="1" x14ac:dyDescent="0.2">
      <c r="B30" s="214"/>
      <c r="G30" s="36"/>
      <c r="H30" s="11"/>
      <c r="O30" s="26"/>
    </row>
    <row r="31" spans="1:15" x14ac:dyDescent="0.2">
      <c r="B31" s="217" t="s">
        <v>390</v>
      </c>
      <c r="G31" s="36"/>
      <c r="H31" s="11"/>
    </row>
    <row r="32" spans="1:15" ht="4.5" customHeight="1" x14ac:dyDescent="0.2">
      <c r="B32" s="214"/>
      <c r="G32" s="36"/>
      <c r="H32" s="11"/>
    </row>
    <row r="33" spans="2:8" x14ac:dyDescent="0.2">
      <c r="B33" s="214" t="s">
        <v>385</v>
      </c>
      <c r="G33" s="36"/>
      <c r="H33" s="11"/>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29" r:id="rId9" tooltip="Click here to access data via the Bankstats tables"/>
    <hyperlink ref="B31" r:id="rId10" tooltip="Click here to access data via the visual summaries"/>
    <hyperlink ref="B33" r:id="rId11"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1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2" x14ac:dyDescent="0.2"/>
  <cols>
    <col min="1" max="1" width="1.7109375" style="38" customWidth="1"/>
    <col min="2" max="2" width="4.7109375" style="109" customWidth="1"/>
    <col min="3" max="3" width="10" style="109" customWidth="1"/>
    <col min="4" max="4" width="0.85546875" style="109" customWidth="1"/>
    <col min="5" max="6" width="8.7109375" style="109" customWidth="1"/>
    <col min="7" max="7" width="1.42578125" style="132" customWidth="1"/>
    <col min="8" max="9" width="8.7109375" style="109" customWidth="1"/>
    <col min="10" max="10" width="1.42578125" style="132" customWidth="1"/>
    <col min="11" max="12" width="8.7109375" style="109" customWidth="1"/>
    <col min="13" max="13" width="1.42578125" style="132" customWidth="1"/>
    <col min="14" max="15" width="8.7109375" style="109" customWidth="1"/>
    <col min="16" max="16" width="6.85546875" style="109" customWidth="1"/>
    <col min="17" max="17" width="4.85546875" style="109" customWidth="1"/>
    <col min="18" max="16384" width="9.140625" style="109"/>
  </cols>
  <sheetData>
    <row r="1" spans="1:17" ht="13.5" customHeight="1" x14ac:dyDescent="0.2">
      <c r="B1" s="104" t="s">
        <v>428</v>
      </c>
      <c r="C1" s="104"/>
      <c r="D1" s="104"/>
      <c r="E1" s="104"/>
      <c r="F1" s="104"/>
      <c r="G1" s="105"/>
      <c r="H1" s="106"/>
      <c r="I1" s="107"/>
      <c r="J1" s="108"/>
      <c r="K1" s="107"/>
      <c r="L1" s="107"/>
      <c r="M1" s="108"/>
    </row>
    <row r="2" spans="1:17" x14ac:dyDescent="0.2">
      <c r="B2" s="13" t="s">
        <v>0</v>
      </c>
      <c r="C2" s="13"/>
      <c r="D2" s="13"/>
      <c r="E2" s="110"/>
      <c r="F2" s="110"/>
      <c r="G2" s="108"/>
      <c r="H2" s="107"/>
      <c r="I2" s="107"/>
      <c r="J2" s="108"/>
      <c r="K2" s="107"/>
      <c r="L2" s="107"/>
      <c r="M2" s="108"/>
    </row>
    <row r="3" spans="1:17" ht="12" customHeight="1" x14ac:dyDescent="0.2">
      <c r="B3" s="11" t="s">
        <v>348</v>
      </c>
      <c r="C3" s="11"/>
      <c r="D3" s="11"/>
      <c r="E3" s="110"/>
      <c r="F3" s="110"/>
      <c r="G3" s="108"/>
      <c r="H3" s="107"/>
      <c r="I3" s="107"/>
      <c r="J3" s="108"/>
      <c r="K3" s="107"/>
      <c r="L3" s="107"/>
      <c r="M3" s="108"/>
    </row>
    <row r="4" spans="1:17" s="111" customFormat="1" ht="15.75" customHeight="1" x14ac:dyDescent="0.2">
      <c r="A4" s="41"/>
      <c r="E4" s="227" t="s">
        <v>55</v>
      </c>
      <c r="F4" s="227"/>
      <c r="G4" s="112"/>
      <c r="H4" s="227" t="s">
        <v>56</v>
      </c>
      <c r="I4" s="228"/>
      <c r="J4" s="113"/>
      <c r="K4" s="227" t="s">
        <v>57</v>
      </c>
      <c r="L4" s="229"/>
      <c r="M4" s="113"/>
      <c r="N4" s="227" t="s">
        <v>58</v>
      </c>
      <c r="O4" s="227"/>
      <c r="P4" s="114"/>
    </row>
    <row r="5" spans="1:17" s="115" customFormat="1" ht="13.5" x14ac:dyDescent="0.2">
      <c r="A5" s="38"/>
      <c r="E5" s="116" t="s">
        <v>353</v>
      </c>
      <c r="F5" s="116" t="s">
        <v>59</v>
      </c>
      <c r="G5" s="116"/>
      <c r="H5" s="117" t="s">
        <v>60</v>
      </c>
      <c r="I5" s="116" t="s">
        <v>59</v>
      </c>
      <c r="J5" s="116"/>
      <c r="K5" s="116" t="s">
        <v>60</v>
      </c>
      <c r="L5" s="116" t="s">
        <v>59</v>
      </c>
      <c r="M5" s="116"/>
      <c r="N5" s="116" t="s">
        <v>60</v>
      </c>
      <c r="O5" s="116" t="s">
        <v>59</v>
      </c>
      <c r="P5" s="118"/>
    </row>
    <row r="6" spans="1:17" s="115" customFormat="1" x14ac:dyDescent="0.2">
      <c r="A6" s="38"/>
      <c r="E6" s="116" t="s">
        <v>61</v>
      </c>
      <c r="F6" s="116"/>
      <c r="G6" s="116"/>
      <c r="H6" s="116" t="s">
        <v>10</v>
      </c>
      <c r="I6" s="116"/>
      <c r="J6" s="116"/>
      <c r="K6" s="116" t="s">
        <v>10</v>
      </c>
      <c r="L6" s="116"/>
      <c r="M6" s="116"/>
      <c r="N6" s="116" t="s">
        <v>10</v>
      </c>
      <c r="O6" s="116"/>
      <c r="P6" s="118"/>
    </row>
    <row r="7" spans="1:17" s="13" customFormat="1" ht="2.25" customHeight="1" x14ac:dyDescent="0.2">
      <c r="A7" s="11"/>
      <c r="B7" s="11"/>
      <c r="C7" s="11"/>
      <c r="D7" s="11"/>
      <c r="E7" s="19"/>
      <c r="F7" s="19"/>
      <c r="G7" s="19"/>
      <c r="H7" s="19"/>
      <c r="I7" s="19"/>
      <c r="J7" s="19"/>
      <c r="K7" s="22"/>
      <c r="L7" s="19"/>
      <c r="M7" s="11"/>
    </row>
    <row r="8" spans="1:17" s="13" customFormat="1" ht="1.5" customHeight="1" x14ac:dyDescent="0.2">
      <c r="A8" s="11"/>
      <c r="B8" s="11"/>
      <c r="C8" s="11"/>
      <c r="D8" s="11"/>
      <c r="E8" s="23"/>
      <c r="F8" s="23"/>
      <c r="G8" s="19"/>
      <c r="H8" s="23"/>
      <c r="I8" s="23"/>
      <c r="J8" s="19"/>
      <c r="K8" s="19"/>
      <c r="L8" s="23"/>
      <c r="M8" s="19"/>
      <c r="N8" s="23"/>
      <c r="O8" s="23"/>
    </row>
    <row r="9" spans="1:17" ht="12" customHeight="1" x14ac:dyDescent="0.2">
      <c r="E9" s="102" t="s">
        <v>62</v>
      </c>
      <c r="F9" s="102" t="s">
        <v>63</v>
      </c>
      <c r="G9" s="102"/>
      <c r="H9" s="102" t="s">
        <v>64</v>
      </c>
      <c r="I9" s="102" t="s">
        <v>65</v>
      </c>
      <c r="J9" s="102"/>
      <c r="K9" s="102" t="s">
        <v>66</v>
      </c>
      <c r="L9" s="102" t="s">
        <v>67</v>
      </c>
      <c r="M9" s="102"/>
      <c r="N9" s="102" t="s">
        <v>68</v>
      </c>
      <c r="O9" s="102" t="s">
        <v>69</v>
      </c>
      <c r="P9" s="119"/>
      <c r="Q9" s="120"/>
    </row>
    <row r="10" spans="1:17" x14ac:dyDescent="0.2">
      <c r="A10" s="43"/>
      <c r="B10" s="53">
        <v>2018</v>
      </c>
      <c r="C10" s="28" t="str">
        <f>'Table A'!C11</f>
        <v>Feb</v>
      </c>
      <c r="D10" s="61"/>
      <c r="E10" s="31">
        <v>20.791</v>
      </c>
      <c r="F10" s="44">
        <v>124540</v>
      </c>
      <c r="G10" s="121"/>
      <c r="H10" s="31">
        <v>11.731</v>
      </c>
      <c r="I10" s="44">
        <v>63929</v>
      </c>
      <c r="J10" s="121"/>
      <c r="K10" s="31">
        <v>8.2050000000000001</v>
      </c>
      <c r="L10" s="44">
        <v>47006</v>
      </c>
      <c r="M10" s="121"/>
      <c r="N10" s="31">
        <v>0.71199999999999997</v>
      </c>
      <c r="O10" s="44">
        <v>13605</v>
      </c>
      <c r="P10" s="122"/>
    </row>
    <row r="11" spans="1:17" x14ac:dyDescent="0.2">
      <c r="A11" s="43"/>
      <c r="B11" s="53"/>
      <c r="C11" s="28" t="str">
        <f>'Table A'!C12</f>
        <v>Mar</v>
      </c>
      <c r="D11" s="61"/>
      <c r="E11" s="31">
        <v>20.401</v>
      </c>
      <c r="F11" s="44">
        <v>124388</v>
      </c>
      <c r="G11" s="121"/>
      <c r="H11" s="31">
        <v>11.5</v>
      </c>
      <c r="I11" s="44">
        <v>63095</v>
      </c>
      <c r="J11" s="121"/>
      <c r="K11" s="31">
        <v>8.1820000000000004</v>
      </c>
      <c r="L11" s="44">
        <v>47324</v>
      </c>
      <c r="M11" s="121"/>
      <c r="N11" s="31">
        <v>0.70299999999999996</v>
      </c>
      <c r="O11" s="44">
        <v>13969</v>
      </c>
      <c r="P11" s="122"/>
    </row>
    <row r="12" spans="1:17" x14ac:dyDescent="0.2">
      <c r="A12" s="43"/>
      <c r="B12" s="53"/>
      <c r="C12" s="28" t="str">
        <f>'Table A'!C13</f>
        <v>Apr</v>
      </c>
      <c r="D12" s="61"/>
      <c r="E12" s="31">
        <v>20.766999999999999</v>
      </c>
      <c r="F12" s="44">
        <v>123169</v>
      </c>
      <c r="G12" s="121"/>
      <c r="H12" s="31">
        <v>11.65</v>
      </c>
      <c r="I12" s="44">
        <v>62941</v>
      </c>
      <c r="J12" s="121"/>
      <c r="K12" s="31">
        <v>8.4860000000000007</v>
      </c>
      <c r="L12" s="44">
        <v>47295</v>
      </c>
      <c r="M12" s="121"/>
      <c r="N12" s="31">
        <v>0.67</v>
      </c>
      <c r="O12" s="44">
        <v>12933</v>
      </c>
      <c r="P12" s="122"/>
    </row>
    <row r="13" spans="1:17" x14ac:dyDescent="0.2">
      <c r="A13" s="43"/>
      <c r="C13" s="28" t="str">
        <f>'Table A'!C14</f>
        <v>May</v>
      </c>
      <c r="D13" s="61"/>
      <c r="E13" s="31">
        <v>21.593</v>
      </c>
      <c r="F13" s="44">
        <v>128754</v>
      </c>
      <c r="G13" s="121"/>
      <c r="H13" s="31">
        <v>12.03</v>
      </c>
      <c r="I13" s="44">
        <v>64526</v>
      </c>
      <c r="J13" s="121"/>
      <c r="K13" s="31">
        <v>8.9320000000000004</v>
      </c>
      <c r="L13" s="44">
        <v>50979</v>
      </c>
      <c r="M13" s="121"/>
      <c r="N13" s="31">
        <v>0.67</v>
      </c>
      <c r="O13" s="44">
        <v>13249</v>
      </c>
      <c r="P13" s="122"/>
    </row>
    <row r="14" spans="1:17" ht="1.5" customHeight="1" x14ac:dyDescent="0.2">
      <c r="A14" s="43"/>
      <c r="B14" s="53"/>
      <c r="C14" s="64"/>
      <c r="D14" s="2"/>
      <c r="E14" s="170"/>
      <c r="F14" s="170"/>
      <c r="G14" s="70"/>
      <c r="H14" s="170"/>
      <c r="I14" s="170"/>
      <c r="J14" s="70"/>
      <c r="K14" s="170"/>
      <c r="L14" s="170"/>
      <c r="M14" s="70"/>
      <c r="N14" s="170"/>
      <c r="O14" s="170"/>
      <c r="P14" s="122"/>
    </row>
    <row r="15" spans="1:17" ht="2.25" customHeight="1" x14ac:dyDescent="0.2">
      <c r="A15" s="43"/>
      <c r="B15" s="58"/>
      <c r="C15" s="58"/>
      <c r="D15" s="2"/>
      <c r="E15" s="169"/>
      <c r="F15" s="2"/>
      <c r="G15" s="171"/>
      <c r="H15" s="1"/>
      <c r="I15" s="2"/>
      <c r="J15" s="1"/>
      <c r="K15" s="2"/>
      <c r="L15" s="2"/>
      <c r="M15" s="2"/>
      <c r="N15" s="2"/>
      <c r="O15" s="2"/>
      <c r="P15" s="122"/>
    </row>
    <row r="16" spans="1:17" x14ac:dyDescent="0.2">
      <c r="A16" s="43"/>
      <c r="B16" s="225" t="s">
        <v>139</v>
      </c>
      <c r="C16" s="225"/>
      <c r="D16" s="60"/>
      <c r="E16" s="173">
        <v>20.937999999999999</v>
      </c>
      <c r="F16" s="44">
        <v>125972</v>
      </c>
      <c r="G16" s="73"/>
      <c r="H16" s="173">
        <v>11.743</v>
      </c>
      <c r="I16" s="44">
        <v>63803</v>
      </c>
      <c r="J16" s="74"/>
      <c r="K16" s="173">
        <v>8.4489999999999998</v>
      </c>
      <c r="L16" s="44">
        <v>48494</v>
      </c>
      <c r="M16" s="73"/>
      <c r="N16" s="173">
        <v>0.71099999999999997</v>
      </c>
      <c r="O16" s="44">
        <v>13675</v>
      </c>
      <c r="P16" s="122"/>
    </row>
    <row r="17" spans="2:16" x14ac:dyDescent="0.2">
      <c r="B17" s="13"/>
      <c r="E17" s="124"/>
      <c r="F17" s="125"/>
      <c r="G17" s="126"/>
      <c r="H17" s="124"/>
      <c r="I17" s="125"/>
      <c r="J17" s="118"/>
      <c r="K17" s="127"/>
      <c r="L17" s="128"/>
      <c r="M17" s="118"/>
      <c r="N17" s="127"/>
      <c r="O17" s="128"/>
      <c r="P17" s="122"/>
    </row>
    <row r="18" spans="2:16" x14ac:dyDescent="0.2">
      <c r="B18" s="208" t="s">
        <v>355</v>
      </c>
      <c r="C18" s="59"/>
      <c r="F18" s="102"/>
      <c r="G18" s="102"/>
      <c r="H18" s="102"/>
      <c r="I18" s="102"/>
      <c r="J18" s="102"/>
      <c r="K18" s="102"/>
      <c r="L18" s="102"/>
      <c r="M18" s="102"/>
      <c r="N18" s="102"/>
      <c r="O18" s="102"/>
      <c r="P18" s="122"/>
    </row>
    <row r="19" spans="2:16" s="13" customFormat="1" ht="12" customHeight="1" x14ac:dyDescent="0.25">
      <c r="B19" s="207" t="s">
        <v>362</v>
      </c>
      <c r="C19" s="59"/>
      <c r="D19" s="103"/>
      <c r="J19" s="11"/>
    </row>
    <row r="20" spans="2:16" x14ac:dyDescent="0.2">
      <c r="B20" s="148" t="s">
        <v>356</v>
      </c>
      <c r="C20" s="59"/>
      <c r="F20" s="102"/>
      <c r="G20" s="102"/>
      <c r="H20" s="102"/>
      <c r="I20" s="102"/>
      <c r="J20" s="102"/>
      <c r="K20" s="102"/>
      <c r="L20" s="102"/>
      <c r="M20" s="102"/>
      <c r="N20" s="102"/>
      <c r="O20" s="102"/>
      <c r="P20" s="122"/>
    </row>
    <row r="21" spans="2:16" x14ac:dyDescent="0.2">
      <c r="B21" s="148" t="s">
        <v>354</v>
      </c>
      <c r="E21" s="129"/>
      <c r="F21" s="129"/>
      <c r="G21" s="130"/>
      <c r="H21" s="131"/>
      <c r="I21" s="44"/>
      <c r="L21" s="44"/>
      <c r="O21" s="44"/>
    </row>
    <row r="22" spans="2:16" ht="10.5" customHeight="1" x14ac:dyDescent="0.2">
      <c r="E22" s="129"/>
      <c r="F22" s="129"/>
      <c r="G22" s="130"/>
      <c r="H22" s="131"/>
      <c r="I22" s="44"/>
      <c r="L22" s="44"/>
      <c r="O22" s="44"/>
    </row>
    <row r="23" spans="2:16" s="13" customFormat="1" x14ac:dyDescent="0.2">
      <c r="B23" s="133"/>
      <c r="G23" s="36"/>
      <c r="H23" s="11"/>
      <c r="J23" s="11"/>
    </row>
    <row r="24" spans="2:16" s="13" customFormat="1" x14ac:dyDescent="0.2">
      <c r="B24" s="50" t="s">
        <v>389</v>
      </c>
      <c r="G24" s="36"/>
      <c r="H24" s="11"/>
      <c r="J24" s="11"/>
    </row>
    <row r="25" spans="2:16" s="13" customFormat="1" ht="4.5" customHeight="1" x14ac:dyDescent="0.2">
      <c r="B25" s="50"/>
      <c r="G25" s="36"/>
      <c r="H25" s="11"/>
      <c r="J25" s="11"/>
    </row>
    <row r="26" spans="2:16" s="13" customFormat="1" x14ac:dyDescent="0.2">
      <c r="B26" s="214" t="s">
        <v>384</v>
      </c>
      <c r="G26" s="36"/>
      <c r="H26" s="11"/>
      <c r="J26" s="11"/>
    </row>
    <row r="27" spans="2:16" s="13" customFormat="1" ht="4.5" customHeight="1" x14ac:dyDescent="0.2">
      <c r="B27" s="214"/>
      <c r="G27" s="36"/>
      <c r="H27" s="11"/>
      <c r="J27" s="11"/>
      <c r="O27" s="26"/>
    </row>
    <row r="28" spans="2:16" s="13" customFormat="1" x14ac:dyDescent="0.2">
      <c r="B28" s="217" t="s">
        <v>390</v>
      </c>
      <c r="G28" s="36"/>
      <c r="H28" s="11"/>
      <c r="J28" s="11"/>
    </row>
    <row r="29" spans="2:16" s="13" customFormat="1" ht="4.5" customHeight="1" x14ac:dyDescent="0.2">
      <c r="B29" s="214"/>
      <c r="G29" s="36"/>
      <c r="H29" s="11"/>
      <c r="J29" s="11"/>
    </row>
    <row r="30" spans="2:16" s="13" customFormat="1" x14ac:dyDescent="0.2">
      <c r="B30" s="214" t="s">
        <v>385</v>
      </c>
      <c r="G30" s="36"/>
      <c r="H30" s="11"/>
      <c r="J30" s="11"/>
    </row>
    <row r="31" spans="2:16" x14ac:dyDescent="0.2">
      <c r="H31" s="131"/>
      <c r="I31" s="44"/>
      <c r="L31" s="44"/>
      <c r="O31" s="44"/>
    </row>
    <row r="32" spans="2:16" x14ac:dyDescent="0.2">
      <c r="H32" s="131"/>
      <c r="I32" s="44"/>
      <c r="L32" s="44"/>
      <c r="O32" s="44"/>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26" r:id="rId12" tooltip="Click here to access data via the Bankstats tables"/>
    <hyperlink ref="B28" r:id="rId13" tooltip="Click here to access data via the visual summaries"/>
    <hyperlink ref="B30" r:id="rId14" tooltip="Click here to access data via the Interactive Database"/>
  </hyperlinks>
  <pageMargins left="0.75" right="0.75" top="1" bottom="1" header="0.5" footer="0.5"/>
  <pageSetup paperSize="9" orientation="landscape" r:id="rId1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5"/>
  <sheetViews>
    <sheetView showGridLines="0" workbookViewId="0"/>
  </sheetViews>
  <sheetFormatPr defaultRowHeight="12" x14ac:dyDescent="0.2"/>
  <cols>
    <col min="1" max="1" width="1.7109375" style="101" customWidth="1"/>
    <col min="2" max="2" width="4.7109375" style="101" customWidth="1"/>
    <col min="3" max="3" width="9.28515625" style="101" customWidth="1"/>
    <col min="4" max="4" width="0.85546875" style="101" customWidth="1"/>
    <col min="5" max="5" width="13.85546875" style="101" customWidth="1"/>
    <col min="6" max="6" width="11.5703125" style="101" customWidth="1"/>
    <col min="7" max="7" width="12.140625" style="99" customWidth="1"/>
    <col min="8" max="9" width="11.140625" style="101" customWidth="1"/>
    <col min="10" max="10" width="8.28515625" style="101" customWidth="1"/>
    <col min="11" max="11" width="4.28515625" style="99" customWidth="1"/>
    <col min="12" max="12" width="2.140625" style="101" customWidth="1"/>
    <col min="13" max="13" width="8.5703125" style="101" customWidth="1"/>
    <col min="14" max="14" width="9.140625" style="101" customWidth="1"/>
    <col min="15" max="15" width="7.28515625" style="101" customWidth="1"/>
    <col min="16" max="16" width="9.140625" style="101" customWidth="1"/>
    <col min="17" max="24" width="9.140625" style="101"/>
    <col min="25" max="25" width="7.28515625" style="101" customWidth="1"/>
    <col min="26" max="16384" width="9.140625" style="101"/>
  </cols>
  <sheetData>
    <row r="1" spans="2:15" ht="13.5" customHeight="1" x14ac:dyDescent="0.2">
      <c r="B1" s="230" t="s">
        <v>341</v>
      </c>
      <c r="C1" s="230"/>
      <c r="D1" s="230"/>
      <c r="E1" s="230"/>
      <c r="F1" s="230"/>
      <c r="G1" s="230"/>
      <c r="H1" s="230"/>
      <c r="I1" s="230"/>
      <c r="J1" s="230"/>
      <c r="K1" s="134"/>
      <c r="L1" s="134"/>
      <c r="M1" s="134"/>
      <c r="N1" s="134"/>
      <c r="O1" s="134"/>
    </row>
    <row r="2" spans="2:15" ht="11.25" customHeight="1" x14ac:dyDescent="0.2">
      <c r="B2" s="101" t="s">
        <v>85</v>
      </c>
      <c r="D2" s="135"/>
      <c r="E2" s="135"/>
      <c r="F2" s="135"/>
      <c r="G2" s="135"/>
      <c r="H2" s="135"/>
      <c r="I2" s="136"/>
      <c r="J2" s="136"/>
      <c r="K2" s="134"/>
      <c r="L2" s="134"/>
      <c r="M2" s="134"/>
      <c r="N2" s="134"/>
      <c r="O2" s="134"/>
    </row>
    <row r="3" spans="2:15" ht="12" customHeight="1" x14ac:dyDescent="0.2">
      <c r="B3" s="137" t="s">
        <v>1</v>
      </c>
      <c r="C3" s="137"/>
      <c r="D3" s="138"/>
      <c r="E3" s="138"/>
      <c r="F3" s="134"/>
      <c r="G3" s="134"/>
      <c r="H3" s="134"/>
      <c r="I3" s="134"/>
      <c r="J3" s="134"/>
      <c r="K3" s="134"/>
      <c r="L3" s="134"/>
      <c r="M3" s="134"/>
      <c r="N3" s="134"/>
      <c r="O3" s="134"/>
    </row>
    <row r="4" spans="2:15" ht="11.25" customHeight="1" x14ac:dyDescent="0.2">
      <c r="B4" s="137"/>
      <c r="C4" s="137"/>
      <c r="D4" s="138"/>
      <c r="E4" s="138"/>
      <c r="F4" s="134"/>
      <c r="G4" s="134"/>
      <c r="H4" s="134"/>
      <c r="I4" s="134"/>
      <c r="J4" s="134"/>
      <c r="K4" s="134"/>
      <c r="L4" s="134"/>
      <c r="M4" s="134"/>
      <c r="N4" s="134"/>
      <c r="O4" s="134"/>
    </row>
    <row r="5" spans="2:15" ht="11.25" customHeight="1" x14ac:dyDescent="0.2">
      <c r="B5" s="137"/>
      <c r="C5" s="137"/>
      <c r="D5" s="137"/>
      <c r="E5" s="139" t="s">
        <v>86</v>
      </c>
      <c r="F5" s="231" t="s">
        <v>87</v>
      </c>
      <c r="G5" s="231"/>
      <c r="H5" s="231"/>
      <c r="I5" s="231"/>
      <c r="J5" s="134"/>
      <c r="K5" s="134"/>
    </row>
    <row r="6" spans="2:15" ht="11.25" customHeight="1" x14ac:dyDescent="0.2">
      <c r="B6" s="140"/>
      <c r="C6" s="140"/>
      <c r="D6" s="140"/>
      <c r="E6" s="139" t="s">
        <v>88</v>
      </c>
      <c r="F6" s="141"/>
      <c r="G6" s="141"/>
      <c r="H6" s="142" t="s">
        <v>89</v>
      </c>
      <c r="I6" s="134"/>
      <c r="J6" s="134"/>
      <c r="K6" s="134"/>
    </row>
    <row r="7" spans="2:15" ht="11.25" customHeight="1" x14ac:dyDescent="0.2">
      <c r="E7" s="139" t="s">
        <v>90</v>
      </c>
      <c r="F7" s="143" t="s">
        <v>91</v>
      </c>
      <c r="G7" s="143" t="s">
        <v>92</v>
      </c>
      <c r="H7" s="142" t="s">
        <v>93</v>
      </c>
      <c r="I7" s="143" t="s">
        <v>94</v>
      </c>
      <c r="J7" s="134"/>
      <c r="K7" s="134"/>
    </row>
    <row r="8" spans="2:15" ht="12.75" customHeight="1" x14ac:dyDescent="0.2">
      <c r="E8" s="139" t="s">
        <v>340</v>
      </c>
      <c r="F8" s="143" t="s">
        <v>131</v>
      </c>
      <c r="G8" s="143" t="s">
        <v>339</v>
      </c>
      <c r="H8" s="143" t="s">
        <v>339</v>
      </c>
      <c r="I8" s="143" t="s">
        <v>335</v>
      </c>
      <c r="J8" s="134"/>
      <c r="K8" s="134"/>
    </row>
    <row r="9" spans="2:15" ht="2.25" customHeight="1" x14ac:dyDescent="0.2">
      <c r="E9" s="53"/>
      <c r="F9" s="53"/>
      <c r="G9" s="70"/>
      <c r="H9" s="70"/>
      <c r="I9" s="71"/>
      <c r="J9" s="134"/>
      <c r="K9" s="134"/>
    </row>
    <row r="10" spans="2:15" ht="2.25" customHeight="1" x14ac:dyDescent="0.2">
      <c r="E10" s="69"/>
      <c r="F10" s="69"/>
      <c r="G10" s="69"/>
      <c r="H10" s="69"/>
      <c r="I10" s="70"/>
      <c r="J10" s="134"/>
      <c r="K10" s="134"/>
    </row>
    <row r="11" spans="2:15" x14ac:dyDescent="0.2">
      <c r="E11" s="66" t="s">
        <v>95</v>
      </c>
      <c r="F11" s="66" t="s">
        <v>130</v>
      </c>
      <c r="G11" s="66" t="s">
        <v>96</v>
      </c>
      <c r="H11" s="66" t="s">
        <v>97</v>
      </c>
      <c r="I11" s="66" t="s">
        <v>98</v>
      </c>
      <c r="J11" s="134"/>
      <c r="K11" s="134"/>
    </row>
    <row r="12" spans="2:15" ht="11.25" customHeight="1" x14ac:dyDescent="0.2">
      <c r="B12" s="53">
        <v>2018</v>
      </c>
      <c r="C12" s="144" t="s">
        <v>438</v>
      </c>
      <c r="E12" s="56">
        <v>1.619</v>
      </c>
      <c r="F12" s="56">
        <v>0.98799999999999999</v>
      </c>
      <c r="G12" s="56">
        <v>-2.0259999999999998</v>
      </c>
      <c r="H12" s="56">
        <v>1.3089</v>
      </c>
      <c r="I12" s="56">
        <v>2.4750000000000001</v>
      </c>
      <c r="J12" s="134"/>
      <c r="K12" s="134"/>
    </row>
    <row r="13" spans="2:15" ht="10.5" customHeight="1" x14ac:dyDescent="0.2">
      <c r="B13" s="53" t="s">
        <v>443</v>
      </c>
      <c r="C13" s="144" t="s">
        <v>439</v>
      </c>
      <c r="E13" s="56">
        <v>-2.3660000000000001</v>
      </c>
      <c r="F13" s="56">
        <v>-0.46700000000000003</v>
      </c>
      <c r="G13" s="56">
        <v>-0.43269999999999997</v>
      </c>
      <c r="H13" s="56">
        <v>-0.35699999999999998</v>
      </c>
      <c r="I13" s="56">
        <v>0.86799999999999999</v>
      </c>
      <c r="J13" s="134"/>
      <c r="K13" s="134"/>
    </row>
    <row r="14" spans="2:15" ht="10.5" customHeight="1" x14ac:dyDescent="0.2">
      <c r="B14" s="53" t="s">
        <v>443</v>
      </c>
      <c r="C14" s="144" t="s">
        <v>440</v>
      </c>
      <c r="E14" s="56">
        <v>3.2229999999999999</v>
      </c>
      <c r="F14" s="56">
        <v>2.9000000000000001E-2</v>
      </c>
      <c r="G14" s="56">
        <v>-2.4348000000000001</v>
      </c>
      <c r="H14" s="56">
        <v>2.5314999999999999</v>
      </c>
      <c r="I14" s="56">
        <v>0.57999999999999996</v>
      </c>
      <c r="K14" s="101"/>
    </row>
    <row r="15" spans="2:15" ht="10.5" customHeight="1" x14ac:dyDescent="0.2">
      <c r="B15" s="53" t="s">
        <v>443</v>
      </c>
      <c r="C15" s="144" t="s">
        <v>441</v>
      </c>
      <c r="E15" s="56">
        <v>8.8819999999999997</v>
      </c>
      <c r="F15" s="56">
        <v>0.28299999999999997</v>
      </c>
      <c r="G15" s="56">
        <v>11.0313</v>
      </c>
      <c r="H15" s="56">
        <v>-0.32950000000000002</v>
      </c>
      <c r="I15" s="56">
        <v>0.49399999999999999</v>
      </c>
      <c r="K15" s="101"/>
    </row>
    <row r="16" spans="2:15" ht="1.5" customHeight="1" x14ac:dyDescent="0.2">
      <c r="B16" s="58"/>
      <c r="C16" s="58"/>
      <c r="D16" s="2"/>
      <c r="E16" s="170"/>
      <c r="F16" s="170"/>
      <c r="G16" s="170"/>
      <c r="H16" s="170"/>
      <c r="I16" s="170"/>
      <c r="K16" s="101"/>
    </row>
    <row r="17" spans="2:15" ht="3" customHeight="1" x14ac:dyDescent="0.2">
      <c r="B17" s="58"/>
      <c r="C17" s="58"/>
      <c r="D17" s="2"/>
      <c r="E17" s="169"/>
      <c r="F17" s="2"/>
      <c r="G17" s="171"/>
      <c r="H17" s="1"/>
      <c r="I17" s="2"/>
      <c r="K17" s="101"/>
    </row>
    <row r="18" spans="2:15" ht="10.5" customHeight="1" x14ac:dyDescent="0.2">
      <c r="B18" s="232" t="s">
        <v>139</v>
      </c>
      <c r="C18" s="232"/>
      <c r="D18" s="60"/>
      <c r="E18" s="174">
        <v>2.0209999999999999</v>
      </c>
      <c r="F18" s="174">
        <v>-0.14000000000000001</v>
      </c>
      <c r="G18" s="174">
        <v>0.221</v>
      </c>
      <c r="H18" s="174">
        <v>0.97</v>
      </c>
      <c r="I18" s="174">
        <v>0.66100000000000003</v>
      </c>
      <c r="K18" s="101"/>
    </row>
    <row r="19" spans="2:15" x14ac:dyDescent="0.2">
      <c r="B19" s="13"/>
      <c r="H19" s="123"/>
      <c r="I19" s="123"/>
      <c r="J19" s="123"/>
      <c r="K19" s="123"/>
      <c r="L19" s="123"/>
      <c r="M19" s="123"/>
      <c r="N19" s="123"/>
      <c r="O19" s="137"/>
    </row>
    <row r="20" spans="2:15" x14ac:dyDescent="0.2">
      <c r="B20" s="208" t="s">
        <v>380</v>
      </c>
      <c r="H20" s="123"/>
      <c r="I20" s="123"/>
      <c r="J20" s="123"/>
      <c r="K20" s="123"/>
      <c r="L20" s="123"/>
      <c r="M20" s="123"/>
      <c r="N20" s="123"/>
      <c r="O20" s="137"/>
    </row>
    <row r="21" spans="2:15" x14ac:dyDescent="0.2">
      <c r="B21" s="208" t="s">
        <v>379</v>
      </c>
      <c r="H21" s="123"/>
      <c r="I21" s="123"/>
      <c r="J21" s="123"/>
      <c r="K21" s="123"/>
      <c r="L21" s="123"/>
      <c r="M21" s="123"/>
      <c r="N21" s="123"/>
      <c r="O21" s="137"/>
    </row>
    <row r="22" spans="2:15" x14ac:dyDescent="0.2">
      <c r="B22" s="148" t="s">
        <v>338</v>
      </c>
    </row>
    <row r="23" spans="2:15" x14ac:dyDescent="0.2">
      <c r="B23" s="148" t="s">
        <v>337</v>
      </c>
    </row>
    <row r="24" spans="2:15" x14ac:dyDescent="0.2">
      <c r="B24" s="148" t="s">
        <v>382</v>
      </c>
    </row>
    <row r="25" spans="2:15" x14ac:dyDescent="0.2">
      <c r="B25" s="148" t="s">
        <v>381</v>
      </c>
    </row>
    <row r="26" spans="2:15" x14ac:dyDescent="0.2">
      <c r="B26" s="148" t="s">
        <v>336</v>
      </c>
      <c r="C26" s="59"/>
      <c r="D26" s="59"/>
      <c r="E26" s="59"/>
      <c r="F26" s="59"/>
      <c r="G26" s="59"/>
    </row>
    <row r="27" spans="2:15" x14ac:dyDescent="0.2">
      <c r="B27" s="145"/>
      <c r="C27" s="145"/>
      <c r="D27" s="59"/>
      <c r="E27" s="59"/>
      <c r="F27" s="59"/>
      <c r="G27" s="59"/>
    </row>
    <row r="28" spans="2:15" s="13" customFormat="1" x14ac:dyDescent="0.2">
      <c r="B28" s="133"/>
      <c r="G28" s="36"/>
      <c r="H28" s="11"/>
      <c r="J28" s="11"/>
    </row>
    <row r="29" spans="2:15" s="13" customFormat="1" x14ac:dyDescent="0.2">
      <c r="B29" s="50" t="s">
        <v>389</v>
      </c>
      <c r="G29" s="36"/>
      <c r="H29" s="11"/>
      <c r="J29" s="11"/>
    </row>
    <row r="30" spans="2:15" s="13" customFormat="1" ht="4.5" customHeight="1" x14ac:dyDescent="0.2">
      <c r="B30" s="50"/>
      <c r="G30" s="36"/>
      <c r="H30" s="11"/>
      <c r="J30" s="11"/>
    </row>
    <row r="31" spans="2:15" s="13" customFormat="1" x14ac:dyDescent="0.2">
      <c r="B31" s="214" t="s">
        <v>384</v>
      </c>
      <c r="F31" s="214"/>
      <c r="G31" s="36"/>
      <c r="H31" s="11"/>
      <c r="J31" s="11"/>
    </row>
    <row r="32" spans="2:15" s="13" customFormat="1" ht="4.5" customHeight="1" x14ac:dyDescent="0.2">
      <c r="B32" s="214"/>
      <c r="F32" s="214"/>
      <c r="G32" s="36"/>
      <c r="H32" s="11"/>
      <c r="J32" s="11"/>
      <c r="O32" s="26"/>
    </row>
    <row r="33" spans="2:10" s="13" customFormat="1" x14ac:dyDescent="0.2">
      <c r="B33" s="217" t="s">
        <v>391</v>
      </c>
      <c r="F33" s="217"/>
      <c r="G33" s="36"/>
      <c r="H33" s="11"/>
      <c r="J33" s="11"/>
    </row>
    <row r="34" spans="2:10" s="13" customFormat="1" ht="4.5" customHeight="1" x14ac:dyDescent="0.2">
      <c r="B34" s="214"/>
      <c r="F34" s="214"/>
      <c r="G34" s="36"/>
      <c r="H34" s="11"/>
      <c r="J34" s="11"/>
    </row>
    <row r="35" spans="2:10" s="13" customFormat="1" x14ac:dyDescent="0.2">
      <c r="B35" s="214" t="s">
        <v>385</v>
      </c>
      <c r="F35" s="214"/>
      <c r="G35" s="36"/>
      <c r="H35" s="11"/>
      <c r="J35" s="11"/>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31" r:id="rId6" tooltip="Click here to access data via the Bankstats tables"/>
    <hyperlink ref="B33" r:id="rId7" tooltip="Click here to access data via the visual summaries"/>
    <hyperlink ref="B35" r:id="rId8" tooltip="Click here to access data via the Interactive Database"/>
  </hyperlinks>
  <pageMargins left="0.75" right="0.75" top="1" bottom="1" header="0.5" footer="0.5"/>
  <pageSetup paperSize="9" orientation="landscape" r:id="rId9"/>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2" x14ac:dyDescent="0.2"/>
  <cols>
    <col min="1" max="1" width="1.28515625" style="53" customWidth="1"/>
    <col min="2" max="2" width="4.7109375" style="53" customWidth="1"/>
    <col min="3" max="3" width="9.28515625" style="53" customWidth="1"/>
    <col min="4" max="4" width="10.28515625" style="53" customWidth="1"/>
    <col min="5" max="5" width="10.140625" style="53" customWidth="1"/>
    <col min="6" max="6" width="10.85546875" style="53" customWidth="1"/>
    <col min="7" max="7" width="11.42578125" style="53" customWidth="1"/>
    <col min="8" max="8" width="10.28515625" style="54" customWidth="1"/>
    <col min="9" max="9" width="11.140625" style="53" customWidth="1"/>
    <col min="10" max="10" width="10.7109375" style="53" customWidth="1"/>
    <col min="11" max="11" width="10.85546875" style="53" customWidth="1"/>
    <col min="12" max="12" width="11.42578125" style="53" customWidth="1"/>
    <col min="13" max="13" width="10" style="53" bestFit="1" customWidth="1"/>
    <col min="14" max="14" width="7.28515625" style="53" customWidth="1"/>
    <col min="15" max="16384" width="9.140625" style="53"/>
  </cols>
  <sheetData>
    <row r="1" spans="1:15" ht="13.5" customHeight="1" x14ac:dyDescent="0.2">
      <c r="A1" s="54"/>
      <c r="B1" s="87" t="s">
        <v>331</v>
      </c>
      <c r="C1" s="87"/>
      <c r="D1" s="54"/>
      <c r="E1" s="54"/>
      <c r="F1" s="54"/>
      <c r="G1" s="54"/>
      <c r="I1" s="54"/>
      <c r="J1" s="54"/>
      <c r="K1" s="54"/>
      <c r="L1" s="54"/>
    </row>
    <row r="2" spans="1:15" x14ac:dyDescent="0.2">
      <c r="B2" s="53" t="s">
        <v>33</v>
      </c>
      <c r="D2" s="54"/>
      <c r="E2" s="54"/>
      <c r="F2" s="54"/>
      <c r="G2" s="54"/>
      <c r="I2" s="54"/>
      <c r="J2" s="54"/>
      <c r="K2" s="54"/>
      <c r="L2" s="54"/>
    </row>
    <row r="3" spans="1:15" ht="12" customHeight="1" x14ac:dyDescent="0.2">
      <c r="A3" s="54"/>
      <c r="B3" s="54" t="s">
        <v>34</v>
      </c>
      <c r="C3" s="54"/>
      <c r="H3" s="53"/>
    </row>
    <row r="4" spans="1:15" ht="11.25" customHeight="1" x14ac:dyDescent="0.2">
      <c r="A4" s="54"/>
      <c r="B4" s="54"/>
      <c r="C4" s="54"/>
      <c r="D4" s="54"/>
      <c r="E4" s="54"/>
      <c r="F4" s="54"/>
      <c r="G4" s="54"/>
      <c r="I4" s="54"/>
      <c r="J4" s="54"/>
      <c r="K4" s="54"/>
      <c r="L4" s="54"/>
      <c r="M4" s="54"/>
      <c r="N4" s="54"/>
      <c r="O4" s="54"/>
    </row>
    <row r="5" spans="1:15" ht="11.25" customHeight="1" x14ac:dyDescent="0.2">
      <c r="A5" s="54"/>
      <c r="B5" s="176"/>
      <c r="C5" s="58"/>
      <c r="D5" s="233" t="s">
        <v>5</v>
      </c>
      <c r="E5" s="233"/>
      <c r="F5" s="233"/>
      <c r="G5" s="158"/>
      <c r="H5" s="233" t="s">
        <v>4</v>
      </c>
      <c r="I5" s="233"/>
      <c r="J5" s="233"/>
      <c r="K5" s="54"/>
      <c r="L5" s="54"/>
      <c r="M5" s="54"/>
      <c r="N5" s="54"/>
      <c r="O5" s="54"/>
    </row>
    <row r="6" spans="1:15" ht="11.25" customHeight="1" x14ac:dyDescent="0.2">
      <c r="A6" s="54"/>
      <c r="B6" s="58"/>
      <c r="C6" s="58"/>
      <c r="D6" s="149"/>
      <c r="E6" s="149"/>
      <c r="F6" s="149"/>
      <c r="G6" s="150"/>
      <c r="H6" s="159"/>
      <c r="I6" s="159"/>
      <c r="J6" s="159"/>
      <c r="K6" s="54"/>
      <c r="L6" s="54"/>
      <c r="M6" s="54"/>
      <c r="N6" s="54"/>
      <c r="O6" s="54"/>
    </row>
    <row r="7" spans="1:15" ht="9.75" customHeight="1" x14ac:dyDescent="0.2">
      <c r="A7" s="54"/>
      <c r="B7" s="168"/>
      <c r="C7" s="168"/>
      <c r="D7" s="199" t="s">
        <v>140</v>
      </c>
      <c r="E7" s="234"/>
      <c r="F7" s="234"/>
      <c r="G7" s="150"/>
      <c r="H7" s="199" t="s">
        <v>141</v>
      </c>
      <c r="I7" s="234"/>
      <c r="J7" s="234"/>
      <c r="K7" s="54"/>
      <c r="L7" s="54"/>
      <c r="M7" s="54"/>
      <c r="N7" s="54"/>
      <c r="O7" s="54"/>
    </row>
    <row r="8" spans="1:15" ht="14.25" customHeight="1" x14ac:dyDescent="0.2">
      <c r="A8" s="54"/>
      <c r="B8" s="61"/>
      <c r="C8" s="61"/>
      <c r="D8" s="199" t="s">
        <v>142</v>
      </c>
      <c r="E8" s="151" t="s">
        <v>342</v>
      </c>
      <c r="F8" s="151" t="s">
        <v>343</v>
      </c>
      <c r="G8" s="150"/>
      <c r="H8" s="199" t="s">
        <v>142</v>
      </c>
      <c r="I8" s="151" t="s">
        <v>342</v>
      </c>
      <c r="J8" s="151" t="s">
        <v>343</v>
      </c>
      <c r="K8" s="54"/>
      <c r="L8" s="54"/>
      <c r="M8" s="54"/>
      <c r="N8" s="54"/>
      <c r="O8" s="54"/>
    </row>
    <row r="9" spans="1:15" ht="11.25" customHeight="1" x14ac:dyDescent="0.2">
      <c r="A9" s="54"/>
      <c r="B9" s="59"/>
      <c r="C9" s="58"/>
      <c r="D9" s="199"/>
      <c r="E9" s="2"/>
      <c r="F9" s="152"/>
      <c r="G9" s="150"/>
      <c r="H9" s="199" t="s">
        <v>32</v>
      </c>
      <c r="I9" s="153" t="s">
        <v>32</v>
      </c>
      <c r="J9" s="153" t="s">
        <v>32</v>
      </c>
      <c r="K9" s="54"/>
      <c r="L9" s="54"/>
      <c r="M9" s="54"/>
      <c r="N9" s="54"/>
      <c r="O9" s="54"/>
    </row>
    <row r="10" spans="1:15" ht="11.25" customHeight="1" x14ac:dyDescent="0.2">
      <c r="A10" s="54"/>
      <c r="D10" s="199" t="s">
        <v>10</v>
      </c>
      <c r="E10" s="151" t="s">
        <v>10</v>
      </c>
      <c r="F10" s="151" t="s">
        <v>10</v>
      </c>
      <c r="G10" s="160"/>
      <c r="H10" s="199" t="s">
        <v>11</v>
      </c>
      <c r="I10" s="154" t="s">
        <v>11</v>
      </c>
      <c r="J10" s="154" t="s">
        <v>11</v>
      </c>
      <c r="K10" s="54"/>
      <c r="L10" s="54"/>
      <c r="M10" s="54"/>
      <c r="N10" s="54"/>
      <c r="O10" s="54"/>
    </row>
    <row r="11" spans="1:15" ht="11.25" customHeight="1" x14ac:dyDescent="0.2">
      <c r="A11" s="54"/>
      <c r="D11" s="200"/>
      <c r="E11" s="6"/>
      <c r="F11" s="6"/>
      <c r="G11" s="1"/>
      <c r="H11" s="200"/>
      <c r="I11" s="6"/>
      <c r="J11" s="155"/>
      <c r="K11" s="54"/>
      <c r="L11" s="54"/>
      <c r="M11" s="54"/>
      <c r="N11" s="54"/>
      <c r="O11" s="54"/>
    </row>
    <row r="12" spans="1:15" ht="11.25" customHeight="1" x14ac:dyDescent="0.2">
      <c r="A12" s="54"/>
      <c r="D12" s="156"/>
      <c r="E12" s="156"/>
      <c r="F12" s="156"/>
      <c r="G12" s="1"/>
      <c r="H12" s="156"/>
      <c r="I12" s="156"/>
      <c r="J12" s="6"/>
      <c r="K12" s="54"/>
      <c r="L12" s="54"/>
      <c r="M12" s="54"/>
      <c r="N12" s="54"/>
      <c r="O12" s="54"/>
    </row>
    <row r="13" spans="1:15" ht="11.25" customHeight="1" x14ac:dyDescent="0.2">
      <c r="A13" s="54"/>
      <c r="D13" s="201" t="s">
        <v>101</v>
      </c>
      <c r="E13" s="157" t="s">
        <v>105</v>
      </c>
      <c r="F13" s="157" t="s">
        <v>128</v>
      </c>
      <c r="G13" s="157"/>
      <c r="H13" s="201" t="s">
        <v>106</v>
      </c>
      <c r="I13" s="157" t="s">
        <v>129</v>
      </c>
      <c r="J13" s="157" t="s">
        <v>102</v>
      </c>
      <c r="K13" s="54"/>
      <c r="L13" s="54"/>
      <c r="M13" s="54"/>
      <c r="N13" s="54"/>
      <c r="O13" s="54"/>
    </row>
    <row r="14" spans="1:15" ht="11.25" customHeight="1" x14ac:dyDescent="0.2">
      <c r="A14" s="54"/>
      <c r="B14" s="53">
        <v>2018</v>
      </c>
      <c r="C14" s="53" t="s">
        <v>438</v>
      </c>
      <c r="D14" s="199">
        <v>3.8039999999999998</v>
      </c>
      <c r="E14" s="173">
        <v>0.73799999999999999</v>
      </c>
      <c r="F14" s="173">
        <v>3.0659999999999998</v>
      </c>
      <c r="G14" s="180"/>
      <c r="H14" s="199">
        <v>2.2000000000000002</v>
      </c>
      <c r="I14" s="173">
        <v>0.1</v>
      </c>
      <c r="J14" s="173">
        <v>3.4</v>
      </c>
      <c r="K14" s="54"/>
      <c r="L14" s="54"/>
      <c r="M14" s="54"/>
      <c r="N14" s="54"/>
      <c r="O14" s="54"/>
    </row>
    <row r="15" spans="1:15" ht="11.25" customHeight="1" x14ac:dyDescent="0.2">
      <c r="A15" s="54"/>
      <c r="B15" s="53" t="s">
        <v>443</v>
      </c>
      <c r="C15" s="53" t="s">
        <v>439</v>
      </c>
      <c r="D15" s="199">
        <v>3.9609999999999999</v>
      </c>
      <c r="E15" s="173">
        <v>0.45800000000000002</v>
      </c>
      <c r="F15" s="173">
        <v>3.5030000000000001</v>
      </c>
      <c r="G15" s="180"/>
      <c r="H15" s="199">
        <v>3</v>
      </c>
      <c r="I15" s="173">
        <v>0.2</v>
      </c>
      <c r="J15" s="173">
        <v>4.7</v>
      </c>
      <c r="K15" s="54"/>
      <c r="L15" s="54"/>
      <c r="M15" s="54"/>
      <c r="N15" s="54"/>
      <c r="O15" s="54"/>
    </row>
    <row r="16" spans="1:15" ht="11.25" customHeight="1" x14ac:dyDescent="0.2">
      <c r="A16" s="54"/>
      <c r="B16" s="53" t="s">
        <v>443</v>
      </c>
      <c r="C16" s="53" t="s">
        <v>440</v>
      </c>
      <c r="D16" s="199">
        <v>-2.8170000000000002</v>
      </c>
      <c r="E16" s="173">
        <v>-0.71699999999999997</v>
      </c>
      <c r="F16" s="173">
        <v>-2.101</v>
      </c>
      <c r="G16" s="180"/>
      <c r="H16" s="199">
        <v>2</v>
      </c>
      <c r="I16" s="173">
        <v>0</v>
      </c>
      <c r="J16" s="173">
        <v>3.1</v>
      </c>
      <c r="K16" s="54"/>
      <c r="L16" s="54"/>
      <c r="M16" s="54"/>
      <c r="N16" s="54"/>
      <c r="O16" s="54"/>
    </row>
    <row r="17" spans="1:15" ht="10.5" customHeight="1" x14ac:dyDescent="0.2">
      <c r="A17" s="54"/>
      <c r="B17" s="53" t="s">
        <v>443</v>
      </c>
      <c r="C17" s="53" t="s">
        <v>441</v>
      </c>
      <c r="D17" s="199">
        <v>-1.042</v>
      </c>
      <c r="E17" s="173">
        <v>-2.1000000000000001E-2</v>
      </c>
      <c r="F17" s="173">
        <v>-1.0209999999999999</v>
      </c>
      <c r="G17" s="180"/>
      <c r="H17" s="199">
        <v>0.9</v>
      </c>
      <c r="I17" s="173">
        <v>-0.1</v>
      </c>
      <c r="J17" s="173">
        <v>1.5</v>
      </c>
      <c r="K17" s="54"/>
      <c r="L17" s="54"/>
      <c r="M17" s="54"/>
      <c r="N17" s="54"/>
      <c r="O17" s="54"/>
    </row>
    <row r="18" spans="1:15" ht="1.5" customHeight="1" x14ac:dyDescent="0.2">
      <c r="A18" s="54"/>
      <c r="B18" s="58"/>
      <c r="C18" s="58"/>
      <c r="D18" s="170"/>
      <c r="E18" s="170"/>
      <c r="F18" s="170"/>
      <c r="G18" s="70"/>
      <c r="H18" s="170"/>
      <c r="I18" s="170"/>
      <c r="J18" s="170"/>
      <c r="K18" s="54"/>
      <c r="L18" s="54"/>
      <c r="M18" s="54"/>
      <c r="N18" s="54"/>
      <c r="O18" s="54"/>
    </row>
    <row r="19" spans="1:15" ht="3" customHeight="1" x14ac:dyDescent="0.2">
      <c r="A19" s="54"/>
      <c r="B19" s="232"/>
      <c r="C19" s="232"/>
      <c r="D19" s="202"/>
      <c r="E19" s="198"/>
      <c r="F19" s="174"/>
      <c r="G19" s="174"/>
      <c r="H19" s="202"/>
      <c r="I19" s="174"/>
      <c r="J19" s="174"/>
      <c r="K19" s="54"/>
      <c r="L19" s="54"/>
      <c r="M19" s="54"/>
      <c r="N19" s="54"/>
      <c r="O19" s="54"/>
    </row>
    <row r="20" spans="1:15" ht="11.25" customHeight="1" x14ac:dyDescent="0.2">
      <c r="A20" s="54"/>
      <c r="B20" s="232" t="s">
        <v>139</v>
      </c>
      <c r="C20" s="232"/>
      <c r="D20" s="199">
        <v>0.23100000000000001</v>
      </c>
      <c r="E20" s="171">
        <v>-9.7000000000000003E-2</v>
      </c>
      <c r="F20" s="173">
        <v>0.32800000000000001</v>
      </c>
      <c r="G20" s="175"/>
      <c r="H20" s="175"/>
      <c r="I20" s="175"/>
      <c r="J20" s="175"/>
      <c r="K20" s="54"/>
      <c r="L20" s="54"/>
      <c r="M20" s="54"/>
      <c r="N20" s="54"/>
      <c r="O20" s="54"/>
    </row>
    <row r="21" spans="1:15" ht="11.25" customHeight="1" x14ac:dyDescent="0.2">
      <c r="A21" s="54"/>
      <c r="B21" s="54"/>
      <c r="C21" s="54"/>
      <c r="D21" s="54"/>
      <c r="E21" s="54"/>
      <c r="F21" s="54"/>
      <c r="G21" s="54"/>
      <c r="I21" s="54"/>
      <c r="J21" s="54"/>
      <c r="K21" s="54"/>
      <c r="L21" s="54"/>
      <c r="M21" s="54"/>
      <c r="N21" s="54"/>
      <c r="O21" s="54"/>
    </row>
    <row r="22" spans="1:15" ht="11.25" customHeight="1" x14ac:dyDescent="0.2">
      <c r="A22" s="54"/>
      <c r="B22" s="210" t="s">
        <v>369</v>
      </c>
      <c r="C22" s="54"/>
      <c r="D22" s="54"/>
      <c r="E22" s="54"/>
      <c r="F22" s="54"/>
      <c r="G22" s="54"/>
      <c r="I22" s="54"/>
      <c r="J22" s="54"/>
      <c r="K22" s="54"/>
      <c r="L22" s="54"/>
      <c r="M22" s="54"/>
      <c r="N22" s="54"/>
      <c r="O22" s="54"/>
    </row>
    <row r="23" spans="1:15" ht="11.25" customHeight="1" x14ac:dyDescent="0.2">
      <c r="A23" s="54"/>
      <c r="B23" s="210" t="s">
        <v>368</v>
      </c>
      <c r="C23" s="54"/>
      <c r="D23" s="54"/>
      <c r="E23" s="54"/>
      <c r="F23" s="54"/>
      <c r="G23" s="54"/>
      <c r="I23" s="54"/>
      <c r="J23" s="54"/>
      <c r="K23" s="54"/>
      <c r="L23" s="54"/>
      <c r="M23" s="54"/>
      <c r="N23" s="54"/>
      <c r="O23" s="54"/>
    </row>
    <row r="24" spans="1:15" x14ac:dyDescent="0.2">
      <c r="B24" s="100" t="s">
        <v>367</v>
      </c>
      <c r="F24" s="54"/>
      <c r="L24" s="54"/>
    </row>
    <row r="25" spans="1:15" x14ac:dyDescent="0.2">
      <c r="A25" s="58"/>
      <c r="B25" s="100" t="s">
        <v>347</v>
      </c>
      <c r="C25" s="147"/>
      <c r="E25" s="55"/>
      <c r="F25" s="54"/>
      <c r="L25" s="54"/>
    </row>
    <row r="26" spans="1:15" x14ac:dyDescent="0.2">
      <c r="E26" s="146"/>
      <c r="F26" s="54"/>
      <c r="L26" s="54"/>
    </row>
    <row r="27" spans="1:15" x14ac:dyDescent="0.2">
      <c r="F27" s="54"/>
      <c r="L27" s="54"/>
    </row>
    <row r="28" spans="1:15" s="13" customFormat="1" x14ac:dyDescent="0.2">
      <c r="B28" s="50" t="s">
        <v>389</v>
      </c>
      <c r="G28" s="36"/>
      <c r="H28" s="11"/>
      <c r="J28" s="11"/>
    </row>
    <row r="29" spans="1:15" s="13" customFormat="1" ht="4.5" customHeight="1" x14ac:dyDescent="0.2">
      <c r="B29" s="50"/>
      <c r="G29" s="36"/>
      <c r="H29" s="11"/>
      <c r="J29" s="11"/>
    </row>
    <row r="30" spans="1:15" s="13" customFormat="1" x14ac:dyDescent="0.2">
      <c r="B30" s="214" t="s">
        <v>384</v>
      </c>
      <c r="G30" s="36"/>
      <c r="H30" s="11"/>
      <c r="J30" s="11"/>
    </row>
    <row r="31" spans="1:15" s="13" customFormat="1" ht="4.5" customHeight="1" x14ac:dyDescent="0.2">
      <c r="B31" s="214"/>
      <c r="G31" s="36"/>
      <c r="H31" s="11"/>
      <c r="J31" s="11"/>
      <c r="O31" s="26"/>
    </row>
    <row r="32" spans="1:15" s="13" customFormat="1" x14ac:dyDescent="0.2">
      <c r="B32" s="217" t="s">
        <v>391</v>
      </c>
      <c r="G32" s="36"/>
      <c r="H32" s="11"/>
      <c r="J32" s="11"/>
    </row>
    <row r="33" spans="2:11" s="13" customFormat="1" ht="4.5" customHeight="1" x14ac:dyDescent="0.2">
      <c r="B33" s="214"/>
      <c r="G33" s="36"/>
      <c r="H33" s="11"/>
      <c r="J33" s="11"/>
    </row>
    <row r="34" spans="2:11" s="13" customFormat="1" x14ac:dyDescent="0.2">
      <c r="B34" s="214" t="s">
        <v>385</v>
      </c>
      <c r="G34" s="36"/>
      <c r="H34" s="11"/>
      <c r="J34" s="11"/>
    </row>
    <row r="35" spans="2:11" s="101" customFormat="1" x14ac:dyDescent="0.2">
      <c r="G35" s="99"/>
      <c r="K35" s="99"/>
    </row>
  </sheetData>
  <mergeCells count="6">
    <mergeCell ref="B20:C20"/>
    <mergeCell ref="D5:F5"/>
    <mergeCell ref="H5:J5"/>
    <mergeCell ref="E7:F7"/>
    <mergeCell ref="I7:J7"/>
    <mergeCell ref="B19:C19"/>
  </mergeCells>
  <hyperlinks>
    <hyperlink ref="H13" r:id="rId1" tooltip="Click here to access data via the Interactive Database"/>
    <hyperlink ref="I13" r:id="rId2" tooltip="Click here to access data via the Interactive Database"/>
    <hyperlink ref="J13" r:id="rId3" tooltip="Click here to access data via the Interactive Database"/>
    <hyperlink ref="E13" r:id="rId4"/>
    <hyperlink ref="F13" r:id="rId5"/>
    <hyperlink ref="D13" r:id="rId6"/>
    <hyperlink ref="B30" r:id="rId7" tooltip="Click here to access data via the Bankstats tables"/>
    <hyperlink ref="B32" r:id="rId8" tooltip="Click here to access data via the visual summaries"/>
    <hyperlink ref="B34" r:id="rId9"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1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4A446D-7EE9-46C5-AAE3-7F0197A1B0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C6433CC-4186-4235-8442-15F8B2273C32}">
  <ds:schemaRefs>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purl.org/dc/dcmitype/"/>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0C27D48E-8C08-4056-BDE2-FBAD378E2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Logs</vt:lpstr>
      <vt:lpstr>ReadMe</vt:lpstr>
      <vt:lpstr>Table A</vt:lpstr>
      <vt:lpstr>Table B</vt:lpstr>
      <vt:lpstr>Table C</vt:lpstr>
      <vt:lpstr>Table D</vt:lpstr>
      <vt:lpstr>Table E</vt:lpstr>
      <vt:lpstr>Table F</vt:lpstr>
      <vt:lpstr>Table G</vt:lpstr>
      <vt:lpstr>Table H</vt:lpstr>
      <vt:lpstr>Table I</vt:lpstr>
      <vt:lpstr>Table J</vt:lpstr>
      <vt:lpstr>Table K</vt:lpstr>
      <vt:lpstr>'Table A'!Print_Area</vt:lpstr>
      <vt:lpstr>'Table B'!Print_Area</vt:lpstr>
      <vt:lpstr>'Table C'!Print_Area</vt:lpstr>
      <vt:lpstr>'Table D'!Print_Area</vt:lpstr>
      <vt:lpstr>'Table J'!Print_Area</vt:lpstr>
      <vt:lpstr>'Table K'!Print_Area</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Khanam, Nazira</dc:creator>
  <cp:lastModifiedBy>Cottis, Michelle</cp:lastModifiedBy>
  <dcterms:created xsi:type="dcterms:W3CDTF">2014-05-29T19:05:49Z</dcterms:created>
  <dcterms:modified xsi:type="dcterms:W3CDTF">2018-06-28T15:48:17Z</dcterms:modified>
</cp:coreProperties>
</file>