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<sst xmlns="http://schemas.openxmlformats.org/spreadsheetml/2006/main" count="737" uniqueCount="437">
  <si>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</si>
  <si>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</si>
  <si>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</si>
  <si>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</si>
  <si>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</si>
  <si>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</si>
  <si>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</si>
  <si>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</si>
  <si>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</si>
  <si>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</si>
  <si>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</si>
  <si>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</si>
  <si>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</si>
  <si>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</si>
  <si>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</si>
  <si>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</si>
  <si>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</si>
  <si>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</si>
  <si>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</si>
  <si>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</si>
  <si>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</si>
  <si>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</si>
  <si>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</si>
  <si>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</si>
  <si>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</si>
  <si>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</si>
  <si>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</si>
  <si>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</si>
  <si>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</si>
  <si>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</si>
  <si>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</si>
  <si>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</si>
  <si>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</si>
  <si>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</si>
  <si>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</si>
  <si>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</si>
  <si>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</si>
  <si>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</si>
  <si>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</si>
  <si>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</si>
  <si>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</si>
  <si>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</si>
  <si>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</si>
  <si>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</si>
  <si>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</si>
  <si>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</si>
  <si>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</si>
  <si>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</si>
  <si>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</si>
  <si>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</si>
  <si>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</si>
  <si>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</si>
  <si>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</si>
  <si>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</si>
  <si>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</si>
  <si>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</si>
  <si>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</si>
  <si>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</si>
  <si>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</si>
  <si>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</si>
  <si>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</si>
  <si>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</si>
  <si>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</si>
  <si>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</si>
  <si>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</si>
  <si>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</si>
  <si>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</si>
  <si>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</si>
  <si>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</si>
  <si>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</si>
  <si>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</si>
  <si>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</si>
  <si>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</si>
  <si>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</si>
  <si>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</si>
  <si>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</si>
  <si>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</si>
  <si>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</si>
  <si>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</si>
  <si>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</si>
  <si>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</si>
  <si>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</si>
  <si>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</si>
  <si>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</si>
  <si>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</si>
  <si>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</si>
  <si>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</si>
  <si>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</si>
  <si>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</si>
  <si>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</si>
  <si>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</si>
  <si>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</si>
  <si>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</si>
  <si>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</si>
  <si>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</si>
  <si>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</si>
  <si>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</si>
  <si>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</si>
  <si>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</si>
  <si>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</si>
  <si>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</si>
  <si>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</si>
  <si>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</si>
  <si>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</si>
  <si>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</si>
  <si>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</si>
  <si>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</si>
  <si>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</si>
  <si>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</si>
  <si>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</si>
  <si>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</si>
  <si>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</si>
  <si>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</si>
  <si>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</si>
  <si>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</si>
  <si>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</si>
  <si>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</si>
  <si>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</si>
  <si>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</si>
  <si>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</si>
  <si>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</si>
  <si>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</si>
  <si>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</si>
  <si>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</si>
  <si>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</si>
  <si>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</si>
  <si>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</si>
  <si>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</si>
  <si>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</si>
  <si>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</si>
  <si>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</si>
  <si>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</si>
  <si>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</si>
  <si>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</si>
  <si>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</si>
  <si>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</si>
  <si>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</si>
  <si>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</si>
  <si>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</si>
  <si>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</si>
  <si>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</si>
  <si>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</si>
  <si>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</si>
  <si>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</si>
  <si>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</si>
  <si>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</si>
  <si>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</si>
  <si>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</si>
  <si>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</si>
  <si>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</si>
  <si>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</si>
  <si>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</si>
  <si>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</si>
  <si>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</si>
  <si>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</si>
  <si>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</si>
  <si>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</si>
  <si>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</si>
  <si>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</si>
  <si>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</si>
  <si>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</si>
  <si>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</si>
  <si>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</si>
  <si>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</si>
  <si>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</si>
  <si>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</si>
  <si>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</si>
  <si>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</si>
  <si>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</si>
  <si>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</si>
  <si>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</si>
  <si>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</si>
  <si>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</si>
  <si>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</si>
  <si>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</si>
  <si>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</si>
  <si>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</si>
  <si>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</si>
  <si>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</si>
  <si>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</si>
  <si>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</si>
  <si>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</si>
  <si>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</si>
  <si>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</si>
  <si>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</si>
  <si>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</si>
  <si>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</si>
  <si>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</si>
  <si>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</si>
  <si>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</si>
  <si>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</si>
  <si>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</si>
  <si>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</si>
  <si>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</si>
  <si>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</si>
  <si>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</si>
  <si>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</si>
  <si>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</si>
  <si>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</si>
  <si>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</si>
  <si>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</si>
  <si>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</si>
  <si>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</si>
  <si>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</si>
  <si>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</si>
  <si>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</si>
  <si>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</si>
  <si>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</si>
  <si>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</si>
  <si>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</si>
  <si>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</si>
  <si>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</si>
  <si>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</si>
  <si>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</si>
  <si>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</si>
  <si>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</si>
  <si>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</si>
  <si>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</si>
  <si>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</si>
  <si>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</si>
  <si>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</si>
  <si>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</si>
  <si>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</si>
  <si>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</si>
  <si>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</si>
  <si>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</si>
  <si>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</si>
  <si>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</si>
  <si>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</si>
  <si>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</si>
  <si>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</si>
  <si>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</si>
  <si>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</si>
  <si>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</si>
  <si>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</si>
  <si>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</si>
  <si>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</si>
  <si>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</si>
  <si>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</si>
  <si>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</si>
  <si>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</si>
  <si>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</si>
  <si>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</si>
  <si>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</si>
  <si>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</si>
  <si>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</si>
  <si>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</si>
  <si>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</si>
  <si>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</si>
  <si>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</si>
  <si>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</si>
  <si>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</si>
  <si>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</si>
  <si>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</si>
  <si>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</si>
  <si>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</si>
  <si>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</si>
  <si>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</si>
  <si>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</si>
  <si>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</si>
  <si>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</si>
  <si>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</si>
  <si>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</si>
  <si>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</si>
  <si>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</si>
  <si>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</si>
  <si>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</si>
  <si>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</si>
  <si>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</si>
  <si>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</si>
  <si>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</si>
  <si>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</si>
  <si>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</si>
  <si>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</si>
  <si>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</si>
  <si>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</si>
  <si>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</si>
  <si>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</si>
  <si>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</si>
  <si>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</si>
  <si>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</si>
  <si>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</si>
  <si>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</si>
  <si>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</si>
  <si>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</si>
  <si>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</si>
  <si>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</si>
  <si>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</si>
  <si>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</si>
  <si>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</si>
  <si>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</si>
  <si>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</si>
  <si>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</si>
  <si>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</si>
  <si>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</si>
  <si>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</si>
  <si>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</si>
  <si>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</si>
  <si>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</si>
  <si>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</si>
  <si>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</si>
  <si>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</si>
  <si>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</si>
  <si>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</si>
  <si>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</si>
  <si>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</si>
  <si>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</si>
  <si>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</si>
  <si>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</si>
  <si>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</si>
  <si>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</si>
  <si>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</si>
  <si>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</si>
  <si>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</si>
  <si>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</si>
  <si>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</si>
  <si>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</si>
  <si>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</si>
  <si>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</si>
  <si>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</si>
  <si>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</si>
  <si>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</si>
  <si>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</si>
  <si>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</si>
  <si>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</si>
  <si>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</si>
  <si>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</si>
  <si>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</si>
  <si>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</si>
  <si>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</si>
  <si>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</si>
  <si>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</si>
  <si>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</si>
  <si>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</si>
  <si>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</si>
  <si>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</si>
  <si>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</si>
  <si>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</si>
  <si>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</si>
  <si>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</si>
  <si>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</si>
  <si>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</si>
  <si>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</si>
  <si>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</si>
  <si>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</si>
  <si>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</si>
  <si>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</si>
  <si>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</si>
  <si>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</si>
  <si>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</si>
  <si>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</si>
  <si>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</si>
  <si>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</si>
  <si>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</si>
  <si>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</si>
  <si>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</si>
  <si>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</si>
  <si>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</si>
  <si>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</si>
  <si>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</si>
  <si>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</si>
  <si>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</si>
  <si>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</si>
  <si>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</si>
  <si>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</si>
  <si>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</si>
  <si>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</si>
  <si>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</si>
  <si>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</si>
  <si>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</si>
  <si>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</si>
  <si>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</si>
  <si>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</si>
  <si>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</si>
  <si>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</si>
  <si>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</si>
  <si>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</si>
  <si>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</si>
  <si>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</si>
  <si>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</si>
  <si>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</si>
  <si>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</si>
  <si>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</si>
  <si>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</si>
  <si>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</si>
  <si>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</si>
  <si>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</si>
  <si>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</si>
  <si>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</si>
  <si>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</si>
  <si>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</si>
  <si>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</si>
  <si>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</si>
  <si>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</si>
  <si>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</si>
  <si>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</si>
  <si>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</si>
  <si>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</si>
  <si>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</si>
  <si>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</si>
  <si>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</si>
  <si>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</si>
  <si>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</si>
  <si>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</si>
  <si>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</si>
  <si>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</si>
  <si>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</si>
  <si>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</si>
  <si>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</si>
  <si>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</si>
  <si>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</si>
  <si>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</si>
  <si>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</si>
  <si>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</si>
  <si>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</si>
  <si>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</si>
  <si>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</si>
  <si>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</si>
  <si>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</si>
  <si>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</si>
  <si>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</si>
  <si>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</si>
  <si>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</si>
  <si>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</si>
  <si>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</si>
  <si>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</si>
  <si>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</si>
  <si>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</si>
  <si>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</si>
  <si>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</si>
  <si>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</si>
  <si>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Apr</t>
  </si>
  <si>
    <t>May</t>
  </si>
  <si>
    <t>Jun</t>
  </si>
  <si>
    <t>Jul</t>
  </si>
  <si>
    <t>July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</si>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</sst>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123902</xdr:colOff>
      <xdr:row>43</xdr:row>
      <xdr:rowOff>95274</xdr:rowOff>
    </xdr:to>
    <xdr:pic>
      <xdr:nvPicPr>
        <xdr:cNvPr id="6" name="Picture 5"/>
        <xdr:cNvPicPr>
          <a:picLocks noChangeAspect="1"/>
        </xdr:cNvPicPr>
      </xdr:nvPicPr>
      <xdr:blipFill>
        <a:blip xmlns:r="http://schemas.openxmlformats.org/officeDocument/2006/relationships" r:embed="rId1"/>
        <a:stretch>
          <a:fillRect/>
        </a:stretch>
      </xdr:blipFill>
      <xdr:spPr>
        <a:xfrm>
          <a:off x="123825" y="3324225"/>
          <a:ext cx="3090940" cy="2481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351741</xdr:colOff>
      <xdr:row>41</xdr:row>
      <xdr:rowOff>112991</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271838"/>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260894</xdr:colOff>
      <xdr:row>41</xdr:row>
      <xdr:rowOff>20795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5</xdr:col>
      <xdr:colOff>743227</xdr:colOff>
      <xdr:row>40</xdr:row>
      <xdr:rowOff>52025</xdr:rowOff>
    </xdr:to>
    <xdr:pic>
      <xdr:nvPicPr>
        <xdr:cNvPr id="4" name="Picture 3"/>
        <xdr:cNvPicPr>
          <a:picLocks noChangeAspect="1"/>
        </xdr:cNvPicPr>
      </xdr:nvPicPr>
      <xdr:blipFill>
        <a:blip xmlns:r="http://schemas.openxmlformats.org/officeDocument/2006/relationships" r:embed="rId1"/>
        <a:stretch>
          <a:fillRect/>
        </a:stretch>
      </xdr:blipFill>
      <xdr:spPr>
        <a:xfrm>
          <a:off x="90488" y="3257550"/>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6</xdr:col>
      <xdr:colOff>396512</xdr:colOff>
      <xdr:row>41</xdr:row>
      <xdr:rowOff>58122</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362325"/>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396512</xdr:colOff>
      <xdr:row>44</xdr:row>
      <xdr:rowOff>70315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800475"/>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2.7509999999999999</v>
      </c>
      <c r="I9" s="175" t="s">
        <v>272</v>
      </c>
      <c r="J9" s="176">
        <v>0.379</v>
      </c>
      <c r="K9" s="175" t="s">
        <v>273</v>
      </c>
      <c r="L9" s="176">
        <v>-1.9E-2</v>
      </c>
      <c r="M9" s="175" t="s">
        <v>274</v>
      </c>
      <c r="N9" s="176">
        <v>5.8000000000000003E-2</v>
      </c>
      <c r="O9" s="175" t="s">
        <v>275</v>
      </c>
      <c r="P9" s="176">
        <v>9.2999999999999999E-2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6.6470000000000002</v>
      </c>
      <c r="I11" s="179" t="s">
        <v>277</v>
      </c>
      <c r="J11" s="180">
        <v>1.2190000000000001</v>
      </c>
      <c r="K11" s="179" t="s">
        <v>278</v>
      </c>
      <c r="L11" s="180">
        <v>-0.47299999999999998</v>
      </c>
      <c r="M11" s="179" t="s">
        <v>279</v>
      </c>
      <c r="N11" s="180">
        <v>0.54200000000000004</v>
      </c>
      <c r="O11" s="179" t="s">
        <v>280</v>
      </c>
      <c r="P11" s="180">
        <v>1.1379999999999999</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40.985999999999997</v>
      </c>
      <c r="I12" s="179" t="s">
        <v>282</v>
      </c>
      <c r="J12" s="180">
        <v>9.89</v>
      </c>
      <c r="K12" s="179" t="s">
        <v>283</v>
      </c>
      <c r="L12" s="180">
        <v>-0.78700000000000003</v>
      </c>
      <c r="M12" s="179" t="s">
        <v>284</v>
      </c>
      <c r="N12" s="180">
        <v>3.4079999999999999</v>
      </c>
      <c r="O12" s="179" t="s">
        <v>285</v>
      </c>
      <c r="P12" s="180">
        <v>4.5759999999999996</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17.643000000000001</v>
      </c>
      <c r="I13" s="179" t="s">
        <v>287</v>
      </c>
      <c r="J13" s="180">
        <v>1.5669999999999999</v>
      </c>
      <c r="K13" s="179" t="s">
        <v>288</v>
      </c>
      <c r="L13" s="180">
        <v>0.115</v>
      </c>
      <c r="M13" s="179" t="s">
        <v>289</v>
      </c>
      <c r="N13" s="180">
        <v>1.234</v>
      </c>
      <c r="O13" s="179" t="s">
        <v>290</v>
      </c>
      <c r="P13" s="180">
        <v>1.0640000000000001</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17.428999999999998</v>
      </c>
      <c r="I14" s="175" t="s">
        <v>292</v>
      </c>
      <c r="J14" s="176">
        <v>1.2609999999999999</v>
      </c>
      <c r="K14" s="175" t="s">
        <v>293</v>
      </c>
      <c r="L14" s="176">
        <v>0.45900000000000002</v>
      </c>
      <c r="M14" s="175" t="s">
        <v>294</v>
      </c>
      <c r="N14" s="176">
        <v>1.4370000000000001</v>
      </c>
      <c r="O14" s="175" t="s">
        <v>295</v>
      </c>
      <c r="P14" s="176">
        <v>0.998</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7.0750000000000002</v>
      </c>
      <c r="I15" s="179" t="s">
        <v>297</v>
      </c>
      <c r="J15" s="180">
        <v>0.432</v>
      </c>
      <c r="K15" s="179" t="s">
        <v>298</v>
      </c>
      <c r="L15" s="180">
        <v>0.311</v>
      </c>
      <c r="M15" s="179" t="s">
        <v>299</v>
      </c>
      <c r="N15" s="180">
        <v>0.59099999999999997</v>
      </c>
      <c r="O15" s="179" t="s">
        <v>300</v>
      </c>
      <c r="P15" s="180">
        <v>0.32900000000000001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36.414000000000001</v>
      </c>
      <c r="I17" s="179" t="s">
        <v>302</v>
      </c>
      <c r="J17" s="180">
        <v>6.867</v>
      </c>
      <c r="K17" s="179" t="s">
        <v>303</v>
      </c>
      <c r="L17" s="180">
        <v>-1.589</v>
      </c>
      <c r="M17" s="179" t="s">
        <v>304</v>
      </c>
      <c r="N17" s="180">
        <v>2.5129999999999999</v>
      </c>
      <c r="O17" s="179" t="s">
        <v>305</v>
      </c>
      <c r="P17" s="180">
        <v>3.5779999999999998</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15.433999999999999</v>
      </c>
      <c r="I18" s="179" t="s">
        <v>307</v>
      </c>
      <c r="J18" s="180">
        <v>0.754</v>
      </c>
      <c r="K18" s="179" t="s">
        <v>308</v>
      </c>
      <c r="L18" s="180">
        <v>-0.193</v>
      </c>
      <c r="M18" s="179" t="s">
        <v>309</v>
      </c>
      <c r="N18" s="180">
        <v>0.69799999999999995</v>
      </c>
      <c r="O18" s="179" t="s">
        <v>310</v>
      </c>
      <c r="P18" s="180">
        <v>0.91600000000000004</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22.940999999999999</v>
      </c>
      <c r="I19" s="179" t="s">
        <v>312</v>
      </c>
      <c r="J19" s="180">
        <v>2.2989999999999999</v>
      </c>
      <c r="K19" s="179" t="s">
        <v>313</v>
      </c>
      <c r="L19" s="180">
        <v>0.49099999999999999</v>
      </c>
      <c r="M19" s="179" t="s">
        <v>314</v>
      </c>
      <c r="N19" s="180">
        <v>1.9019999999999999</v>
      </c>
      <c r="O19" s="179" t="s">
        <v>315</v>
      </c>
      <c r="P19" s="180">
        <v>1.27</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129.93899999999999</v>
      </c>
      <c r="I20" s="179" t="s">
        <v>317</v>
      </c>
      <c r="J20" s="180">
        <v>10.340999999999999</v>
      </c>
      <c r="K20" s="179" t="s">
        <v>318</v>
      </c>
      <c r="L20" s="180">
        <v>0.42599999999999999</v>
      </c>
      <c r="M20" s="179" t="s">
        <v>319</v>
      </c>
      <c r="N20" s="180">
        <v>4.4619999999999997</v>
      </c>
      <c r="O20" s="179" t="s">
        <v>320</v>
      </c>
      <c r="P20" s="180">
        <v>4.4790000000000001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84.536000000000001</v>
      </c>
      <c r="I21" s="179" t="s">
        <v>322</v>
      </c>
      <c r="J21" s="180">
        <v>1.9279999999999999</v>
      </c>
      <c r="K21" s="179" t="s">
        <v>323</v>
      </c>
      <c r="L21" s="180">
        <v>-0.58199999999999996</v>
      </c>
      <c r="M21" s="179" t="s">
        <v>324</v>
      </c>
      <c r="N21" s="180">
        <v>1.974</v>
      </c>
      <c r="O21" s="179" t="s">
        <v>325</v>
      </c>
      <c r="P21" s="180">
        <v>2.5339999999999998</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4.51</v>
      </c>
      <c r="I22" s="179" t="s">
        <v>327</v>
      </c>
      <c r="J22" s="180">
        <v>0.45</v>
      </c>
      <c r="K22" s="179" t="s">
        <v>328</v>
      </c>
      <c r="L22" s="180">
        <v>1.9E-2</v>
      </c>
      <c r="M22" s="179" t="s">
        <v>329</v>
      </c>
      <c r="N22" s="180">
        <v>0.19800000000000001</v>
      </c>
      <c r="O22" s="179" t="s">
        <v>330</v>
      </c>
      <c r="P22" s="180">
        <v>0.19</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8.3520000000000003</v>
      </c>
      <c r="I23" s="179" t="s">
        <v>332</v>
      </c>
      <c r="J23" s="180">
        <v>1.6910000000000001</v>
      </c>
      <c r="K23" s="179" t="s">
        <v>333</v>
      </c>
      <c r="L23" s="180">
        <v>-1.4379999999999999</v>
      </c>
      <c r="M23" s="179" t="s">
        <v>334</v>
      </c>
      <c r="N23" s="180">
        <v>8.4000000000000005E-2</v>
      </c>
      <c r="O23" s="179" t="s">
        <v>335</v>
      </c>
      <c r="P23" s="180">
        <v>1.4630000000000001</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6.2519999999999998</v>
      </c>
      <c r="I24" s="179" t="s">
        <v>337</v>
      </c>
      <c r="J24" s="180">
        <v>0.34100000000000003</v>
      </c>
      <c r="K24" s="179" t="s">
        <v>338</v>
      </c>
      <c r="L24" s="180">
        <v>-3.2000000000000001E-2</v>
      </c>
      <c r="M24" s="179" t="s">
        <v>339</v>
      </c>
      <c r="N24" s="180">
        <v>0.13200000000000001</v>
      </c>
      <c r="O24" s="179" t="s">
        <v>340</v>
      </c>
      <c r="P24" s="180">
        <v>0.14299999999999999</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7.3330000000000002</v>
      </c>
      <c r="I25" s="179" t="s">
        <v>342</v>
      </c>
      <c r="J25" s="180">
        <v>0.25600000000000001</v>
      </c>
      <c r="K25" s="179" t="s">
        <v>343</v>
      </c>
      <c r="L25" s="180">
        <v>-0.17799999999999999</v>
      </c>
      <c r="M25" s="179" t="s">
        <v>344</v>
      </c>
      <c r="N25" s="180">
        <v>0.123</v>
      </c>
      <c r="O25" s="179" t="s">
        <v>345</v>
      </c>
      <c r="P25" s="180">
        <v>0.26600000000000001</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4.05</v>
      </c>
      <c r="I26" s="179" t="s">
        <v>347</v>
      </c>
      <c r="J26" s="180">
        <v>0.375</v>
      </c>
      <c r="K26" s="179" t="s">
        <v>348</v>
      </c>
      <c r="L26" s="180">
        <v>-0.14599999999999999</v>
      </c>
      <c r="M26" s="179" t="s">
        <v>349</v>
      </c>
      <c r="N26" s="180">
        <v>0.183</v>
      </c>
      <c r="O26" s="179" t="s">
        <v>350</v>
      </c>
      <c r="P26" s="180">
        <v>0.16</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316.17</v>
      </c>
      <c r="I27" s="185" t="s">
        <v>353</v>
      </c>
      <c r="J27" s="176">
        <v>37.238999999999997</v>
      </c>
      <c r="K27" s="185" t="s">
        <v>154</v>
      </c>
      <c r="L27" s="176">
        <v>-3.3650000000000002</v>
      </c>
      <c r="M27" s="185" t="s">
        <v>354</v>
      </c>
      <c r="N27" s="176">
        <v>16.777000000000001</v>
      </c>
      <c r="O27" s="185" t="s">
        <v>355</v>
      </c>
      <c r="P27" s="176">
        <v>20.145</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2169.1819999999998</v>
      </c>
      <c r="F13" s="155">
        <v>8.8119999999999994</v>
      </c>
      <c r="G13" s="155">
        <v>0.4</v>
      </c>
      <c r="H13" s="155">
        <v>2.8</v>
      </c>
      <c r="I13" s="155">
        <v>2.8</v>
      </c>
      <c r="J13" s="199"/>
      <c r="K13" s="198">
        <v>1438.152</v>
      </c>
      <c r="L13" s="155">
        <v>5.2729999999999997</v>
      </c>
      <c r="M13" s="155">
        <v>0.4</v>
      </c>
      <c r="N13" s="155">
        <v>4</v>
      </c>
      <c r="O13" s="155">
        <v>3.5</v>
      </c>
      <c r="Q13" s="200">
        <v>417.02600000000001</v>
      </c>
      <c r="R13" s="155">
        <v>1.423</v>
      </c>
      <c r="S13" s="155">
        <v>0.3</v>
      </c>
      <c r="T13" s="155">
        <v>0</v>
      </c>
      <c r="U13" s="155">
        <v>3.5</v>
      </c>
      <c r="W13" s="200">
        <v>314.00299999999999</v>
      </c>
      <c r="X13" s="155">
        <v>2.1150000000000002</v>
      </c>
      <c r="Y13" s="155">
        <v>0.7</v>
      </c>
      <c r="Z13" s="155">
        <v>1.5</v>
      </c>
      <c r="AA13" s="155">
        <v>-1.2</v>
      </c>
    </row>
    <row r="14" spans="1:27" x14ac:dyDescent="0.35">
      <c r="A14" s="197"/>
      <c r="C14" s="79" t="s">
        <v>432</v>
      </c>
      <c r="E14" s="198">
        <v>2171.7600000000002</v>
      </c>
      <c r="F14" s="155">
        <v>2.8410000000000002</v>
      </c>
      <c r="G14" s="155">
        <v>0.1</v>
      </c>
      <c r="H14" s="155">
        <v>2.8</v>
      </c>
      <c r="I14" s="155">
        <v>1.8</v>
      </c>
      <c r="J14" s="199"/>
      <c r="K14" s="198">
        <v>1444.7739999999999</v>
      </c>
      <c r="L14" s="155">
        <v>6.63</v>
      </c>
      <c r="M14" s="155">
        <v>0.5</v>
      </c>
      <c r="N14" s="155">
        <v>4.2</v>
      </c>
      <c r="O14" s="155">
        <v>3.5</v>
      </c>
      <c r="Q14" s="200">
        <v>418.80700000000002</v>
      </c>
      <c r="R14" s="155">
        <v>1.78</v>
      </c>
      <c r="S14" s="155">
        <v>0.4</v>
      </c>
      <c r="T14" s="155">
        <v>2.7</v>
      </c>
      <c r="U14" s="155">
        <v>3.1</v>
      </c>
      <c r="W14" s="200">
        <v>308.18</v>
      </c>
      <c r="X14" s="155">
        <v>-5.569</v>
      </c>
      <c r="Y14" s="155">
        <v>-1.8</v>
      </c>
      <c r="Z14" s="155">
        <v>-3.7</v>
      </c>
      <c r="AA14" s="155">
        <v>-7</v>
      </c>
    </row>
    <row r="15" spans="1:27" x14ac:dyDescent="0.35">
      <c r="A15" s="197"/>
      <c r="C15" s="79" t="s">
        <v>433</v>
      </c>
      <c r="E15" s="198">
        <v>2172.2109999999998</v>
      </c>
      <c r="F15" s="155">
        <v>1.8560000000000001</v>
      </c>
      <c r="G15" s="155">
        <v>0.1</v>
      </c>
      <c r="H15" s="155">
        <v>2.5</v>
      </c>
      <c r="I15" s="155">
        <v>2</v>
      </c>
      <c r="J15" s="199"/>
      <c r="K15" s="198">
        <v>1448.931</v>
      </c>
      <c r="L15" s="155">
        <v>5.0510000000000002</v>
      </c>
      <c r="M15" s="155">
        <v>0.3</v>
      </c>
      <c r="N15" s="155">
        <v>4.8</v>
      </c>
      <c r="O15" s="155">
        <v>3.6</v>
      </c>
      <c r="Q15" s="200">
        <v>414.18599999999998</v>
      </c>
      <c r="R15" s="155">
        <v>-4.1660000000000004</v>
      </c>
      <c r="S15" s="155">
        <v>-1</v>
      </c>
      <c r="T15" s="155">
        <v>-0.9</v>
      </c>
      <c r="U15" s="155">
        <v>1.6</v>
      </c>
      <c r="W15" s="200">
        <v>309.09399999999999</v>
      </c>
      <c r="X15" s="155">
        <v>0.97099999999999997</v>
      </c>
      <c r="Y15" s="155">
        <v>0.3</v>
      </c>
      <c r="Z15" s="155">
        <v>-3.1</v>
      </c>
      <c r="AA15" s="155">
        <v>-4.2</v>
      </c>
    </row>
    <row r="16" spans="1:27" x14ac:dyDescent="0.35">
      <c r="A16" s="197"/>
      <c r="C16" s="79" t="s">
        <v>434</v>
      </c>
      <c r="E16" s="198">
        <v>2190.7829999999999</v>
      </c>
      <c r="F16" s="155">
        <v>18.904</v>
      </c>
      <c r="G16" s="155">
        <v>0.9</v>
      </c>
      <c r="H16" s="155">
        <v>4.4000000000000004</v>
      </c>
      <c r="I16" s="155">
        <v>3.1</v>
      </c>
      <c r="J16" s="199"/>
      <c r="K16" s="198">
        <v>1452.934</v>
      </c>
      <c r="L16" s="155">
        <v>3.274</v>
      </c>
      <c r="M16" s="155">
        <v>0.2</v>
      </c>
      <c r="N16" s="155">
        <v>4.2</v>
      </c>
      <c r="O16" s="155">
        <v>3.6</v>
      </c>
      <c r="Q16" s="200">
        <v>419.04599999999999</v>
      </c>
      <c r="R16" s="155">
        <v>5.0999999999999996</v>
      </c>
      <c r="S16" s="155">
        <v>1.2</v>
      </c>
      <c r="T16" s="155">
        <v>2.6</v>
      </c>
      <c r="U16" s="155">
        <v>2.2999999999999998</v>
      </c>
      <c r="W16" s="200">
        <v>318.80399999999997</v>
      </c>
      <c r="X16" s="155">
        <v>10.53</v>
      </c>
      <c r="Y16" s="155">
        <v>3.4</v>
      </c>
      <c r="Z16" s="155">
        <v>7.8</v>
      </c>
      <c r="AA16" s="155">
        <v>1.6</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2.9790000000000001</v>
      </c>
      <c r="G19" s="130"/>
      <c r="H19" s="53"/>
      <c r="I19" s="54"/>
      <c r="J19" s="53"/>
      <c r="K19" s="54"/>
      <c r="L19" s="130">
        <v>4.6130000000000004</v>
      </c>
      <c r="M19" s="130"/>
      <c r="N19" s="54"/>
      <c r="O19" s="54"/>
      <c r="Q19" s="51"/>
      <c r="R19" s="155">
        <v>-0.24299999999999999</v>
      </c>
      <c r="S19" s="130"/>
      <c r="T19" s="53"/>
      <c r="U19" s="54"/>
      <c r="W19" s="51"/>
      <c r="X19" s="155">
        <v>-1.391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2075.5259999999998</v>
      </c>
      <c r="F13" s="155">
        <v>2.98</v>
      </c>
      <c r="G13" s="155">
        <v>0.1</v>
      </c>
      <c r="H13" s="155">
        <v>2.9</v>
      </c>
      <c r="I13" s="155">
        <v>4.0999999999999996</v>
      </c>
      <c r="J13" s="199"/>
      <c r="K13" s="198">
        <v>1421.1869999999999</v>
      </c>
      <c r="L13" s="155">
        <v>3.9620000000000002</v>
      </c>
      <c r="M13" s="155">
        <v>0.3</v>
      </c>
      <c r="N13" s="155">
        <v>3.1</v>
      </c>
      <c r="O13" s="155">
        <v>3.1</v>
      </c>
      <c r="P13" s="198">
        <v>0</v>
      </c>
      <c r="Q13" s="200">
        <v>405.87799999999999</v>
      </c>
      <c r="R13" s="155">
        <v>2.0590000000000002</v>
      </c>
      <c r="S13" s="155">
        <v>0.5</v>
      </c>
      <c r="T13" s="155">
        <v>3.3</v>
      </c>
      <c r="U13" s="155">
        <v>5.0999999999999996</v>
      </c>
      <c r="W13" s="200">
        <v>248.46100000000001</v>
      </c>
      <c r="X13" s="155">
        <v>-3.0409999999999999</v>
      </c>
      <c r="Y13" s="155">
        <v>-1.2</v>
      </c>
      <c r="Z13" s="155">
        <v>0.8</v>
      </c>
      <c r="AA13" s="155">
        <v>8</v>
      </c>
      <c r="AB13" s="200"/>
    </row>
    <row r="14" spans="1:28" x14ac:dyDescent="0.35">
      <c r="A14" s="197"/>
      <c r="C14" s="79" t="s">
        <v>432</v>
      </c>
      <c r="E14" s="198">
        <v>2075.0970000000002</v>
      </c>
      <c r="F14" s="155">
        <v>-0.45100000000000001</v>
      </c>
      <c r="G14" s="155">
        <v>0</v>
      </c>
      <c r="H14" s="155">
        <v>2.5</v>
      </c>
      <c r="I14" s="155">
        <v>3.9</v>
      </c>
      <c r="J14" s="199"/>
      <c r="K14" s="198">
        <v>1423.6790000000001</v>
      </c>
      <c r="L14" s="155">
        <v>3.11</v>
      </c>
      <c r="M14" s="155">
        <v>0.2</v>
      </c>
      <c r="N14" s="155">
        <v>3</v>
      </c>
      <c r="O14" s="155">
        <v>3</v>
      </c>
      <c r="P14" s="198">
        <v>0</v>
      </c>
      <c r="Q14" s="200">
        <v>407.10399999999998</v>
      </c>
      <c r="R14" s="155">
        <v>1.0720000000000001</v>
      </c>
      <c r="S14" s="155">
        <v>0.3</v>
      </c>
      <c r="T14" s="155">
        <v>4.7</v>
      </c>
      <c r="U14" s="155">
        <v>5.4</v>
      </c>
      <c r="W14" s="200">
        <v>244.315</v>
      </c>
      <c r="X14" s="155">
        <v>-4.633</v>
      </c>
      <c r="Y14" s="155">
        <v>-1.9</v>
      </c>
      <c r="Z14" s="155">
        <v>-3.7</v>
      </c>
      <c r="AA14" s="155">
        <v>6.3</v>
      </c>
      <c r="AB14" s="200"/>
    </row>
    <row r="15" spans="1:28" x14ac:dyDescent="0.35">
      <c r="A15" s="197"/>
      <c r="C15" s="79" t="s">
        <v>433</v>
      </c>
      <c r="E15" s="198">
        <v>2089.6370000000002</v>
      </c>
      <c r="F15" s="155">
        <v>11.759</v>
      </c>
      <c r="G15" s="155">
        <v>0.6</v>
      </c>
      <c r="H15" s="155">
        <v>2.8</v>
      </c>
      <c r="I15" s="155">
        <v>3.8</v>
      </c>
      <c r="J15" s="199"/>
      <c r="K15" s="198">
        <v>1426.8309999999999</v>
      </c>
      <c r="L15" s="155">
        <v>3.4769999999999999</v>
      </c>
      <c r="M15" s="155">
        <v>0.2</v>
      </c>
      <c r="N15" s="155">
        <v>3</v>
      </c>
      <c r="O15" s="155">
        <v>3</v>
      </c>
      <c r="P15" s="198">
        <v>0</v>
      </c>
      <c r="Q15" s="200">
        <v>411.80500000000001</v>
      </c>
      <c r="R15" s="155">
        <v>2.1320000000000001</v>
      </c>
      <c r="S15" s="155">
        <v>0.5</v>
      </c>
      <c r="T15" s="155">
        <v>5.3</v>
      </c>
      <c r="U15" s="155">
        <v>5.2</v>
      </c>
      <c r="W15" s="200">
        <v>251</v>
      </c>
      <c r="X15" s="155">
        <v>6.1509999999999998</v>
      </c>
      <c r="Y15" s="155">
        <v>2.5</v>
      </c>
      <c r="Z15" s="155">
        <v>-2.4</v>
      </c>
      <c r="AA15" s="155">
        <v>6.5</v>
      </c>
      <c r="AB15" s="200"/>
    </row>
    <row r="16" spans="1:28" x14ac:dyDescent="0.35">
      <c r="A16" s="197"/>
      <c r="C16" s="79" t="s">
        <v>434</v>
      </c>
      <c r="E16" s="198">
        <v>2104.2370000000001</v>
      </c>
      <c r="F16" s="155">
        <v>14.746</v>
      </c>
      <c r="G16" s="155">
        <v>0.7</v>
      </c>
      <c r="H16" s="155">
        <v>5.0999999999999996</v>
      </c>
      <c r="I16" s="155">
        <v>4.3</v>
      </c>
      <c r="J16" s="199"/>
      <c r="K16" s="198">
        <v>1429.8389999999999</v>
      </c>
      <c r="L16" s="155">
        <v>4.4000000000000004</v>
      </c>
      <c r="M16" s="155">
        <v>0.3</v>
      </c>
      <c r="N16" s="155">
        <v>3.1</v>
      </c>
      <c r="O16" s="155">
        <v>3.1</v>
      </c>
      <c r="P16" s="198">
        <v>0</v>
      </c>
      <c r="Q16" s="200">
        <v>413.35</v>
      </c>
      <c r="R16" s="155">
        <v>1.2190000000000001</v>
      </c>
      <c r="S16" s="155">
        <v>0.3</v>
      </c>
      <c r="T16" s="155">
        <v>4.4000000000000004</v>
      </c>
      <c r="U16" s="155">
        <v>4.9000000000000004</v>
      </c>
      <c r="W16" s="200">
        <v>261.04700000000003</v>
      </c>
      <c r="X16" s="155">
        <v>9.1270000000000007</v>
      </c>
      <c r="Y16" s="155">
        <v>3.6</v>
      </c>
      <c r="Z16" s="155">
        <v>18.2</v>
      </c>
      <c r="AA16" s="155">
        <v>10.5</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3.5289999999999999</v>
      </c>
      <c r="G19" s="130"/>
      <c r="H19" s="54"/>
      <c r="I19" s="54"/>
      <c r="J19" s="53"/>
      <c r="K19" s="54"/>
      <c r="L19" s="130">
        <v>3.468</v>
      </c>
      <c r="M19" s="130"/>
      <c r="N19" s="54"/>
      <c r="O19" s="54"/>
      <c r="Q19" s="51"/>
      <c r="R19" s="155">
        <v>1.395</v>
      </c>
      <c r="S19" s="130"/>
      <c r="T19" s="53"/>
      <c r="U19" s="54"/>
      <c r="W19" s="51"/>
      <c r="X19" s="155">
        <v>-1.3340000000000001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1635.2940000000001</v>
      </c>
      <c r="F11" s="42">
        <v>5.165</v>
      </c>
      <c r="G11" s="42">
        <v>0.3</v>
      </c>
      <c r="H11" s="42">
        <v>3.5</v>
      </c>
      <c r="I11" s="42">
        <v>3.6</v>
      </c>
      <c r="J11" s="43"/>
    </row>
    <row r="12" spans="1:10" ht="10.5" customHeight="1" x14ac:dyDescent="0.35">
      <c r="A12" s="38"/>
      <c r="B12" s="39"/>
      <c r="C12" s="40" t="s">
        <v>432</v>
      </c>
      <c r="E12" s="41">
        <v>1638.7070000000001</v>
      </c>
      <c r="F12" s="42">
        <v>3.9449999999999998</v>
      </c>
      <c r="G12" s="42">
        <v>0.2</v>
      </c>
      <c r="H12" s="42">
        <v>3.4</v>
      </c>
      <c r="I12" s="42">
        <v>3.5</v>
      </c>
      <c r="J12" s="43"/>
    </row>
    <row r="13" spans="1:10" x14ac:dyDescent="0.35">
      <c r="A13" s="38"/>
      <c r="B13" s="39"/>
      <c r="C13" s="40" t="s">
        <v>433</v>
      </c>
      <c r="E13" s="41">
        <v>1642.675</v>
      </c>
      <c r="F13" s="42">
        <v>4.8620000000000001</v>
      </c>
      <c r="G13" s="42">
        <v>0.3</v>
      </c>
      <c r="H13" s="42">
        <v>3.5</v>
      </c>
      <c r="I13" s="42">
        <v>3.5</v>
      </c>
      <c r="J13" s="43"/>
    </row>
    <row r="14" spans="1:10" x14ac:dyDescent="0.35">
      <c r="A14" s="38"/>
      <c r="C14" s="40" t="s">
        <v>434</v>
      </c>
      <c r="E14" s="41">
        <v>1646.58</v>
      </c>
      <c r="F14" s="42">
        <v>5.508</v>
      </c>
      <c r="G14" s="42">
        <v>0.3</v>
      </c>
      <c r="H14" s="42">
        <v>3.5</v>
      </c>
      <c r="I14" s="42">
        <v>3.5</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4.6029999999999998</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Apr</v>
      </c>
      <c r="E11" s="42">
        <v>217.05799999999999</v>
      </c>
      <c r="F11" s="42">
        <v>1.0269999999999999</v>
      </c>
      <c r="G11" s="42">
        <v>0.5</v>
      </c>
      <c r="H11" s="42">
        <v>5.4</v>
      </c>
      <c r="I11" s="42">
        <v>6</v>
      </c>
      <c r="J11" s="43"/>
      <c r="K11" s="64"/>
      <c r="L11" s="32"/>
      <c r="M11" s="32"/>
      <c r="N11" s="32"/>
      <c r="O11" s="32"/>
    </row>
    <row r="12" spans="1:15" ht="10.5" customHeight="1" x14ac:dyDescent="0.35">
      <c r="A12" s="38"/>
      <c r="B12" s="39"/>
      <c r="C12" s="66" t="str">
        <f>'Table A'!C12</f>
        <v>May</v>
      </c>
      <c r="E12" s="42">
        <v>217.458</v>
      </c>
      <c r="F12" s="42">
        <v>0.92400000000000004</v>
      </c>
      <c r="G12" s="42">
        <v>0.4</v>
      </c>
      <c r="H12" s="42">
        <v>4.8</v>
      </c>
      <c r="I12" s="42">
        <v>5.7</v>
      </c>
      <c r="J12" s="43"/>
      <c r="K12" s="64"/>
      <c r="L12" s="32"/>
      <c r="M12" s="32"/>
      <c r="N12" s="32"/>
      <c r="O12" s="32"/>
    </row>
    <row r="13" spans="1:15" x14ac:dyDescent="0.35">
      <c r="A13" s="38"/>
      <c r="B13" s="39"/>
      <c r="C13" s="66" t="str">
        <f>'Table A'!C13</f>
        <v>Jun</v>
      </c>
      <c r="E13" s="42">
        <v>218.22800000000001</v>
      </c>
      <c r="F13" s="42">
        <v>1.075</v>
      </c>
      <c r="G13" s="42">
        <v>0.5</v>
      </c>
      <c r="H13" s="42">
        <v>5.7</v>
      </c>
      <c r="I13" s="42">
        <v>5.5</v>
      </c>
      <c r="J13" s="43"/>
      <c r="K13" s="64"/>
      <c r="L13" s="32"/>
      <c r="M13" s="32"/>
      <c r="N13" s="32"/>
      <c r="O13" s="32"/>
    </row>
    <row r="14" spans="1:15" x14ac:dyDescent="0.35">
      <c r="A14" s="38"/>
      <c r="C14" s="66" t="str">
        <f>'Table A'!C14</f>
        <v>Jul</v>
      </c>
      <c r="E14" s="42">
        <v>218.048</v>
      </c>
      <c r="F14" s="42">
        <v>0.89700000000000002</v>
      </c>
      <c r="G14" s="42">
        <v>0.4</v>
      </c>
      <c r="H14" s="42">
        <v>5.5</v>
      </c>
      <c r="I14" s="42">
        <v>5.5</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1.024</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Apr</v>
      </c>
      <c r="E11" s="42">
        <v>72.754000000000005</v>
      </c>
      <c r="F11" s="42">
        <v>0.217</v>
      </c>
      <c r="G11" s="42">
        <v>0.3</v>
      </c>
      <c r="H11" s="42">
        <v>5.5</v>
      </c>
      <c r="I11" s="42">
        <v>5.8</v>
      </c>
      <c r="J11" s="43"/>
      <c r="K11" s="42">
        <v>144.304</v>
      </c>
      <c r="L11" s="42">
        <v>0.81</v>
      </c>
      <c r="M11" s="42">
        <v>0.6</v>
      </c>
      <c r="N11" s="42">
        <v>5.3</v>
      </c>
      <c r="O11" s="42">
        <v>6.1</v>
      </c>
    </row>
    <row r="12" spans="1:16" ht="10.5" customHeight="1" x14ac:dyDescent="0.35">
      <c r="A12" s="38"/>
      <c r="B12" s="39"/>
      <c r="C12" s="66" t="str">
        <f>'Table A'!C12</f>
        <v>May</v>
      </c>
      <c r="E12" s="42">
        <v>72.882999999999996</v>
      </c>
      <c r="F12" s="42">
        <v>0.33100000000000002</v>
      </c>
      <c r="G12" s="42">
        <v>0.5</v>
      </c>
      <c r="H12" s="42">
        <v>4.9000000000000004</v>
      </c>
      <c r="I12" s="42">
        <v>5.5</v>
      </c>
      <c r="J12" s="43"/>
      <c r="K12" s="42">
        <v>144.57499999999999</v>
      </c>
      <c r="L12" s="42">
        <v>0.59299999999999997</v>
      </c>
      <c r="M12" s="42">
        <v>0.4</v>
      </c>
      <c r="N12" s="42">
        <v>4.8</v>
      </c>
      <c r="O12" s="42">
        <v>5.7</v>
      </c>
    </row>
    <row r="13" spans="1:16" x14ac:dyDescent="0.35">
      <c r="A13" s="38"/>
      <c r="B13" s="39"/>
      <c r="C13" s="66" t="str">
        <f>'Table A'!C13</f>
        <v>Jun</v>
      </c>
      <c r="E13" s="42">
        <v>72.89</v>
      </c>
      <c r="F13" s="42">
        <v>0.26900000000000002</v>
      </c>
      <c r="G13" s="42">
        <v>0.4</v>
      </c>
      <c r="H13" s="42">
        <v>4.5999999999999996</v>
      </c>
      <c r="I13" s="42">
        <v>5.0999999999999996</v>
      </c>
      <c r="J13" s="43"/>
      <c r="K13" s="42">
        <v>145.33799999999999</v>
      </c>
      <c r="L13" s="42">
        <v>0.80600000000000005</v>
      </c>
      <c r="M13" s="42">
        <v>0.6</v>
      </c>
      <c r="N13" s="42">
        <v>6.3</v>
      </c>
      <c r="O13" s="42">
        <v>5.7</v>
      </c>
    </row>
    <row r="14" spans="1:16" x14ac:dyDescent="0.35">
      <c r="A14" s="38"/>
      <c r="C14" s="66" t="str">
        <f>'Table A'!C14</f>
        <v>Jul</v>
      </c>
      <c r="E14" s="42">
        <v>72.430999999999997</v>
      </c>
      <c r="F14" s="42">
        <v>0.30099999999999999</v>
      </c>
      <c r="G14" s="42">
        <v>0.4</v>
      </c>
      <c r="H14" s="42">
        <v>5.0999999999999996</v>
      </c>
      <c r="I14" s="42">
        <v>5.3</v>
      </c>
      <c r="J14" s="43"/>
      <c r="K14" s="42">
        <v>145.61699999999999</v>
      </c>
      <c r="L14" s="42">
        <v>0.59599999999999997</v>
      </c>
      <c r="M14" s="42">
        <v>0.4</v>
      </c>
      <c r="N14" s="42">
        <v>5.7</v>
      </c>
      <c r="O14" s="42">
        <v>5.6</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0.32800000000000001</v>
      </c>
      <c r="G17" s="52"/>
      <c r="H17" s="53"/>
      <c r="I17" s="54"/>
      <c r="J17" s="53"/>
      <c r="K17" s="42"/>
      <c r="L17" s="42">
        <v>0.69599999999999995</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Apr</v>
      </c>
      <c r="E11" s="41">
        <v>1418.2360000000001</v>
      </c>
      <c r="F11" s="42">
        <v>4.1379999999999999</v>
      </c>
      <c r="G11" s="42">
        <v>0.3</v>
      </c>
      <c r="H11" s="42">
        <v>3.2</v>
      </c>
      <c r="I11" s="42">
        <v>3.2</v>
      </c>
      <c r="J11" s="42">
        <v>22.385999999999999</v>
      </c>
      <c r="K11" s="42">
        <v>18.045999999999999</v>
      </c>
    </row>
    <row r="12" spans="1:11" ht="10.5" customHeight="1" x14ac:dyDescent="0.35">
      <c r="A12" s="38"/>
      <c r="B12" s="39"/>
      <c r="C12" s="66" t="str">
        <f>'Table A'!C12</f>
        <v>May</v>
      </c>
      <c r="E12" s="41">
        <v>1421.249</v>
      </c>
      <c r="F12" s="42">
        <v>3.0219999999999998</v>
      </c>
      <c r="G12" s="42">
        <v>0.2</v>
      </c>
      <c r="H12" s="42">
        <v>3.2</v>
      </c>
      <c r="I12" s="42">
        <v>3.2</v>
      </c>
      <c r="J12" s="42">
        <v>22.087</v>
      </c>
      <c r="K12" s="42">
        <v>19.367000000000001</v>
      </c>
    </row>
    <row r="13" spans="1:11" x14ac:dyDescent="0.35">
      <c r="A13" s="38"/>
      <c r="B13" s="39"/>
      <c r="C13" s="66" t="str">
        <f>'Table A'!C13</f>
        <v>Jun</v>
      </c>
      <c r="E13" s="41">
        <v>1424.4459999999999</v>
      </c>
      <c r="F13" s="42">
        <v>3.7869999999999999</v>
      </c>
      <c r="G13" s="42">
        <v>0.3</v>
      </c>
      <c r="H13" s="42">
        <v>3.1</v>
      </c>
      <c r="I13" s="42">
        <v>3.1</v>
      </c>
      <c r="J13" s="42">
        <v>21.552</v>
      </c>
      <c r="K13" s="42">
        <v>18.103000000000002</v>
      </c>
    </row>
    <row r="14" spans="1:11" x14ac:dyDescent="0.35">
      <c r="A14" s="38"/>
      <c r="C14" s="66" t="str">
        <f>'Table A'!C14</f>
        <v>Jul</v>
      </c>
      <c r="E14" s="41">
        <v>1428.5319999999999</v>
      </c>
      <c r="F14" s="42">
        <v>4.6109999999999998</v>
      </c>
      <c r="G14" s="42">
        <v>0.3</v>
      </c>
      <c r="H14" s="42">
        <v>3.3</v>
      </c>
      <c r="I14" s="42">
        <v>3.2</v>
      </c>
      <c r="J14" s="42">
        <v>21.37</v>
      </c>
      <c r="K14" s="42">
        <v>17.198</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3.5790000000000002</v>
      </c>
      <c r="G17" s="52"/>
      <c r="H17" s="52"/>
      <c r="I17" s="52"/>
      <c r="J17" s="52">
        <v>22.03</v>
      </c>
      <c r="K17" s="52">
        <v>18.533000000000001</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Apr</v>
      </c>
      <c r="D10" s="101"/>
      <c r="E10" s="42">
        <v>21.870999999999999</v>
      </c>
      <c r="F10" s="102">
        <v>129974</v>
      </c>
      <c r="G10" s="103"/>
      <c r="H10" s="42">
        <v>12.648999999999999</v>
      </c>
      <c r="I10" s="102">
        <v>66309</v>
      </c>
      <c r="J10" s="103"/>
      <c r="K10" s="42">
        <v>8.5790000000000006</v>
      </c>
      <c r="L10" s="102">
        <v>49314</v>
      </c>
      <c r="M10" s="103"/>
      <c r="N10" s="42">
        <v>0.7</v>
      </c>
      <c r="O10" s="102">
        <v>14351</v>
      </c>
      <c r="P10" s="104"/>
    </row>
    <row r="11" spans="1:17" x14ac:dyDescent="0.35">
      <c r="A11" s="100"/>
      <c r="B11" s="39"/>
      <c r="C11" s="66" t="str">
        <f>'Table A'!C12</f>
        <v>May</v>
      </c>
      <c r="D11" s="101"/>
      <c r="E11" s="42">
        <v>21.733000000000001</v>
      </c>
      <c r="F11" s="102">
        <v>127227</v>
      </c>
      <c r="G11" s="103"/>
      <c r="H11" s="42">
        <v>12.762</v>
      </c>
      <c r="I11" s="102">
        <v>65697</v>
      </c>
      <c r="J11" s="103"/>
      <c r="K11" s="42">
        <v>8.2230000000000008</v>
      </c>
      <c r="L11" s="102">
        <v>46930</v>
      </c>
      <c r="M11" s="103"/>
      <c r="N11" s="42">
        <v>0.72599999999999998</v>
      </c>
      <c r="O11" s="102">
        <v>14600</v>
      </c>
      <c r="P11" s="104"/>
    </row>
    <row r="12" spans="1:17" x14ac:dyDescent="0.35">
      <c r="A12" s="100"/>
      <c r="B12" s="39"/>
      <c r="C12" s="66" t="str">
        <f>'Table A'!C13</f>
        <v>Jun</v>
      </c>
      <c r="D12" s="101"/>
      <c r="E12" s="42">
        <v>21.864999999999998</v>
      </c>
      <c r="F12" s="102">
        <v>128153</v>
      </c>
      <c r="G12" s="103"/>
      <c r="H12" s="42">
        <v>12.888</v>
      </c>
      <c r="I12" s="102">
        <v>66506</v>
      </c>
      <c r="J12" s="103"/>
      <c r="K12" s="42">
        <v>8.2100000000000009</v>
      </c>
      <c r="L12" s="102">
        <v>47110</v>
      </c>
      <c r="M12" s="103"/>
      <c r="N12" s="42">
        <v>0.72199999999999998</v>
      </c>
      <c r="O12" s="102">
        <v>14536</v>
      </c>
      <c r="P12" s="104"/>
    </row>
    <row r="13" spans="1:17" x14ac:dyDescent="0.35">
      <c r="A13" s="100"/>
      <c r="C13" s="66" t="str">
        <f>'Table A'!C14</f>
        <v>Jul</v>
      </c>
      <c r="D13" s="101"/>
      <c r="E13" s="42">
        <v>22.091000000000001</v>
      </c>
      <c r="F13" s="102">
        <v>128618</v>
      </c>
      <c r="G13" s="103"/>
      <c r="H13" s="42">
        <v>13.068</v>
      </c>
      <c r="I13" s="102">
        <v>67306</v>
      </c>
      <c r="J13" s="103"/>
      <c r="K13" s="42">
        <v>8.343</v>
      </c>
      <c r="L13" s="102">
        <v>47430</v>
      </c>
      <c r="M13" s="103"/>
      <c r="N13" s="42">
        <v>0.67900000000000005</v>
      </c>
      <c r="O13" s="102">
        <v>13882</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21.914000000000001</v>
      </c>
      <c r="F16" s="102">
        <v>128952</v>
      </c>
      <c r="G16" s="53"/>
      <c r="H16" s="52">
        <v>12.526999999999999</v>
      </c>
      <c r="I16" s="102">
        <v>65661</v>
      </c>
      <c r="J16" s="54"/>
      <c r="K16" s="52">
        <v>8.5809999999999995</v>
      </c>
      <c r="L16" s="102">
        <v>48700</v>
      </c>
      <c r="M16" s="53"/>
      <c r="N16" s="52">
        <v>0.72699999999999998</v>
      </c>
      <c r="O16" s="102">
        <v>14592</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5.6189999999999998</v>
      </c>
      <c r="F12" s="129">
        <v>1.1759999999999999</v>
      </c>
      <c r="G12" s="129">
        <v>2.9195000000000002</v>
      </c>
      <c r="H12" s="129">
        <v>-1.109</v>
      </c>
      <c r="I12" s="129">
        <v>4.3339999999999996</v>
      </c>
      <c r="J12" s="114"/>
      <c r="K12" s="114"/>
    </row>
    <row r="13" spans="2:15" ht="10.5" customHeight="1" x14ac:dyDescent="0.35">
      <c r="B13" s="39" t="s">
        <v>436</v>
      </c>
      <c r="C13" s="128" t="s">
        <v>432</v>
      </c>
      <c r="E13" s="129">
        <v>1.6639999999999999</v>
      </c>
      <c r="F13" s="129">
        <v>-0.78200000000000003</v>
      </c>
      <c r="G13" s="129">
        <v>2.6217000000000001</v>
      </c>
      <c r="H13" s="129">
        <v>-0.56059999999999999</v>
      </c>
      <c r="I13" s="129">
        <v>1.0169999999999999</v>
      </c>
      <c r="J13" s="114"/>
      <c r="K13" s="114"/>
    </row>
    <row r="14" spans="2:15" ht="10.5" customHeight="1" x14ac:dyDescent="0.35">
      <c r="B14" s="39" t="s">
        <v>436</v>
      </c>
      <c r="C14" s="128" t="s">
        <v>433</v>
      </c>
      <c r="E14" s="129">
        <v>3.0129999999999999</v>
      </c>
      <c r="F14" s="129">
        <v>-0.77500000000000002</v>
      </c>
      <c r="G14" s="129">
        <v>1.4368000000000001</v>
      </c>
      <c r="H14" s="129">
        <v>-1.0009999999999999</v>
      </c>
      <c r="I14" s="129">
        <v>2.4470000000000001</v>
      </c>
      <c r="K14" s="115"/>
    </row>
    <row r="15" spans="2:15" ht="10.5" customHeight="1" x14ac:dyDescent="0.35">
      <c r="B15" s="39" t="s">
        <v>436</v>
      </c>
      <c r="C15" s="128" t="s">
        <v>434</v>
      </c>
      <c r="E15" s="129">
        <v>-2.4660000000000002</v>
      </c>
      <c r="F15" s="129">
        <v>-0.89900000000000002</v>
      </c>
      <c r="G15" s="129">
        <v>0.46870000000000001</v>
      </c>
      <c r="H15" s="129">
        <v>-0.74229999999999996</v>
      </c>
      <c r="I15" s="129">
        <v>-1.962</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2.948</v>
      </c>
      <c r="F18" s="130">
        <v>-0.626</v>
      </c>
      <c r="G18" s="130">
        <v>1.2509999999999999</v>
      </c>
      <c r="H18" s="130">
        <v>0.26700000000000002</v>
      </c>
      <c r="I18" s="130">
        <v>2</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1.58</v>
      </c>
      <c r="E14" s="52">
        <v>0.28999999999999998</v>
      </c>
      <c r="F14" s="52">
        <v>1.29</v>
      </c>
      <c r="G14" s="149"/>
      <c r="H14" s="139">
        <v>3.3</v>
      </c>
      <c r="I14" s="52">
        <v>0.2</v>
      </c>
      <c r="J14" s="52">
        <v>4.9000000000000004</v>
      </c>
      <c r="K14" s="133"/>
      <c r="L14" s="133"/>
      <c r="M14" s="133"/>
      <c r="N14" s="133"/>
      <c r="O14" s="133"/>
    </row>
    <row r="15" spans="1:15" ht="11.25" customHeight="1" x14ac:dyDescent="0.35">
      <c r="A15" s="133"/>
      <c r="B15" s="39" t="s">
        <v>436</v>
      </c>
      <c r="C15" s="39" t="s">
        <v>432</v>
      </c>
      <c r="D15" s="139">
        <v>1.4219999999999999</v>
      </c>
      <c r="E15" s="52">
        <v>0.23200000000000001</v>
      </c>
      <c r="F15" s="52">
        <v>1.19</v>
      </c>
      <c r="G15" s="149"/>
      <c r="H15" s="139">
        <v>4.2</v>
      </c>
      <c r="I15" s="52">
        <v>0.4</v>
      </c>
      <c r="J15" s="52">
        <v>6.3</v>
      </c>
      <c r="K15" s="133"/>
      <c r="L15" s="133"/>
      <c r="M15" s="133"/>
      <c r="N15" s="133"/>
      <c r="O15" s="133"/>
    </row>
    <row r="16" spans="1:15" ht="11.25" customHeight="1" x14ac:dyDescent="0.35">
      <c r="A16" s="133"/>
      <c r="B16" s="39" t="s">
        <v>436</v>
      </c>
      <c r="C16" s="39" t="s">
        <v>433</v>
      </c>
      <c r="D16" s="139">
        <v>2.9020000000000001</v>
      </c>
      <c r="E16" s="52">
        <v>0.39700000000000002</v>
      </c>
      <c r="F16" s="52">
        <v>2.5049999999999999</v>
      </c>
      <c r="G16" s="149"/>
      <c r="H16" s="139">
        <v>4.4000000000000004</v>
      </c>
      <c r="I16" s="52">
        <v>0.8</v>
      </c>
      <c r="J16" s="52">
        <v>6.4</v>
      </c>
      <c r="K16" s="133"/>
      <c r="L16" s="133"/>
      <c r="M16" s="133"/>
      <c r="N16" s="133"/>
      <c r="O16" s="133"/>
    </row>
    <row r="17" spans="1:15" ht="10.5" customHeight="1" x14ac:dyDescent="0.35">
      <c r="A17" s="133"/>
      <c r="B17" s="39" t="s">
        <v>436</v>
      </c>
      <c r="C17" s="39" t="s">
        <v>434</v>
      </c>
      <c r="D17" s="139">
        <v>-4.218</v>
      </c>
      <c r="E17" s="52">
        <v>-6.7000000000000004E-2</v>
      </c>
      <c r="F17" s="52">
        <v>-4.1509999999999998</v>
      </c>
      <c r="G17" s="149"/>
      <c r="H17" s="139">
        <v>3</v>
      </c>
      <c r="I17" s="52">
        <v>0.8</v>
      </c>
      <c r="J17" s="52">
        <v>4.2</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16.942</v>
      </c>
      <c r="I9" s="175" t="s">
        <v>164</v>
      </c>
      <c r="J9" s="176">
        <v>3.3479999999999999</v>
      </c>
      <c r="K9" s="175" t="s">
        <v>165</v>
      </c>
      <c r="L9" s="176">
        <v>9.9000000000000005E-2</v>
      </c>
      <c r="M9" s="175" t="s">
        <v>166</v>
      </c>
      <c r="N9" s="176">
        <v>0.27600000000000002</v>
      </c>
      <c r="O9" s="175" t="s">
        <v>167</v>
      </c>
      <c r="P9" s="176">
        <v>0.251</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1.07</v>
      </c>
      <c r="I11" s="179" t="s">
        <v>171</v>
      </c>
      <c r="J11" s="180">
        <v>0.17699999999999999</v>
      </c>
      <c r="K11" s="179" t="s">
        <v>172</v>
      </c>
      <c r="L11" s="180">
        <v>-2.8000000000000001E-2</v>
      </c>
      <c r="M11" s="179" t="s">
        <v>173</v>
      </c>
      <c r="N11" s="180">
        <v>0.129</v>
      </c>
      <c r="O11" s="179" t="s">
        <v>174</v>
      </c>
      <c r="P11" s="180">
        <v>0.151</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9.7750000000000004</v>
      </c>
      <c r="I12" s="179" t="s">
        <v>177</v>
      </c>
      <c r="J12" s="180">
        <v>1.2290000000000001</v>
      </c>
      <c r="K12" s="179" t="s">
        <v>178</v>
      </c>
      <c r="L12" s="180">
        <v>-0.14899999999999999</v>
      </c>
      <c r="M12" s="179" t="s">
        <v>179</v>
      </c>
      <c r="N12" s="180">
        <v>0.58099999999999996</v>
      </c>
      <c r="O12" s="179" t="s">
        <v>180</v>
      </c>
      <c r="P12" s="180">
        <v>0.65500000000000003</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3.004</v>
      </c>
      <c r="I13" s="179" t="s">
        <v>183</v>
      </c>
      <c r="J13" s="180">
        <v>0.123</v>
      </c>
      <c r="K13" s="179" t="s">
        <v>184</v>
      </c>
      <c r="L13" s="180">
        <v>-8.0000000000000002E-3</v>
      </c>
      <c r="M13" s="179" t="s">
        <v>185</v>
      </c>
      <c r="N13" s="180">
        <v>9.9000000000000005E-2</v>
      </c>
      <c r="O13" s="179" t="s">
        <v>186</v>
      </c>
      <c r="P13" s="180">
        <v>0.104</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15.183999999999999</v>
      </c>
      <c r="I14" s="175" t="s">
        <v>189</v>
      </c>
      <c r="J14" s="176">
        <v>1.0189999999999999</v>
      </c>
      <c r="K14" s="175" t="s">
        <v>190</v>
      </c>
      <c r="L14" s="176">
        <v>-9.6000000000000002E-2</v>
      </c>
      <c r="M14" s="175" t="s">
        <v>191</v>
      </c>
      <c r="N14" s="176">
        <v>0.54</v>
      </c>
      <c r="O14" s="175" t="s">
        <v>192</v>
      </c>
      <c r="P14" s="176">
        <v>0.58299999999999996</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8.1050000000000004</v>
      </c>
      <c r="I15" s="179" t="s">
        <v>195</v>
      </c>
      <c r="J15" s="180">
        <v>0.192</v>
      </c>
      <c r="K15" s="179" t="s">
        <v>196</v>
      </c>
      <c r="L15" s="180">
        <v>-4.4999999999999998E-2</v>
      </c>
      <c r="M15" s="179" t="s">
        <v>197</v>
      </c>
      <c r="N15" s="180">
        <v>0.25700000000000001</v>
      </c>
      <c r="O15" s="179" t="s">
        <v>198</v>
      </c>
      <c r="P15" s="180">
        <v>0.26900000000000002</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14.552</v>
      </c>
      <c r="I17" s="179" t="s">
        <v>202</v>
      </c>
      <c r="J17" s="180">
        <v>2.0960000000000001</v>
      </c>
      <c r="K17" s="179" t="s">
        <v>203</v>
      </c>
      <c r="L17" s="180">
        <v>-0.13700000000000001</v>
      </c>
      <c r="M17" s="179" t="s">
        <v>204</v>
      </c>
      <c r="N17" s="180">
        <v>0.59499999999999997</v>
      </c>
      <c r="O17" s="179" t="s">
        <v>205</v>
      </c>
      <c r="P17" s="180">
        <v>0.65100000000000002</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10.898999999999999</v>
      </c>
      <c r="I18" s="179" t="s">
        <v>208</v>
      </c>
      <c r="J18" s="180">
        <v>0.35099999999999998</v>
      </c>
      <c r="K18" s="179" t="s">
        <v>209</v>
      </c>
      <c r="L18" s="180">
        <v>-7.5999999999999998E-2</v>
      </c>
      <c r="M18" s="179" t="s">
        <v>210</v>
      </c>
      <c r="N18" s="180">
        <v>0.214</v>
      </c>
      <c r="O18" s="179" t="s">
        <v>211</v>
      </c>
      <c r="P18" s="180">
        <v>0.24299999999999999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6.74</v>
      </c>
      <c r="I19" s="179" t="s">
        <v>214</v>
      </c>
      <c r="J19" s="180">
        <v>0.53500000000000003</v>
      </c>
      <c r="K19" s="179" t="s">
        <v>215</v>
      </c>
      <c r="L19" s="180">
        <v>-1.4E-2</v>
      </c>
      <c r="M19" s="179" t="s">
        <v>216</v>
      </c>
      <c r="N19" s="180">
        <v>0.38</v>
      </c>
      <c r="O19" s="179" t="s">
        <v>217</v>
      </c>
      <c r="P19" s="180">
        <v>0.376</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67.415000000000006</v>
      </c>
      <c r="I20" s="179" t="s">
        <v>220</v>
      </c>
      <c r="J20" s="180">
        <v>2.3889999999999998</v>
      </c>
      <c r="K20" s="179" t="s">
        <v>221</v>
      </c>
      <c r="L20" s="180">
        <v>-1.2999999999999999E-2</v>
      </c>
      <c r="M20" s="179" t="s">
        <v>222</v>
      </c>
      <c r="N20" s="180">
        <v>1.7430000000000001</v>
      </c>
      <c r="O20" s="179" t="s">
        <v>223</v>
      </c>
      <c r="P20" s="180">
        <v>1.6779999999999999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52.326999999999998</v>
      </c>
      <c r="I21" s="179" t="s">
        <v>226</v>
      </c>
      <c r="J21" s="180">
        <v>0.81299999999999994</v>
      </c>
      <c r="K21" s="179" t="s">
        <v>227</v>
      </c>
      <c r="L21" s="180">
        <v>5.0999999999999997E-2</v>
      </c>
      <c r="M21" s="179" t="s">
        <v>228</v>
      </c>
      <c r="N21" s="180">
        <v>1.1499999999999999</v>
      </c>
      <c r="O21" s="179" t="s">
        <v>229</v>
      </c>
      <c r="P21" s="180">
        <v>1.101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2.59</v>
      </c>
      <c r="I22" s="179" t="s">
        <v>232</v>
      </c>
      <c r="J22" s="180">
        <v>0.109</v>
      </c>
      <c r="K22" s="179" t="s">
        <v>233</v>
      </c>
      <c r="L22" s="180">
        <v>1E-3</v>
      </c>
      <c r="M22" s="179" t="s">
        <v>234</v>
      </c>
      <c r="N22" s="180">
        <v>0.06</v>
      </c>
      <c r="O22" s="179" t="s">
        <v>235</v>
      </c>
      <c r="P22" s="180">
        <v>5.3999999999999999E-2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0.81100000000000005</v>
      </c>
      <c r="I23" s="179" t="s">
        <v>238</v>
      </c>
      <c r="J23" s="180">
        <v>0.04</v>
      </c>
      <c r="K23" s="179" t="s">
        <v>239</v>
      </c>
      <c r="L23" s="180">
        <v>-8.9999999999999993E-3</v>
      </c>
      <c r="M23" s="179" t="s">
        <v>240</v>
      </c>
      <c r="N23" s="180">
        <v>1.4E-2</v>
      </c>
      <c r="O23" s="179" t="s">
        <v>241</v>
      </c>
      <c r="P23" s="180">
        <v>2.3E-2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3.2989999999999999</v>
      </c>
      <c r="I24" s="179" t="s">
        <v>244</v>
      </c>
      <c r="J24" s="180">
        <v>0.13300000000000001</v>
      </c>
      <c r="K24" s="179" t="s">
        <v>245</v>
      </c>
      <c r="L24" s="180">
        <v>-3.0000000000000001E-3</v>
      </c>
      <c r="M24" s="179" t="s">
        <v>246</v>
      </c>
      <c r="N24" s="180">
        <v>7.0000000000000007E-2</v>
      </c>
      <c r="O24" s="179" t="s">
        <v>247</v>
      </c>
      <c r="P24" s="180">
        <v>8.6999999999999994E-2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12.734</v>
      </c>
      <c r="I25" s="179" t="s">
        <v>250</v>
      </c>
      <c r="J25" s="180">
        <v>0.27600000000000002</v>
      </c>
      <c r="K25" s="179" t="s">
        <v>251</v>
      </c>
      <c r="L25" s="180">
        <v>-4.7E-2</v>
      </c>
      <c r="M25" s="179" t="s">
        <v>252</v>
      </c>
      <c r="N25" s="180">
        <v>0.218</v>
      </c>
      <c r="O25" s="179" t="s">
        <v>253</v>
      </c>
      <c r="P25" s="180">
        <v>0.28499999999999998</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4.2969999999999997</v>
      </c>
      <c r="I26" s="179" t="s">
        <v>256</v>
      </c>
      <c r="J26" s="180">
        <v>0.371</v>
      </c>
      <c r="K26" s="179" t="s">
        <v>257</v>
      </c>
      <c r="L26" s="180">
        <v>-4.9000000000000002E-2</v>
      </c>
      <c r="M26" s="179" t="s">
        <v>258</v>
      </c>
      <c r="N26" s="180">
        <v>9.8000000000000004E-2</v>
      </c>
      <c r="O26" s="179" t="s">
        <v>259</v>
      </c>
      <c r="P26" s="180">
        <v>0.121</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166.72200000000001</v>
      </c>
      <c r="I27" s="185" t="s">
        <v>262</v>
      </c>
      <c r="J27" s="176">
        <v>12.086</v>
      </c>
      <c r="K27" s="185" t="s">
        <v>153</v>
      </c>
      <c r="L27" s="176">
        <v>-0.52900000000000003</v>
      </c>
      <c r="M27" s="185" t="s">
        <v>263</v>
      </c>
      <c r="N27" s="176">
        <v>4.9569999999999999</v>
      </c>
      <c r="O27" s="185" t="s">
        <v>264</v>
      </c>
      <c r="P27" s="176">
        <v>5.2089999999999996</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2019-08-28T19:17:48Z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Karen.Fall@bankofengland.gsi.gov.uk</vt:lpwstr>
  </property>
  <property fmtid="{D5CDD505-2E9C-101B-9397-08002B2CF9AE}" pid="6" name="_AuthorEmailDisplayName">
    <vt:lpwstr>Fall, Karen</vt:lpwstr>
  </property>
  <property fmtid="{D5CDD505-2E9C-101B-9397-08002B2CF9AE}" pid="7" name="_PreviousAdHocReviewCycleID">
    <vt:i4>60962775</vt:i4>
  </property>
</Properties>
</file>