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998"/>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s>
  <externalReferences>
    <externalReference r:id="rId13"/>
  </externalReferences>
  <definedNames>
    <definedName name="_xlnm.Print_Area" localSheetId="0">ReadMe!$A$1:$C$32</definedName>
    <definedName name="_xlnm.Print_Area" localSheetId="1">'Table A'!$A$1:$K$33</definedName>
    <definedName name="_xlnm.Print_Area" localSheetId="2">'Table B'!$A$1:$K$31</definedName>
    <definedName name="_xlnm.Print_Area" localSheetId="3">'Table C'!$A$1:$P$54</definedName>
    <definedName name="_xlnm.Print_Area" localSheetId="4">'Table D'!$A$1:$L$52</definedName>
    <definedName name="_xlnm.Print_Area" localSheetId="5">'Table E'!$A$1:$P$51</definedName>
    <definedName name="_xlnm.Print_Area" localSheetId="6">'Table F'!$A$1:$J$55</definedName>
    <definedName name="_xlnm.Print_Area" localSheetId="7">'Table G'!$A$1:$L$51</definedName>
    <definedName name="_xlnm.Print_Area" localSheetId="8">'Table H'!$A$1:$T$44</definedName>
    <definedName name="_xlnm.Print_Area" localSheetId="9">'Table I'!$A$1:$S$45</definedName>
    <definedName name="_xlnm.Print_Area" localSheetId="10">'Table J'!$A$1:$AD$51</definedName>
    <definedName name="_xlnm.Print_Area" localSheetId="11">'Table K'!$A$1:$AD$53</definedName>
  </definedNames>
  <calcPr calcId="162913"/>
</workbook>
</file>

<file path=xl/calcChain.xml><?xml version="1.0" encoding="utf-8"?>
<calcChain xmlns="http://schemas.openxmlformats.org/spreadsheetml/2006/main">
  <c r="C13" i="8" l="1"/>
  <c r="C13" i="7"/>
  <c r="C11" i="8"/>
  <c r="C11" i="7"/>
  <c r="C12" i="6" l="1"/>
  <c r="C10" i="8"/>
  <c r="C13" i="5"/>
  <c r="C12" i="8"/>
  <c r="C11" i="5"/>
  <c r="C11" i="6"/>
  <c r="C12" i="5"/>
  <c r="C14" i="6"/>
  <c r="C14" i="5"/>
  <c r="C13" i="6"/>
  <c r="C12" i="7"/>
  <c r="C14" i="7"/>
</calcChain>
</file>

<file path=xl/sharedStrings.xml><?xml version="1.0" encoding="utf-8"?>
<sst xmlns="http://schemas.openxmlformats.org/spreadsheetml/2006/main" count="737" uniqueCount="437">
  <si>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</si>
  <si>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</si>
  <si>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</si>
  <si>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</si>
  <si>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</si>
  <si>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</si>
  <si>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</si>
  <si>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</si>
  <si>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</si>
  <si>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</si>
  <si>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</si>
  <si>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</si>
  <si>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</si>
  <si>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</si>
  <si>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</si>
  <si>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</si>
  <si>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</si>
  <si>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</si>
  <si>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</si>
  <si>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</si>
  <si>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</si>
  <si>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</si>
  <si>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</si>
  <si>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</si>
  <si>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</si>
  <si>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</si>
  <si>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</si>
  <si>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</si>
  <si>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</si>
  <si>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</si>
  <si>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</si>
  <si>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</si>
  <si>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</si>
  <si>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</si>
  <si>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</si>
  <si>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</si>
  <si>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</si>
  <si>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</si>
  <si>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</si>
  <si>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</si>
  <si>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</si>
  <si>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</si>
  <si>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t>Previous 6m avg:</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</si>
  <si>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</si>
  <si>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</si>
  <si>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</si>
  <si>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</si>
  <si>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</si>
  <si>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</si>
  <si>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</si>
  <si>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</si>
  <si>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</si>
  <si>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</si>
  <si>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</si>
  <si>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</si>
  <si>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</si>
  <si>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</si>
  <si>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</si>
  <si>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</si>
  <si>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</si>
  <si>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</si>
  <si>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</si>
  <si>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</si>
  <si>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</si>
  <si>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</si>
  <si>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</si>
  <si>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</si>
  <si>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</si>
  <si>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</si>
  <si>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</si>
  <si>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</si>
  <si>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</si>
  <si>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</si>
  <si>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</si>
  <si>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</si>
  <si>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</si>
  <si>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</si>
  <si>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</si>
  <si>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</si>
  <si>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</si>
  <si>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</si>
  <si>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</si>
  <si>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</si>
  <si>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</si>
  <si>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</si>
  <si>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</si>
  <si>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</si>
  <si>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</si>
  <si>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</si>
  <si>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</si>
  <si>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</si>
  <si>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</si>
  <si>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</si>
  <si>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</si>
  <si>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</si>
  <si>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</si>
  <si>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</si>
  <si>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</si>
  <si>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</si>
  <si>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</si>
  <si>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</si>
  <si>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</si>
  <si>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</si>
  <si>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</si>
  <si>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</si>
  <si>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</si>
  <si>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</si>
  <si>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</si>
  <si>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</si>
  <si>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</si>
  <si>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</si>
  <si>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</si>
  <si>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</si>
  <si>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</si>
  <si>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</si>
  <si>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</si>
  <si>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</si>
  <si>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</si>
  <si>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</si>
  <si>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</si>
  <si>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</si>
  <si>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</si>
  <si>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</si>
  <si>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</si>
  <si>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</si>
  <si>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</si>
  <si>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</si>
  <si>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</si>
  <si>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</si>
  <si>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</si>
  <si>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</si>
  <si>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</si>
  <si>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</si>
  <si>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</si>
  <si>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</si>
  <si>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</si>
  <si>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</si>
  <si>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</si>
  <si>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</si>
  <si>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</si>
  <si>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</si>
  <si>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</si>
  <si>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</si>
  <si>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</si>
  <si>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</si>
  <si>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</si>
  <si>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</si>
  <si>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</si>
  <si>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</si>
  <si>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</si>
  <si>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</si>
  <si>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SMEs</t>
    </r>
    <r>
      <rPr>
        <vertAlign val="superscript"/>
        <sz val="9"/>
        <rFont val="Arial"/>
        <family val="2"/>
      </rPr>
      <t>(b)</t>
    </r>
  </si>
  <si>
    <r>
      <t>Large</t>
    </r>
    <r>
      <rPr>
        <vertAlign val="superscript"/>
        <sz val="9"/>
        <rFont val="Arial"/>
        <family val="2"/>
      </rPr>
      <t>(c)</t>
    </r>
  </si>
  <si>
    <t>Z8YN</t>
  </si>
  <si>
    <t>Z8YO</t>
  </si>
  <si>
    <t>(b) SMEs are those businesses with annual debit account turnover on the main business account less than £25 million.</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</si>
  <si>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</si>
  <si>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</si>
  <si>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</si>
  <si>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</si>
  <si>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</si>
  <si>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</si>
  <si>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</si>
  <si>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ZKR7</t>
  </si>
  <si>
    <t>ZKH5</t>
  </si>
  <si>
    <t>ZKC7</t>
  </si>
  <si>
    <t>ZK4Y</t>
  </si>
  <si>
    <t>ZK3K</t>
  </si>
  <si>
    <t>Production</t>
  </si>
  <si>
    <t>Mining and quarrying</t>
  </si>
  <si>
    <t>ZKS2</t>
  </si>
  <si>
    <t>ZKH8</t>
  </si>
  <si>
    <t>ZKCL</t>
  </si>
  <si>
    <t>ZK53</t>
  </si>
  <si>
    <t>ZK3N</t>
  </si>
  <si>
    <t>Manufacturing</t>
  </si>
  <si>
    <t>ZKS5</t>
  </si>
  <si>
    <t>ZKI3</t>
  </si>
  <si>
    <t>ZKCX</t>
  </si>
  <si>
    <t>ZK56</t>
  </si>
  <si>
    <t>ZK3Q</t>
  </si>
  <si>
    <t>Electricity, gas and water supply</t>
  </si>
  <si>
    <t>ZKS8</t>
  </si>
  <si>
    <t>ZKI6</t>
  </si>
  <si>
    <t>ZKD4</t>
  </si>
  <si>
    <t>ZK59</t>
  </si>
  <si>
    <t>ZK3T</t>
  </si>
  <si>
    <t>Construction</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</si>
  <si>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</si>
  <si>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</si>
  <si>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</si>
  <si>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</si>
  <si>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</si>
  <si>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</si>
  <si>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</si>
  <si>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</si>
  <si>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</si>
  <si>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</si>
  <si>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</si>
  <si>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</si>
  <si>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</si>
  <si>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</si>
  <si>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</si>
  <si>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</si>
  <si>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</si>
  <si>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</si>
  <si>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</si>
  <si>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</si>
  <si>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</si>
  <si>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</si>
  <si>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</si>
  <si>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</si>
  <si>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Transport, storage and communication</t>
  </si>
  <si>
    <t>ZKU7</t>
  </si>
  <si>
    <t>ZKK3</t>
  </si>
  <si>
    <t>ZKES</t>
  </si>
  <si>
    <t>ZK5O</t>
  </si>
  <si>
    <t>ZK4A</t>
  </si>
  <si>
    <t>Real estate, professional services and support activities</t>
  </si>
  <si>
    <t>ZKV2</t>
  </si>
  <si>
    <t>ZKK6</t>
  </si>
  <si>
    <t>ZKF2</t>
  </si>
  <si>
    <t>ZK5R</t>
  </si>
  <si>
    <t>ZK4D</t>
  </si>
  <si>
    <t xml:space="preserve">  o/w Buying, selling and renting of own or leased real estate</t>
  </si>
  <si>
    <t>ZKV5</t>
  </si>
  <si>
    <t>ZKK9</t>
  </si>
  <si>
    <t>ZKF5</t>
  </si>
  <si>
    <t>ZK5U</t>
  </si>
  <si>
    <t>ZK4G</t>
  </si>
  <si>
    <t xml:space="preserve">  o/w Real estate activities on a fee or contract basis</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</si>
  <si>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</si>
  <si>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</si>
  <si>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</si>
  <si>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</si>
  <si>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</si>
  <si>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</si>
  <si>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</si>
  <si>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</si>
  <si>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</si>
  <si>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</si>
  <si>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</si>
  <si>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</si>
  <si>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</si>
  <si>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</si>
  <si>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</si>
  <si>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</si>
  <si>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</si>
  <si>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</si>
  <si>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</si>
  <si>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</si>
  <si>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</si>
  <si>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</si>
  <si>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</si>
  <si>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</si>
  <si>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</si>
  <si>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</si>
  <si>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</si>
  <si>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</si>
  <si>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</si>
  <si>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Total loans to SMEs</t>
  </si>
  <si>
    <t>Z8YH</t>
  </si>
  <si>
    <t>Z8YE</t>
  </si>
  <si>
    <t>Z8Y2</t>
  </si>
  <si>
    <t>Z8Y5</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</si>
  <si>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</si>
  <si>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</si>
  <si>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</si>
  <si>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</si>
  <si>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</si>
  <si>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</si>
  <si>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</si>
  <si>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</si>
  <si>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</si>
  <si>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</si>
  <si>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</si>
  <si>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</si>
  <si>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</si>
  <si>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</si>
  <si>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</si>
  <si>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</si>
  <si>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</si>
  <si>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</si>
  <si>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</si>
  <si>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</si>
  <si>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</si>
  <si>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</si>
  <si>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</si>
  <si>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</si>
  <si>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</si>
  <si>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</si>
  <si>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</si>
  <si>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</si>
  <si>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</si>
  <si>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</si>
  <si>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</si>
  <si>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</si>
  <si>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</si>
  <si>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</si>
  <si>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</si>
  <si>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</si>
  <si>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</si>
  <si>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</si>
  <si>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</si>
  <si>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</si>
  <si>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</si>
  <si>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</si>
  <si>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</si>
  <si>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</si>
  <si>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</si>
  <si>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</si>
  <si>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</si>
  <si>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</si>
  <si>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</si>
  <si>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</si>
  <si>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</si>
  <si>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</si>
  <si>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</si>
  <si>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</si>
  <si>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</si>
  <si>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</si>
  <si>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</si>
  <si>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</si>
  <si>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</si>
  <si>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</si>
  <si>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</si>
  <si>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</si>
  <si>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</si>
  <si>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</si>
  <si>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</si>
  <si>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</si>
  <si>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</si>
  <si>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</si>
  <si>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</si>
  <si>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</si>
  <si>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</si>
  <si>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</si>
  <si>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</si>
  <si>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</si>
  <si>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</si>
  <si>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</si>
  <si>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</si>
  <si>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</si>
  <si>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</si>
  <si>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</si>
  <si>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</si>
  <si>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</si>
  <si>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</si>
  <si>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</si>
  <si>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</si>
  <si>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</si>
  <si>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Total loans to large businesses</t>
  </si>
  <si>
    <t>Z8YI</t>
  </si>
  <si>
    <t>Z8YF</t>
  </si>
  <si>
    <t>Z8Y3</t>
  </si>
  <si>
    <t>Z8Y6</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</si>
  <si>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</si>
  <si>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</si>
  <si>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</si>
  <si>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</si>
  <si>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</si>
  <si>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</si>
  <si>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</si>
  <si>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</si>
  <si>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</si>
  <si>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</si>
  <si>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</si>
  <si>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</si>
  <si>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</si>
  <si>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</si>
  <si>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</si>
  <si>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</si>
  <si>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</si>
  <si>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</si>
  <si>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</si>
  <si>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</si>
  <si>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</si>
  <si>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</si>
  <si>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</si>
  <si>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</si>
  <si>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</si>
  <si>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</si>
  <si>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</si>
  <si>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</si>
  <si>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</si>
  <si>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</si>
  <si>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</si>
  <si>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</si>
  <si>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</si>
  <si>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</si>
  <si>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</si>
  <si>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</si>
  <si>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</si>
  <si>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</si>
  <si>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</si>
  <si>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</si>
  <si>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</si>
  <si>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</si>
  <si>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</si>
  <si>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</si>
  <si>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</si>
  <si>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</si>
  <si>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</si>
  <si>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</si>
  <si>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</si>
  <si>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</si>
  <si>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</si>
  <si>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</si>
  <si>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</si>
  <si>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</si>
  <si>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</si>
  <si>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</si>
  <si>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</si>
  <si>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</si>
  <si>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</si>
  <si>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</si>
  <si>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</si>
  <si>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</si>
  <si>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</si>
  <si>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</si>
  <si>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</si>
  <si>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ZLV6</t>
  </si>
  <si>
    <t>ZM87</t>
  </si>
  <si>
    <t>ZM8F</t>
  </si>
  <si>
    <t>ZO8K</t>
  </si>
  <si>
    <t>ZO8M</t>
  </si>
  <si>
    <t>ZO8O</t>
  </si>
  <si>
    <t>(a) Large businesses are those businesses with annual debit account turnover on the main business account £25 million or over.</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</si>
  <si>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</si>
  <si>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</si>
  <si>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</si>
  <si>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Mar</t>
  </si>
  <si>
    <t>Apr</t>
  </si>
  <si>
    <t>May</t>
  </si>
  <si>
    <t>Jun</t>
  </si>
  <si>
    <t>June 2019</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</si>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</sst>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mmm"/>
    <numFmt numFmtId="165" formatCode="0,000.0"/>
    <numFmt numFmtId="166" formatCode="0.0"/>
    <numFmt numFmtId="167" formatCode="0\ 000.0"/>
    <numFmt numFmtId="168" formatCode="#,000"/>
    <numFmt numFmtId="169" formatCode="#,##0;\-#,##0;\-"/>
    <numFmt numFmtId="170" formatCode="mmmm\ yyyy"/>
    <numFmt numFmtId="171" formatCode="#,###.0"/>
    <numFmt numFmtId="172" formatCode="000.0"/>
  </numFmts>
  <fonts count="39"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11"/>
      <name val="Calibri"/>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24994659260841701"/>
      </top>
      <bottom/>
      <diagonal/>
    </border>
    <border>
      <left/>
      <right/>
      <top style="thin">
        <color theme="0" tint="-0.34998626667073579"/>
      </top>
      <bottom/>
      <diagonal/>
    </border>
    <border>
      <left/>
      <right style="thin">
        <color theme="0" tint="-0.14996795556505021"/>
      </right>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1" fillId="0" borderId="0"/>
    <xf numFmtId="0" fontId="1" fillId="0" borderId="0"/>
    <xf numFmtId="0" fontId="38"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3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4" fontId="2" fillId="2" borderId="0" xfId="1" applyNumberFormat="1" applyFont="1" applyFill="1" applyBorder="1" applyAlignment="1">
      <alignment horizontal="left"/>
    </xf>
    <xf numFmtId="165" fontId="2" fillId="2" borderId="0" xfId="1" applyNumberFormat="1" applyFont="1" applyFill="1" applyBorder="1" applyAlignment="1">
      <alignment horizontal="right"/>
    </xf>
    <xf numFmtId="166" fontId="2" fillId="2" borderId="0" xfId="1" applyNumberFormat="1" applyFont="1" applyFill="1" applyBorder="1" applyAlignment="1">
      <alignment horizontal="right"/>
    </xf>
    <xf numFmtId="166"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1" xfId="3" applyFont="1" applyFill="1" applyBorder="1" applyAlignment="1"/>
    <xf numFmtId="0" fontId="2" fillId="2" borderId="0" xfId="4" applyFont="1" applyFill="1"/>
    <xf numFmtId="167" fontId="2" fillId="2" borderId="0" xfId="4" applyNumberFormat="1" applyFont="1" applyFill="1" applyBorder="1" applyAlignment="1">
      <alignment horizontal="right"/>
    </xf>
    <xf numFmtId="166" fontId="2" fillId="2" borderId="0" xfId="4" applyNumberFormat="1" applyFont="1" applyFill="1" applyBorder="1" applyAlignment="1">
      <alignment horizontal="right"/>
    </xf>
    <xf numFmtId="0" fontId="2" fillId="2" borderId="0" xfId="4" applyFont="1" applyFill="1" applyBorder="1"/>
    <xf numFmtId="164" fontId="2" fillId="2" borderId="0" xfId="3" applyNumberFormat="1" applyFont="1" applyFill="1" applyBorder="1" applyAlignment="1"/>
    <xf numFmtId="167" fontId="2" fillId="2" borderId="0" xfId="3" applyNumberFormat="1" applyFont="1" applyFill="1" applyBorder="1" applyAlignment="1">
      <alignment horizontal="right"/>
    </xf>
    <xf numFmtId="166" fontId="2" fillId="2" borderId="0" xfId="4" applyNumberFormat="1" applyFont="1" applyFill="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0" fontId="2" fillId="2" borderId="0" xfId="1" applyNumberFormat="1" applyFont="1" applyFill="1" applyBorder="1" applyAlignment="1">
      <alignment horizontal="left"/>
    </xf>
    <xf numFmtId="167"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0" fontId="24" fillId="0" borderId="0" xfId="3" applyFont="1"/>
    <xf numFmtId="16" fontId="2" fillId="2" borderId="0" xfId="1" applyNumberFormat="1" applyFont="1" applyFill="1"/>
    <xf numFmtId="0" fontId="2" fillId="2" borderId="1" xfId="4" applyFont="1" applyFill="1" applyBorder="1"/>
    <xf numFmtId="0" fontId="2" fillId="2" borderId="0" xfId="3" applyFont="1" applyFill="1" applyBorder="1" applyAlignment="1"/>
    <xf numFmtId="0" fontId="2" fillId="2" borderId="0" xfId="4" applyFont="1" applyFill="1" applyBorder="1" applyAlignment="1">
      <alignment horizontal="left"/>
    </xf>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164" fontId="2" fillId="2" borderId="0" xfId="3" applyNumberFormat="1" applyFont="1" applyFill="1" applyBorder="1" applyAlignment="1">
      <alignment horizontal="left"/>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8" fontId="2" fillId="2" borderId="0" xfId="1" applyNumberFormat="1" applyFont="1" applyFill="1" applyBorder="1" applyAlignment="1">
      <alignment horizontal="right"/>
    </xf>
    <xf numFmtId="166" fontId="2" fillId="0" borderId="0" xfId="3" applyNumberFormat="1" applyFont="1" applyBorder="1" applyAlignment="1">
      <alignment horizontal="right"/>
    </xf>
    <xf numFmtId="0" fontId="2" fillId="0" borderId="0" xfId="3" applyFont="1" applyAlignment="1">
      <alignment horizontal="center"/>
    </xf>
    <xf numFmtId="166"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6" fontId="2" fillId="0" borderId="0" xfId="3" applyNumberFormat="1" applyFont="1" applyBorder="1" applyAlignment="1">
      <alignment horizontal="center"/>
    </xf>
    <xf numFmtId="1" fontId="2" fillId="0" borderId="0" xfId="3" applyNumberFormat="1" applyFont="1" applyBorder="1" applyAlignment="1">
      <alignment horizontal="center"/>
    </xf>
    <xf numFmtId="0" fontId="25" fillId="0" borderId="0" xfId="3" applyFont="1" applyAlignment="1">
      <alignment horizontal="center"/>
    </xf>
    <xf numFmtId="0" fontId="25"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0" fontId="2" fillId="0" borderId="0" xfId="3" applyFont="1" applyFill="1" applyAlignment="1">
      <alignment horizontal="left"/>
    </xf>
    <xf numFmtId="166" fontId="2" fillId="2" borderId="0" xfId="3" applyNumberFormat="1" applyFont="1" applyFill="1" applyAlignment="1">
      <alignment horizontal="right"/>
    </xf>
    <xf numFmtId="166"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6"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6"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166" fontId="2" fillId="2" borderId="0" xfId="4" applyNumberFormat="1" applyFont="1" applyFill="1" applyBorder="1" applyAlignment="1">
      <alignment horizontal="right" indent="2"/>
    </xf>
    <xf numFmtId="166" fontId="2" fillId="2" borderId="5" xfId="3" applyNumberFormat="1" applyFont="1" applyFill="1" applyBorder="1" applyAlignment="1">
      <alignment horizontal="right" vertical="top"/>
    </xf>
    <xf numFmtId="166" fontId="2" fillId="2" borderId="5" xfId="4" applyNumberFormat="1" applyFont="1" applyFill="1" applyBorder="1"/>
    <xf numFmtId="166" fontId="2" fillId="2" borderId="0" xfId="4" applyNumberFormat="1" applyFont="1" applyFill="1" applyBorder="1"/>
    <xf numFmtId="0" fontId="20" fillId="2" borderId="0" xfId="3" applyFont="1" applyFill="1"/>
    <xf numFmtId="0" fontId="22" fillId="2" borderId="0" xfId="3" applyFont="1" applyFill="1"/>
    <xf numFmtId="166" fontId="2" fillId="2" borderId="0" xfId="3" applyNumberFormat="1" applyFont="1" applyFill="1" applyBorder="1" applyAlignment="1">
      <alignment horizontal="right"/>
    </xf>
    <xf numFmtId="0" fontId="2" fillId="2" borderId="0" xfId="3" applyFont="1" applyFill="1" applyAlignment="1">
      <alignment horizontal="left"/>
    </xf>
    <xf numFmtId="169" fontId="28"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9" fillId="2" borderId="0" xfId="3" applyFont="1" applyFill="1"/>
    <xf numFmtId="0" fontId="29" fillId="2" borderId="0" xfId="3" applyFont="1" applyFill="1" applyBorder="1" applyAlignment="1">
      <alignment horizontal="right" vertical="top"/>
    </xf>
    <xf numFmtId="0" fontId="2" fillId="2" borderId="7" xfId="3" applyFont="1" applyFill="1" applyBorder="1" applyAlignment="1">
      <alignment vertical="top"/>
    </xf>
    <xf numFmtId="0" fontId="2" fillId="0" borderId="7" xfId="3" applyFont="1" applyFill="1" applyBorder="1" applyAlignment="1">
      <alignment vertical="top"/>
    </xf>
    <xf numFmtId="171" fontId="4" fillId="0" borderId="7"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30" fillId="0" borderId="0" xfId="3" applyFont="1" applyFill="1" applyAlignment="1">
      <alignment horizontal="right" vertical="top" wrapText="1"/>
    </xf>
    <xf numFmtId="166" fontId="4" fillId="0" borderId="7" xfId="3" applyNumberFormat="1" applyFont="1" applyFill="1" applyBorder="1" applyAlignment="1">
      <alignment horizontal="right" vertical="top"/>
    </xf>
    <xf numFmtId="0" fontId="31"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166" fontId="2" fillId="0" borderId="7" xfId="3" applyNumberFormat="1" applyFont="1" applyFill="1" applyBorder="1" applyAlignment="1">
      <alignment horizontal="right" vertical="top"/>
    </xf>
    <xf numFmtId="0" fontId="32"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30" fillId="0" borderId="0" xfId="3" applyFont="1" applyFill="1" applyBorder="1" applyAlignment="1">
      <alignment horizontal="right" vertical="top" wrapText="1"/>
    </xf>
    <xf numFmtId="0" fontId="32" fillId="0" borderId="0" xfId="3" applyFont="1" applyFill="1" applyBorder="1"/>
    <xf numFmtId="0" fontId="29"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5"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172"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6"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2" fillId="2" borderId="0" xfId="4" applyFont="1" applyFill="1" applyAlignment="1">
      <alignment horizontal="center"/>
    </xf>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6" fontId="2" fillId="2" borderId="0" xfId="0" applyNumberFormat="1" applyFont="1" applyFill="1" applyBorder="1" applyAlignment="1">
      <alignment horizontal="right"/>
    </xf>
    <xf numFmtId="166" fontId="2" fillId="2" borderId="0" xfId="0" applyNumberFormat="1" applyFont="1" applyFill="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2" fillId="2" borderId="0" xfId="3" applyFont="1" applyFill="1" applyBorder="1" applyAlignment="1">
      <alignment horizontal="center"/>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164" fontId="2" fillId="2" borderId="0" xfId="3" applyNumberFormat="1" applyFont="1" applyFill="1" applyBorder="1" applyAlignment="1">
      <alignment horizontal="center"/>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6" xfId="3" applyFont="1" applyFill="1" applyBorder="1" applyAlignment="1">
      <alignment horizontal="center"/>
    </xf>
    <xf numFmtId="170"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7</xdr:col>
      <xdr:colOff>123902</xdr:colOff>
      <xdr:row>44</xdr:row>
      <xdr:rowOff>101372</xdr:rowOff>
    </xdr:to>
    <xdr:pic>
      <xdr:nvPicPr>
        <xdr:cNvPr id="4" name="Picture 3"/>
        <xdr:cNvPicPr>
          <a:picLocks noChangeAspect="1"/>
        </xdr:cNvPicPr>
      </xdr:nvPicPr>
      <xdr:blipFill>
        <a:blip xmlns:r="http://schemas.openxmlformats.org/officeDocument/2006/relationships" r:embed="rId1"/>
        <a:stretch>
          <a:fillRect/>
        </a:stretch>
      </xdr:blipFill>
      <xdr:spPr>
        <a:xfrm>
          <a:off x="123825" y="3471863"/>
          <a:ext cx="3090940" cy="2487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7</xdr:col>
      <xdr:colOff>351741</xdr:colOff>
      <xdr:row>42</xdr:row>
      <xdr:rowOff>112991</xdr:rowOff>
    </xdr:to>
    <xdr:pic>
      <xdr:nvPicPr>
        <xdr:cNvPr id="4" name="Picture 3"/>
        <xdr:cNvPicPr>
          <a:picLocks noChangeAspect="1"/>
        </xdr:cNvPicPr>
      </xdr:nvPicPr>
      <xdr:blipFill>
        <a:blip xmlns:r="http://schemas.openxmlformats.org/officeDocument/2006/relationships" r:embed="rId1"/>
        <a:stretch>
          <a:fillRect/>
        </a:stretch>
      </xdr:blipFill>
      <xdr:spPr>
        <a:xfrm>
          <a:off x="123825" y="3419475"/>
          <a:ext cx="3109229" cy="24751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8</xdr:col>
      <xdr:colOff>260894</xdr:colOff>
      <xdr:row>41</xdr:row>
      <xdr:rowOff>20795</xdr:rowOff>
    </xdr:to>
    <xdr:pic>
      <xdr:nvPicPr>
        <xdr:cNvPr id="4" name="Picture 3"/>
        <xdr:cNvPicPr>
          <a:picLocks noChangeAspect="1"/>
        </xdr:cNvPicPr>
      </xdr:nvPicPr>
      <xdr:blipFill>
        <a:blip xmlns:r="http://schemas.openxmlformats.org/officeDocument/2006/relationships" r:embed="rId1"/>
        <a:stretch>
          <a:fillRect/>
        </a:stretch>
      </xdr:blipFill>
      <xdr:spPr>
        <a:xfrm>
          <a:off x="123825" y="2857500"/>
          <a:ext cx="3346994" cy="25544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6</xdr:col>
      <xdr:colOff>362040</xdr:colOff>
      <xdr:row>46</xdr:row>
      <xdr:rowOff>11483</xdr:rowOff>
    </xdr:to>
    <xdr:pic>
      <xdr:nvPicPr>
        <xdr:cNvPr id="4" name="Picture 3"/>
        <xdr:cNvPicPr>
          <a:picLocks noChangeAspect="1"/>
        </xdr:cNvPicPr>
      </xdr:nvPicPr>
      <xdr:blipFill>
        <a:blip xmlns:r="http://schemas.openxmlformats.org/officeDocument/2006/relationships" r:embed="rId1"/>
        <a:stretch>
          <a:fillRect/>
        </a:stretch>
      </xdr:blipFill>
      <xdr:spPr>
        <a:xfrm>
          <a:off x="123825" y="3467100"/>
          <a:ext cx="3243353" cy="28165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5</xdr:col>
      <xdr:colOff>743227</xdr:colOff>
      <xdr:row>40</xdr:row>
      <xdr:rowOff>52025</xdr:rowOff>
    </xdr:to>
    <xdr:pic>
      <xdr:nvPicPr>
        <xdr:cNvPr id="4" name="Picture 3"/>
        <xdr:cNvPicPr>
          <a:picLocks noChangeAspect="1"/>
        </xdr:cNvPicPr>
      </xdr:nvPicPr>
      <xdr:blipFill>
        <a:blip xmlns:r="http://schemas.openxmlformats.org/officeDocument/2006/relationships" r:embed="rId1"/>
        <a:stretch>
          <a:fillRect/>
        </a:stretch>
      </xdr:blipFill>
      <xdr:spPr>
        <a:xfrm>
          <a:off x="90488" y="3257550"/>
          <a:ext cx="3200677" cy="24142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6</xdr:col>
      <xdr:colOff>396512</xdr:colOff>
      <xdr:row>41</xdr:row>
      <xdr:rowOff>58122</xdr:rowOff>
    </xdr:to>
    <xdr:pic>
      <xdr:nvPicPr>
        <xdr:cNvPr id="4" name="Picture 3"/>
        <xdr:cNvPicPr>
          <a:picLocks noChangeAspect="1"/>
        </xdr:cNvPicPr>
      </xdr:nvPicPr>
      <xdr:blipFill>
        <a:blip xmlns:r="http://schemas.openxmlformats.org/officeDocument/2006/relationships" r:embed="rId1"/>
        <a:stretch>
          <a:fillRect/>
        </a:stretch>
      </xdr:blipFill>
      <xdr:spPr>
        <a:xfrm>
          <a:off x="123825" y="3362325"/>
          <a:ext cx="3139712" cy="24203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6</xdr:col>
      <xdr:colOff>396512</xdr:colOff>
      <xdr:row>44</xdr:row>
      <xdr:rowOff>70315</xdr:rowOff>
    </xdr:to>
    <xdr:pic>
      <xdr:nvPicPr>
        <xdr:cNvPr id="4" name="Picture 3"/>
        <xdr:cNvPicPr>
          <a:picLocks noChangeAspect="1"/>
        </xdr:cNvPicPr>
      </xdr:nvPicPr>
      <xdr:blipFill>
        <a:blip xmlns:r="http://schemas.openxmlformats.org/officeDocument/2006/relationships" r:embed="rId1"/>
        <a:stretch>
          <a:fillRect/>
        </a:stretch>
      </xdr:blipFill>
      <xdr:spPr>
        <a:xfrm>
          <a:off x="123825" y="3800475"/>
          <a:ext cx="3139712" cy="24325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rt%203.%20lending%20to%20businesses%20-%20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ext tool"/>
      <sheetName val="Logs"/>
      <sheetName val="Table L"/>
      <sheetName val="Table M"/>
      <sheetName val="Table N SME"/>
      <sheetName val="Table O Large"/>
      <sheetName val="Table N"/>
      <sheetName val="NFB P1-3 Check"/>
      <sheetName val="Revisions Data"/>
      <sheetName val="Revisions"/>
      <sheetName val="Chart Data"/>
      <sheetName val="Chart"/>
      <sheetName val="6ma codes"/>
      <sheetName val="Sheet2"/>
    </sheetNames>
    <sheetDataSet>
      <sheetData sheetId="0"/>
      <sheetData sheetId="1"/>
      <sheetData sheetId="2"/>
      <sheetData sheetId="3">
        <row r="12">
          <cell r="D12" t="str">
            <v>Mar</v>
          </cell>
        </row>
      </sheetData>
      <sheetData sheetId="4">
        <row r="29">
          <cell r="D29" t="str">
            <v>Mar</v>
          </cell>
        </row>
      </sheetData>
      <sheetData sheetId="5">
        <row r="13">
          <cell r="H13">
            <v>16.850999999999999</v>
          </cell>
        </row>
      </sheetData>
      <sheetData sheetId="6">
        <row r="13">
          <cell r="H13">
            <v>2.7029999999999998</v>
          </cell>
        </row>
      </sheetData>
      <sheetData sheetId="7"/>
      <sheetData sheetId="8"/>
      <sheetData sheetId="9"/>
      <sheetData sheetId="10"/>
      <sheetData sheetId="11">
        <row r="2">
          <cell r="K2" t="str">
            <v>Non-financial businesses</v>
          </cell>
          <cell r="L2" t="str">
            <v>Large businesses</v>
          </cell>
          <cell r="M2" t="str">
            <v>SMEs</v>
          </cell>
        </row>
        <row r="5">
          <cell r="B5" t="str">
            <v>Jun 
2016</v>
          </cell>
          <cell r="G5">
            <v>-0.18759999999999999</v>
          </cell>
          <cell r="I5">
            <v>0</v>
          </cell>
          <cell r="K5">
            <v>2.8</v>
          </cell>
          <cell r="L5">
            <v>3.3</v>
          </cell>
          <cell r="M5">
            <v>1.8</v>
          </cell>
        </row>
        <row r="6">
          <cell r="B6"/>
          <cell r="G6">
            <v>-1.1698</v>
          </cell>
          <cell r="I6">
            <v>0</v>
          </cell>
          <cell r="K6">
            <v>3</v>
          </cell>
          <cell r="L6">
            <v>3.6</v>
          </cell>
          <cell r="M6">
            <v>2</v>
          </cell>
        </row>
        <row r="7">
          <cell r="B7"/>
          <cell r="G7">
            <v>-1.6651</v>
          </cell>
          <cell r="I7">
            <v>0</v>
          </cell>
          <cell r="K7">
            <v>2.5</v>
          </cell>
          <cell r="L7">
            <v>3</v>
          </cell>
          <cell r="M7">
            <v>1.8</v>
          </cell>
        </row>
        <row r="8">
          <cell r="B8" t="str">
            <v>Sep</v>
          </cell>
          <cell r="G8">
            <v>-0.45419999999999999</v>
          </cell>
          <cell r="I8">
            <v>0</v>
          </cell>
          <cell r="K8">
            <v>3.1</v>
          </cell>
          <cell r="L8">
            <v>3.7</v>
          </cell>
          <cell r="M8">
            <v>2</v>
          </cell>
        </row>
        <row r="9">
          <cell r="B9"/>
          <cell r="G9">
            <v>2.3723999999999998</v>
          </cell>
          <cell r="I9">
            <v>0</v>
          </cell>
          <cell r="K9">
            <v>3.3</v>
          </cell>
          <cell r="L9">
            <v>4.2</v>
          </cell>
          <cell r="M9">
            <v>1.8</v>
          </cell>
        </row>
        <row r="10">
          <cell r="B10"/>
          <cell r="G10">
            <v>-0.93869999999999998</v>
          </cell>
          <cell r="I10">
            <v>0</v>
          </cell>
          <cell r="K10">
            <v>3.3</v>
          </cell>
          <cell r="L10">
            <v>4.3</v>
          </cell>
          <cell r="M10">
            <v>1.6</v>
          </cell>
        </row>
        <row r="11">
          <cell r="B11" t="str">
            <v>Dec</v>
          </cell>
          <cell r="G11">
            <v>-0.37469999999999998</v>
          </cell>
          <cell r="I11">
            <v>0</v>
          </cell>
          <cell r="K11">
            <v>3.6</v>
          </cell>
          <cell r="L11">
            <v>4.8</v>
          </cell>
          <cell r="M11">
            <v>1.5</v>
          </cell>
        </row>
        <row r="12">
          <cell r="B12"/>
          <cell r="G12">
            <v>0.24709999999999999</v>
          </cell>
          <cell r="I12">
            <v>0</v>
          </cell>
          <cell r="K12">
            <v>3</v>
          </cell>
          <cell r="L12">
            <v>3.9</v>
          </cell>
          <cell r="M12">
            <v>1.4</v>
          </cell>
        </row>
        <row r="13">
          <cell r="B13"/>
          <cell r="G13">
            <v>-0.34139999999999998</v>
          </cell>
          <cell r="I13">
            <v>0</v>
          </cell>
          <cell r="K13">
            <v>1.7</v>
          </cell>
          <cell r="L13">
            <v>2</v>
          </cell>
          <cell r="M13">
            <v>1.2</v>
          </cell>
        </row>
        <row r="14">
          <cell r="B14" t="str">
            <v>Mar 
2017</v>
          </cell>
          <cell r="G14">
            <v>-6.83E-2</v>
          </cell>
          <cell r="I14">
            <v>0</v>
          </cell>
          <cell r="K14">
            <v>2.4</v>
          </cell>
          <cell r="L14">
            <v>2.9</v>
          </cell>
          <cell r="M14">
            <v>1.6</v>
          </cell>
        </row>
        <row r="15">
          <cell r="B15"/>
          <cell r="G15">
            <v>-0.2712</v>
          </cell>
          <cell r="I15">
            <v>0</v>
          </cell>
          <cell r="K15">
            <v>2.9</v>
          </cell>
          <cell r="L15">
            <v>3.7</v>
          </cell>
          <cell r="M15">
            <v>1.4</v>
          </cell>
        </row>
        <row r="16">
          <cell r="B16"/>
          <cell r="G16">
            <v>-0.38279999999999997</v>
          </cell>
          <cell r="I16">
            <v>0</v>
          </cell>
          <cell r="K16">
            <v>3</v>
          </cell>
          <cell r="L16">
            <v>4</v>
          </cell>
          <cell r="M16">
            <v>1.3</v>
          </cell>
        </row>
        <row r="17">
          <cell r="B17" t="str">
            <v>Jun</v>
          </cell>
          <cell r="G17">
            <v>-1.7299999999999999E-2</v>
          </cell>
          <cell r="I17">
            <v>0</v>
          </cell>
          <cell r="K17">
            <v>2.9</v>
          </cell>
          <cell r="L17">
            <v>4</v>
          </cell>
          <cell r="M17">
            <v>1.1000000000000001</v>
          </cell>
        </row>
        <row r="18">
          <cell r="B18"/>
          <cell r="G18">
            <v>-8.9499999999999996E-2</v>
          </cell>
          <cell r="I18">
            <v>0</v>
          </cell>
          <cell r="K18">
            <v>4.3</v>
          </cell>
          <cell r="L18">
            <v>6.3</v>
          </cell>
          <cell r="M18">
            <v>0.9</v>
          </cell>
        </row>
        <row r="19">
          <cell r="B19"/>
          <cell r="G19">
            <v>-0.27589999999999998</v>
          </cell>
          <cell r="I19">
            <v>0</v>
          </cell>
          <cell r="K19">
            <v>3.2</v>
          </cell>
          <cell r="L19">
            <v>4.5</v>
          </cell>
          <cell r="M19">
            <v>0.9</v>
          </cell>
        </row>
        <row r="20">
          <cell r="B20" t="str">
            <v>Sep</v>
          </cell>
          <cell r="G20">
            <v>-4.3499999999999997E-2</v>
          </cell>
          <cell r="I20">
            <v>0</v>
          </cell>
          <cell r="K20">
            <v>2.6</v>
          </cell>
          <cell r="L20">
            <v>3.8</v>
          </cell>
          <cell r="M20">
            <v>0.6</v>
          </cell>
        </row>
        <row r="21">
          <cell r="B21"/>
          <cell r="G21">
            <v>-0.1966</v>
          </cell>
          <cell r="I21">
            <v>0</v>
          </cell>
          <cell r="K21">
            <v>2.1</v>
          </cell>
          <cell r="L21">
            <v>3</v>
          </cell>
          <cell r="M21">
            <v>0.4</v>
          </cell>
        </row>
        <row r="22">
          <cell r="B22"/>
          <cell r="G22">
            <v>-0.49959999999999999</v>
          </cell>
          <cell r="I22">
            <v>0</v>
          </cell>
          <cell r="K22">
            <v>1.8</v>
          </cell>
          <cell r="L22">
            <v>2.6</v>
          </cell>
          <cell r="M22">
            <v>0.5</v>
          </cell>
        </row>
        <row r="23">
          <cell r="B23" t="str">
            <v>Dec</v>
          </cell>
          <cell r="G23">
            <v>2.9535999999999998</v>
          </cell>
          <cell r="I23">
            <v>0</v>
          </cell>
          <cell r="K23">
            <v>2.1</v>
          </cell>
          <cell r="L23">
            <v>3.1</v>
          </cell>
          <cell r="M23">
            <v>0.4</v>
          </cell>
        </row>
        <row r="24">
          <cell r="B24"/>
          <cell r="G24">
            <v>-0.1163</v>
          </cell>
          <cell r="I24">
            <v>0</v>
          </cell>
          <cell r="K24">
            <v>1</v>
          </cell>
          <cell r="L24">
            <v>1.5</v>
          </cell>
          <cell r="M24">
            <v>0.1</v>
          </cell>
        </row>
        <row r="25">
          <cell r="B25"/>
          <cell r="G25">
            <v>1.3089</v>
          </cell>
          <cell r="I25">
            <v>0</v>
          </cell>
          <cell r="K25">
            <v>2.2000000000000002</v>
          </cell>
          <cell r="L25">
            <v>3.3</v>
          </cell>
          <cell r="M25">
            <v>0.2</v>
          </cell>
        </row>
        <row r="26">
          <cell r="B26" t="str">
            <v>Mar 
2018</v>
          </cell>
          <cell r="G26">
            <v>-0.35699999999999998</v>
          </cell>
          <cell r="I26">
            <v>0</v>
          </cell>
          <cell r="K26">
            <v>3</v>
          </cell>
          <cell r="L26">
            <v>4.5999999999999996</v>
          </cell>
          <cell r="M26">
            <v>0.1</v>
          </cell>
        </row>
        <row r="27">
          <cell r="B27"/>
          <cell r="G27">
            <v>2.5314999999999999</v>
          </cell>
          <cell r="I27">
            <v>0</v>
          </cell>
          <cell r="K27">
            <v>2.1</v>
          </cell>
          <cell r="L27">
            <v>3.1</v>
          </cell>
          <cell r="M27">
            <v>0.2</v>
          </cell>
        </row>
        <row r="28">
          <cell r="B28"/>
          <cell r="G28">
            <v>-0.32950000000000002</v>
          </cell>
          <cell r="I28">
            <v>0</v>
          </cell>
          <cell r="K28">
            <v>1</v>
          </cell>
          <cell r="L28">
            <v>1.6</v>
          </cell>
          <cell r="M28">
            <v>-0.1</v>
          </cell>
        </row>
        <row r="29">
          <cell r="B29" t="str">
            <v>Jun</v>
          </cell>
          <cell r="G29">
            <v>-0.97660000000000002</v>
          </cell>
          <cell r="I29">
            <v>0</v>
          </cell>
          <cell r="K29">
            <v>1</v>
          </cell>
          <cell r="L29">
            <v>1.6</v>
          </cell>
          <cell r="M29">
            <v>-0.1</v>
          </cell>
        </row>
        <row r="30">
          <cell r="B30"/>
          <cell r="G30">
            <v>0.23300000000000001</v>
          </cell>
          <cell r="I30">
            <v>0</v>
          </cell>
          <cell r="K30">
            <v>-0.2</v>
          </cell>
          <cell r="L30">
            <v>-0.1</v>
          </cell>
          <cell r="M30">
            <v>-0.3</v>
          </cell>
        </row>
        <row r="31">
          <cell r="B31"/>
          <cell r="G31">
            <v>-0.43080000000000002</v>
          </cell>
          <cell r="I31">
            <v>0</v>
          </cell>
          <cell r="K31">
            <v>1.4</v>
          </cell>
          <cell r="L31">
            <v>2.2000000000000002</v>
          </cell>
          <cell r="M31">
            <v>-0.2</v>
          </cell>
        </row>
        <row r="32">
          <cell r="B32" t="str">
            <v>Sep</v>
          </cell>
          <cell r="G32">
            <v>-1.4836</v>
          </cell>
          <cell r="I32">
            <v>0</v>
          </cell>
          <cell r="K32">
            <v>1.4</v>
          </cell>
          <cell r="L32">
            <v>2.2000000000000002</v>
          </cell>
          <cell r="M32">
            <v>-0.2</v>
          </cell>
        </row>
        <row r="33">
          <cell r="B33"/>
          <cell r="G33">
            <v>0.3634</v>
          </cell>
          <cell r="I33">
            <v>0</v>
          </cell>
          <cell r="K33">
            <v>1.6</v>
          </cell>
          <cell r="L33">
            <v>2.6</v>
          </cell>
          <cell r="M33">
            <v>-0.1</v>
          </cell>
        </row>
        <row r="34">
          <cell r="B34"/>
          <cell r="G34">
            <v>0.95779999999999998</v>
          </cell>
          <cell r="I34">
            <v>0</v>
          </cell>
          <cell r="K34">
            <v>2.7</v>
          </cell>
          <cell r="L34">
            <v>4.3</v>
          </cell>
          <cell r="M34">
            <v>-0.1</v>
          </cell>
        </row>
        <row r="35">
          <cell r="B35" t="str">
            <v>Dec</v>
          </cell>
          <cell r="G35">
            <v>2.97</v>
          </cell>
          <cell r="I35">
            <v>0</v>
          </cell>
          <cell r="K35">
            <v>2.6</v>
          </cell>
          <cell r="L35">
            <v>4</v>
          </cell>
          <cell r="M35">
            <v>0.1</v>
          </cell>
        </row>
        <row r="36">
          <cell r="B36"/>
          <cell r="G36">
            <v>3.7757999999999998</v>
          </cell>
          <cell r="I36">
            <v>0</v>
          </cell>
          <cell r="K36">
            <v>4.2</v>
          </cell>
          <cell r="L36">
            <v>6.3</v>
          </cell>
          <cell r="M36">
            <v>0.4</v>
          </cell>
        </row>
        <row r="37">
          <cell r="B37"/>
          <cell r="G37">
            <v>1.1813</v>
          </cell>
          <cell r="I37">
            <v>0</v>
          </cell>
          <cell r="K37">
            <v>3.7</v>
          </cell>
          <cell r="L37">
            <v>5.7</v>
          </cell>
          <cell r="M37">
            <v>0.2</v>
          </cell>
        </row>
        <row r="38">
          <cell r="B38" t="str">
            <v>Mar 
2019</v>
          </cell>
          <cell r="G38">
            <v>-0.68259999999999998</v>
          </cell>
          <cell r="I38">
            <v>0</v>
          </cell>
          <cell r="K38">
            <v>2.5</v>
          </cell>
          <cell r="L38">
            <v>4</v>
          </cell>
          <cell r="M38">
            <v>-0.1</v>
          </cell>
        </row>
        <row r="39">
          <cell r="B39"/>
          <cell r="G39">
            <v>-1.109</v>
          </cell>
          <cell r="I39">
            <v>0</v>
          </cell>
          <cell r="K39">
            <v>3.3</v>
          </cell>
          <cell r="L39">
            <v>5</v>
          </cell>
          <cell r="M39">
            <v>0.2</v>
          </cell>
        </row>
        <row r="40">
          <cell r="B40"/>
          <cell r="G40">
            <v>-0.56059999999999999</v>
          </cell>
          <cell r="I40">
            <v>0</v>
          </cell>
          <cell r="K40">
            <v>4.2</v>
          </cell>
          <cell r="L40">
            <v>6.3</v>
          </cell>
          <cell r="M40">
            <v>0.5</v>
          </cell>
        </row>
        <row r="41">
          <cell r="B41" t="str">
            <v>Jun</v>
          </cell>
          <cell r="G41">
            <v>-1.0009999999999999</v>
          </cell>
          <cell r="I41">
            <v>0</v>
          </cell>
          <cell r="K41">
            <v>4.4000000000000004</v>
          </cell>
          <cell r="L41">
            <v>6.4</v>
          </cell>
          <cell r="M41">
            <v>0.8</v>
          </cell>
        </row>
      </sheetData>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0.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6.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7.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2.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3.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4.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O&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M&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M8F&amp;Travel=" TargetMode="External"/><Relationship Id="rId11" Type="http://schemas.openxmlformats.org/officeDocument/2006/relationships/drawing" Target="../drawings/drawing5.xml"/><Relationship Id="rId5" Type="http://schemas.openxmlformats.org/officeDocument/2006/relationships/hyperlink" Target="https://www.bankofengland.co.uk/boeapps/database/FromShowColumns.asp?searchText=RPMZM87&amp;Travel=" TargetMode="External"/><Relationship Id="rId10" Type="http://schemas.openxmlformats.org/officeDocument/2006/relationships/printerSettings" Target="../printerSettings/printerSettings8.bin"/><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hyperlink" Target="https://www.bankofengland.co.uk/boeapps/database/FromShowColumns.asp?searchText=RPMZO8K&amp;Travel="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9.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328125" defaultRowHeight="14.25" x14ac:dyDescent="0.45"/>
  <cols>
    <col min="1" max="1" width="1.73046875" style="4" customWidth="1"/>
    <col min="2" max="2" width="15" style="18" customWidth="1"/>
    <col min="3" max="3" width="69.86328125" style="18" bestFit="1" customWidth="1"/>
    <col min="4" max="16384" width="9.1328125" style="18"/>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86328125" style="39" customWidth="1"/>
    <col min="6" max="6" width="39.3984375" style="39" customWidth="1"/>
    <col min="7" max="7" width="5.86328125" style="54" bestFit="1" customWidth="1"/>
    <col min="8" max="8" width="6.86328125" style="39" customWidth="1"/>
    <col min="9" max="9" width="6.73046875" style="54" customWidth="1"/>
    <col min="10" max="10" width="4.59765625" style="39" customWidth="1"/>
    <col min="11" max="11" width="6" style="54" customWidth="1"/>
    <col min="12" max="12" width="4.59765625" style="133" customWidth="1"/>
    <col min="13" max="13" width="5.73046875" style="133" customWidth="1"/>
    <col min="14" max="14" width="4.1328125" style="133" customWidth="1"/>
    <col min="15" max="15" width="6"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270</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27"/>
      <c r="M3" s="227"/>
      <c r="N3" s="163"/>
      <c r="O3" s="163"/>
      <c r="P3" s="163"/>
      <c r="Q3" s="163"/>
      <c r="R3" s="157"/>
      <c r="S3" s="157"/>
      <c r="T3" s="157"/>
      <c r="U3" s="157"/>
      <c r="V3" s="157"/>
      <c r="W3" s="157"/>
      <c r="X3" s="157"/>
      <c r="Y3" s="157"/>
      <c r="Z3" s="157"/>
      <c r="AA3" s="157"/>
    </row>
    <row r="4" spans="1:31" ht="12" customHeight="1" x14ac:dyDescent="0.35">
      <c r="A4" s="133"/>
      <c r="B4" s="229" t="s">
        <v>435</v>
      </c>
      <c r="C4" s="229"/>
      <c r="D4" s="229"/>
      <c r="E4" s="229"/>
      <c r="G4" s="227" t="s">
        <v>28</v>
      </c>
      <c r="H4" s="227"/>
      <c r="I4" s="230" t="s">
        <v>157</v>
      </c>
      <c r="J4" s="230"/>
      <c r="K4" s="231" t="s">
        <v>158</v>
      </c>
      <c r="L4" s="231"/>
      <c r="M4" s="227" t="s">
        <v>159</v>
      </c>
      <c r="N4" s="227"/>
      <c r="O4" s="226" t="s">
        <v>84</v>
      </c>
      <c r="P4" s="226"/>
      <c r="Q4" s="164"/>
      <c r="R4" s="157"/>
      <c r="S4" s="157"/>
      <c r="T4" s="157"/>
      <c r="U4" s="157"/>
      <c r="V4" s="157"/>
      <c r="W4" s="157"/>
      <c r="X4" s="157"/>
      <c r="Y4" s="157"/>
      <c r="Z4" s="157"/>
      <c r="AA4" s="157"/>
      <c r="AD4" s="165"/>
    </row>
    <row r="5" spans="1:31" ht="12" customHeight="1" x14ac:dyDescent="0.35">
      <c r="A5" s="133"/>
      <c r="B5" s="160"/>
      <c r="C5" s="160"/>
      <c r="D5" s="160"/>
      <c r="E5" s="161"/>
      <c r="F5" s="227" t="s">
        <v>31</v>
      </c>
      <c r="G5" s="227"/>
      <c r="H5" s="227"/>
      <c r="I5" s="228" t="s">
        <v>160</v>
      </c>
      <c r="J5" s="228"/>
      <c r="K5" s="227"/>
      <c r="L5" s="227"/>
      <c r="M5" s="227" t="s">
        <v>161</v>
      </c>
      <c r="N5" s="227"/>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27" t="s">
        <v>35</v>
      </c>
      <c r="G6" s="227"/>
      <c r="H6" s="227"/>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162</v>
      </c>
      <c r="C9" s="173"/>
      <c r="D9" s="173"/>
      <c r="E9" s="174"/>
      <c r="F9" s="174"/>
      <c r="G9" s="175" t="s">
        <v>271</v>
      </c>
      <c r="H9" s="176">
        <v>2.7029999999999998</v>
      </c>
      <c r="I9" s="175" t="s">
        <v>272</v>
      </c>
      <c r="J9" s="176">
        <v>0.318</v>
      </c>
      <c r="K9" s="175" t="s">
        <v>273</v>
      </c>
      <c r="L9" s="176">
        <v>-4.9000000000000002E-2</v>
      </c>
      <c r="M9" s="175" t="s">
        <v>274</v>
      </c>
      <c r="N9" s="176">
        <v>6.4000000000000001E-2</v>
      </c>
      <c r="O9" s="175" t="s">
        <v>275</v>
      </c>
      <c r="P9" s="176">
        <v>0.12</v>
      </c>
      <c r="Q9" s="175"/>
      <c r="R9" s="157"/>
      <c r="S9" s="157"/>
      <c r="T9" s="157"/>
      <c r="U9" s="157"/>
      <c r="V9" s="157"/>
      <c r="W9" s="157"/>
      <c r="X9" s="157"/>
      <c r="Y9" s="157"/>
      <c r="Z9" s="157"/>
      <c r="AA9" s="157"/>
      <c r="AB9" s="177"/>
      <c r="AC9" s="177"/>
      <c r="AD9" s="177"/>
    </row>
    <row r="10" spans="1:31" s="172" customFormat="1" ht="11.25" customHeight="1" x14ac:dyDescent="0.35">
      <c r="A10" s="133"/>
      <c r="B10" s="173" t="s">
        <v>168</v>
      </c>
      <c r="C10" s="173"/>
      <c r="D10" s="173"/>
      <c r="E10" s="174"/>
      <c r="F10" s="174"/>
      <c r="G10" s="179"/>
      <c r="H10" s="176"/>
      <c r="I10" s="179"/>
      <c r="J10" s="176"/>
      <c r="K10" s="179"/>
      <c r="L10" s="176"/>
      <c r="M10" s="179"/>
      <c r="N10" s="176"/>
      <c r="O10" s="179"/>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169</v>
      </c>
      <c r="D11" s="178"/>
      <c r="E11" s="174"/>
      <c r="F11" s="174"/>
      <c r="G11" s="179" t="s">
        <v>276</v>
      </c>
      <c r="H11" s="180">
        <v>6.8609999999999998</v>
      </c>
      <c r="I11" s="179" t="s">
        <v>277</v>
      </c>
      <c r="J11" s="180">
        <v>1.1080000000000001</v>
      </c>
      <c r="K11" s="179" t="s">
        <v>278</v>
      </c>
      <c r="L11" s="180">
        <v>0.52400000000000002</v>
      </c>
      <c r="M11" s="179" t="s">
        <v>279</v>
      </c>
      <c r="N11" s="180">
        <v>1.6890000000000001</v>
      </c>
      <c r="O11" s="179" t="s">
        <v>280</v>
      </c>
      <c r="P11" s="180">
        <v>1.498</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175</v>
      </c>
      <c r="D12" s="39"/>
      <c r="E12" s="174"/>
      <c r="F12" s="174"/>
      <c r="G12" s="179" t="s">
        <v>281</v>
      </c>
      <c r="H12" s="180">
        <v>41.210999999999999</v>
      </c>
      <c r="I12" s="179" t="s">
        <v>282</v>
      </c>
      <c r="J12" s="180">
        <v>9.5869999999999997</v>
      </c>
      <c r="K12" s="179" t="s">
        <v>283</v>
      </c>
      <c r="L12" s="180">
        <v>0.58099999999999996</v>
      </c>
      <c r="M12" s="179" t="s">
        <v>284</v>
      </c>
      <c r="N12" s="180">
        <v>2.2189999999999999</v>
      </c>
      <c r="O12" s="179" t="s">
        <v>285</v>
      </c>
      <c r="P12" s="180">
        <v>2.6789999999999998</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181</v>
      </c>
      <c r="D13" s="39"/>
      <c r="E13" s="174"/>
      <c r="F13" s="174"/>
      <c r="G13" s="179" t="s">
        <v>286</v>
      </c>
      <c r="H13" s="180">
        <v>17.579000000000001</v>
      </c>
      <c r="I13" s="179" t="s">
        <v>287</v>
      </c>
      <c r="J13" s="180">
        <v>1.621</v>
      </c>
      <c r="K13" s="179" t="s">
        <v>288</v>
      </c>
      <c r="L13" s="180">
        <v>0.56899999999999995</v>
      </c>
      <c r="M13" s="179" t="s">
        <v>289</v>
      </c>
      <c r="N13" s="180">
        <v>0.94799999999999995</v>
      </c>
      <c r="O13" s="179" t="s">
        <v>290</v>
      </c>
      <c r="P13" s="180">
        <v>0.33400000000000002</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187</v>
      </c>
      <c r="D14" s="174"/>
      <c r="E14" s="174"/>
      <c r="F14" s="174"/>
      <c r="G14" s="175" t="s">
        <v>291</v>
      </c>
      <c r="H14" s="176">
        <v>16.797000000000001</v>
      </c>
      <c r="I14" s="175" t="s">
        <v>292</v>
      </c>
      <c r="J14" s="176">
        <v>1.2989999999999999</v>
      </c>
      <c r="K14" s="175" t="s">
        <v>293</v>
      </c>
      <c r="L14" s="176">
        <v>-0.65700000000000003</v>
      </c>
      <c r="M14" s="175" t="s">
        <v>294</v>
      </c>
      <c r="N14" s="176">
        <v>0.76600000000000001</v>
      </c>
      <c r="O14" s="175" t="s">
        <v>295</v>
      </c>
      <c r="P14" s="176">
        <v>1.427</v>
      </c>
      <c r="Q14" s="175"/>
      <c r="R14" s="157"/>
      <c r="S14" s="157"/>
      <c r="T14" s="157"/>
      <c r="U14" s="157"/>
      <c r="V14" s="157"/>
      <c r="W14" s="157"/>
      <c r="X14" s="157"/>
      <c r="Y14" s="157"/>
      <c r="Z14" s="157"/>
      <c r="AA14" s="157"/>
      <c r="AB14" s="177"/>
      <c r="AC14" s="177"/>
      <c r="AD14" s="177"/>
      <c r="AE14" s="177"/>
    </row>
    <row r="15" spans="1:31" ht="11.25" customHeight="1" x14ac:dyDescent="0.35">
      <c r="A15" s="133"/>
      <c r="C15" s="39" t="s">
        <v>193</v>
      </c>
      <c r="D15" s="161"/>
      <c r="E15" s="161"/>
      <c r="F15" s="161"/>
      <c r="G15" s="179" t="s">
        <v>296</v>
      </c>
      <c r="H15" s="180">
        <v>6.4379999999999997</v>
      </c>
      <c r="I15" s="179" t="s">
        <v>297</v>
      </c>
      <c r="J15" s="180">
        <v>0.34399999999999997</v>
      </c>
      <c r="K15" s="179" t="s">
        <v>298</v>
      </c>
      <c r="L15" s="180">
        <v>0.19700000000000001</v>
      </c>
      <c r="M15" s="179" t="s">
        <v>299</v>
      </c>
      <c r="N15" s="180">
        <v>0.5</v>
      </c>
      <c r="O15" s="179" t="s">
        <v>300</v>
      </c>
      <c r="P15" s="180">
        <v>0.314</v>
      </c>
      <c r="Q15" s="179"/>
      <c r="R15" s="157"/>
      <c r="S15" s="157"/>
      <c r="T15" s="157"/>
      <c r="U15" s="157"/>
      <c r="V15" s="157"/>
      <c r="W15" s="157"/>
      <c r="X15" s="157"/>
      <c r="Y15" s="157"/>
      <c r="Z15" s="157"/>
      <c r="AA15" s="157"/>
      <c r="AB15" s="181"/>
      <c r="AC15" s="181"/>
      <c r="AD15" s="181"/>
      <c r="AE15" s="181"/>
    </row>
    <row r="16" spans="1:31" ht="11.25" customHeight="1" x14ac:dyDescent="0.35">
      <c r="A16" s="133"/>
      <c r="B16" s="173" t="s">
        <v>199</v>
      </c>
      <c r="D16" s="161"/>
      <c r="E16" s="161"/>
      <c r="F16" s="161"/>
      <c r="G16" s="179"/>
      <c r="H16" s="176"/>
      <c r="I16" s="179"/>
      <c r="J16" s="176"/>
      <c r="K16" s="179"/>
      <c r="L16" s="176"/>
      <c r="M16" s="179"/>
      <c r="N16" s="176"/>
      <c r="O16" s="179"/>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200</v>
      </c>
      <c r="D17" s="178"/>
      <c r="E17" s="174"/>
      <c r="F17" s="174"/>
      <c r="G17" s="179" t="s">
        <v>301</v>
      </c>
      <c r="H17" s="180">
        <v>37.636000000000003</v>
      </c>
      <c r="I17" s="179" t="s">
        <v>302</v>
      </c>
      <c r="J17" s="180">
        <v>7.4130000000000003</v>
      </c>
      <c r="K17" s="179" t="s">
        <v>303</v>
      </c>
      <c r="L17" s="180">
        <v>0.58599999999999997</v>
      </c>
      <c r="M17" s="179" t="s">
        <v>304</v>
      </c>
      <c r="N17" s="180">
        <v>3.11</v>
      </c>
      <c r="O17" s="179" t="s">
        <v>305</v>
      </c>
      <c r="P17" s="180">
        <v>2.363</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206</v>
      </c>
      <c r="D18" s="178"/>
      <c r="E18" s="174"/>
      <c r="F18" s="174"/>
      <c r="G18" s="179" t="s">
        <v>306</v>
      </c>
      <c r="H18" s="180">
        <v>15.755000000000001</v>
      </c>
      <c r="I18" s="179" t="s">
        <v>307</v>
      </c>
      <c r="J18" s="180">
        <v>0.83099999999999996</v>
      </c>
      <c r="K18" s="179" t="s">
        <v>308</v>
      </c>
      <c r="L18" s="180">
        <v>-0.12</v>
      </c>
      <c r="M18" s="179" t="s">
        <v>309</v>
      </c>
      <c r="N18" s="180">
        <v>0.442</v>
      </c>
      <c r="O18" s="179" t="s">
        <v>310</v>
      </c>
      <c r="P18" s="180">
        <v>0.48499999999999999</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212</v>
      </c>
      <c r="D19" s="178"/>
      <c r="E19" s="174"/>
      <c r="F19" s="174"/>
      <c r="G19" s="179" t="s">
        <v>311</v>
      </c>
      <c r="H19" s="180">
        <v>22.314</v>
      </c>
      <c r="I19" s="179" t="s">
        <v>312</v>
      </c>
      <c r="J19" s="180">
        <v>2.4039999999999999</v>
      </c>
      <c r="K19" s="179" t="s">
        <v>313</v>
      </c>
      <c r="L19" s="180">
        <v>-0.22500000000000001</v>
      </c>
      <c r="M19" s="179" t="s">
        <v>314</v>
      </c>
      <c r="N19" s="180">
        <v>1.399</v>
      </c>
      <c r="O19" s="179" t="s">
        <v>315</v>
      </c>
      <c r="P19" s="180">
        <v>1.5069999999999999</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218</v>
      </c>
      <c r="D20" s="39"/>
      <c r="E20" s="174"/>
      <c r="F20" s="174"/>
      <c r="G20" s="179" t="s">
        <v>316</v>
      </c>
      <c r="H20" s="180">
        <v>129.959</v>
      </c>
      <c r="I20" s="179" t="s">
        <v>317</v>
      </c>
      <c r="J20" s="180">
        <v>10.433999999999999</v>
      </c>
      <c r="K20" s="179" t="s">
        <v>318</v>
      </c>
      <c r="L20" s="180">
        <v>0.371</v>
      </c>
      <c r="M20" s="179" t="s">
        <v>319</v>
      </c>
      <c r="N20" s="180">
        <v>3.75</v>
      </c>
      <c r="O20" s="179" t="s">
        <v>320</v>
      </c>
      <c r="P20" s="180">
        <v>3.29</v>
      </c>
      <c r="Q20" s="175"/>
      <c r="R20" s="157"/>
      <c r="S20" s="157"/>
      <c r="T20" s="157"/>
      <c r="U20" s="157"/>
      <c r="V20" s="157"/>
      <c r="W20" s="157"/>
      <c r="X20" s="157"/>
      <c r="Y20" s="157"/>
      <c r="Z20" s="157"/>
      <c r="AA20" s="157"/>
      <c r="AB20" s="177"/>
      <c r="AC20" s="177"/>
      <c r="AD20" s="177"/>
      <c r="AE20" s="177"/>
    </row>
    <row r="21" spans="1:31" ht="12.75" customHeight="1" x14ac:dyDescent="0.35">
      <c r="A21" s="133"/>
      <c r="C21" s="161" t="s">
        <v>224</v>
      </c>
      <c r="D21" s="178"/>
      <c r="E21" s="161"/>
      <c r="F21" s="161"/>
      <c r="G21" s="179" t="s">
        <v>321</v>
      </c>
      <c r="H21" s="180">
        <v>85.186000000000007</v>
      </c>
      <c r="I21" s="179" t="s">
        <v>322</v>
      </c>
      <c r="J21" s="180">
        <v>1.95</v>
      </c>
      <c r="K21" s="179" t="s">
        <v>323</v>
      </c>
      <c r="L21" s="180">
        <v>0.36099999999999999</v>
      </c>
      <c r="M21" s="179" t="s">
        <v>324</v>
      </c>
      <c r="N21" s="180">
        <v>2.1720000000000002</v>
      </c>
      <c r="O21" s="179" t="s">
        <v>325</v>
      </c>
      <c r="P21" s="180">
        <v>1.8120000000000001</v>
      </c>
      <c r="Q21" s="179"/>
      <c r="R21" s="157"/>
      <c r="S21" s="157"/>
      <c r="T21" s="157"/>
      <c r="U21" s="157"/>
      <c r="V21" s="157"/>
      <c r="W21" s="157"/>
      <c r="X21" s="157"/>
      <c r="Y21" s="157"/>
      <c r="Z21" s="157"/>
      <c r="AA21" s="157"/>
      <c r="AB21" s="181"/>
      <c r="AC21" s="181"/>
      <c r="AD21" s="181"/>
      <c r="AE21" s="181"/>
    </row>
    <row r="22" spans="1:31" ht="11.25" customHeight="1" x14ac:dyDescent="0.35">
      <c r="A22" s="44"/>
      <c r="C22" s="161" t="s">
        <v>230</v>
      </c>
      <c r="D22" s="161"/>
      <c r="E22" s="178"/>
      <c r="F22" s="161"/>
      <c r="G22" s="179" t="s">
        <v>326</v>
      </c>
      <c r="H22" s="180">
        <v>4.4589999999999996</v>
      </c>
      <c r="I22" s="179" t="s">
        <v>327</v>
      </c>
      <c r="J22" s="180">
        <v>0.42299999999999999</v>
      </c>
      <c r="K22" s="179" t="s">
        <v>328</v>
      </c>
      <c r="L22" s="180">
        <v>0.26500000000000001</v>
      </c>
      <c r="M22" s="179" t="s">
        <v>329</v>
      </c>
      <c r="N22" s="180">
        <v>0.32500000000000001</v>
      </c>
      <c r="O22" s="179" t="s">
        <v>330</v>
      </c>
      <c r="P22" s="180">
        <v>4.3999999999999997E-2</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236</v>
      </c>
      <c r="D23" s="178"/>
      <c r="E23" s="174"/>
      <c r="F23" s="174"/>
      <c r="G23" s="179" t="s">
        <v>331</v>
      </c>
      <c r="H23" s="180">
        <v>9.6769999999999996</v>
      </c>
      <c r="I23" s="179" t="s">
        <v>332</v>
      </c>
      <c r="J23" s="180">
        <v>1.7509999999999999</v>
      </c>
      <c r="K23" s="179" t="s">
        <v>333</v>
      </c>
      <c r="L23" s="180">
        <v>-0.39700000000000002</v>
      </c>
      <c r="M23" s="179" t="s">
        <v>334</v>
      </c>
      <c r="N23" s="180">
        <v>0.36399999999999999</v>
      </c>
      <c r="O23" s="179" t="s">
        <v>335</v>
      </c>
      <c r="P23" s="180">
        <v>1.0109999999999999</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242</v>
      </c>
      <c r="D24" s="161"/>
      <c r="E24" s="173"/>
      <c r="F24" s="174"/>
      <c r="G24" s="179" t="s">
        <v>336</v>
      </c>
      <c r="H24" s="180">
        <v>6.2549999999999999</v>
      </c>
      <c r="I24" s="179" t="s">
        <v>337</v>
      </c>
      <c r="J24" s="180">
        <v>0.35399999999999998</v>
      </c>
      <c r="K24" s="179" t="s">
        <v>338</v>
      </c>
      <c r="L24" s="180">
        <v>3.1E-2</v>
      </c>
      <c r="M24" s="179" t="s">
        <v>339</v>
      </c>
      <c r="N24" s="180">
        <v>0.14899999999999999</v>
      </c>
      <c r="O24" s="179" t="s">
        <v>340</v>
      </c>
      <c r="P24" s="180">
        <v>0.105</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248</v>
      </c>
      <c r="D25" s="161"/>
      <c r="E25" s="173"/>
      <c r="F25" s="174"/>
      <c r="G25" s="179" t="s">
        <v>341</v>
      </c>
      <c r="H25" s="180">
        <v>7.5129999999999999</v>
      </c>
      <c r="I25" s="179" t="s">
        <v>342</v>
      </c>
      <c r="J25" s="180">
        <v>0.29099999999999998</v>
      </c>
      <c r="K25" s="179" t="s">
        <v>343</v>
      </c>
      <c r="L25" s="180">
        <v>-6.4000000000000001E-2</v>
      </c>
      <c r="M25" s="179" t="s">
        <v>344</v>
      </c>
      <c r="N25" s="180">
        <v>8.5000000000000006E-2</v>
      </c>
      <c r="O25" s="179" t="s">
        <v>345</v>
      </c>
      <c r="P25" s="180">
        <v>0.14699999999999999</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254</v>
      </c>
      <c r="D26" s="161"/>
      <c r="E26" s="173"/>
      <c r="F26" s="174"/>
      <c r="G26" s="179" t="s">
        <v>346</v>
      </c>
      <c r="H26" s="180">
        <v>4.2460000000000004</v>
      </c>
      <c r="I26" s="179" t="s">
        <v>347</v>
      </c>
      <c r="J26" s="180">
        <v>0.54400000000000004</v>
      </c>
      <c r="K26" s="179" t="s">
        <v>348</v>
      </c>
      <c r="L26" s="180">
        <v>1.2E-2</v>
      </c>
      <c r="M26" s="179" t="s">
        <v>349</v>
      </c>
      <c r="N26" s="180">
        <v>0.14899999999999999</v>
      </c>
      <c r="O26" s="179" t="s">
        <v>350</v>
      </c>
      <c r="P26" s="180">
        <v>0.156</v>
      </c>
      <c r="Q26" s="175"/>
      <c r="R26" s="157"/>
      <c r="S26" s="157"/>
      <c r="T26" s="157"/>
      <c r="U26" s="157"/>
      <c r="V26" s="157"/>
      <c r="W26" s="157"/>
      <c r="X26" s="157"/>
      <c r="Y26" s="157"/>
      <c r="Z26" s="157"/>
      <c r="AA26" s="157"/>
      <c r="AB26" s="177"/>
      <c r="AC26" s="177"/>
      <c r="AD26" s="177"/>
      <c r="AE26" s="177"/>
    </row>
    <row r="27" spans="1:31" ht="11.25" customHeight="1" x14ac:dyDescent="0.35">
      <c r="B27" s="182" t="s">
        <v>351</v>
      </c>
      <c r="C27" s="183"/>
      <c r="D27" s="184"/>
      <c r="E27" s="160"/>
      <c r="F27" s="160"/>
      <c r="G27" s="185" t="s">
        <v>352</v>
      </c>
      <c r="H27" s="176">
        <v>318.50599999999997</v>
      </c>
      <c r="I27" s="185" t="s">
        <v>353</v>
      </c>
      <c r="J27" s="176">
        <v>37.956000000000003</v>
      </c>
      <c r="K27" s="185" t="s">
        <v>154</v>
      </c>
      <c r="L27" s="176">
        <v>1.161</v>
      </c>
      <c r="M27" s="185" t="s">
        <v>354</v>
      </c>
      <c r="N27" s="176">
        <v>15.132999999999999</v>
      </c>
      <c r="O27" s="185" t="s">
        <v>355</v>
      </c>
      <c r="P27" s="176">
        <v>15.124000000000001</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356</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ht="11.25" customHeight="1" x14ac:dyDescent="0.35">
      <c r="B30" s="153" t="s">
        <v>357</v>
      </c>
      <c r="C30" s="183"/>
      <c r="D30" s="184"/>
      <c r="E30" s="160"/>
      <c r="F30" s="160"/>
      <c r="G30" s="175"/>
      <c r="I30" s="39"/>
      <c r="K30" s="39"/>
      <c r="L30" s="39"/>
      <c r="M30" s="39"/>
      <c r="N30" s="39"/>
      <c r="O30" s="39"/>
      <c r="P30" s="39"/>
      <c r="Q30" s="39"/>
      <c r="R30" s="157"/>
      <c r="S30" s="157"/>
      <c r="T30" s="157"/>
      <c r="U30" s="157"/>
      <c r="V30" s="157"/>
      <c r="W30" s="157"/>
      <c r="X30" s="157"/>
      <c r="Y30" s="157"/>
      <c r="Z30" s="157"/>
      <c r="AA30" s="157"/>
      <c r="AB30" s="187"/>
      <c r="AC30" s="187"/>
      <c r="AD30" s="167"/>
      <c r="AE30" s="167"/>
    </row>
    <row r="31" spans="1:31" x14ac:dyDescent="0.35">
      <c r="B31" s="154" t="s">
        <v>266</v>
      </c>
      <c r="C31" s="134"/>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267</v>
      </c>
      <c r="C32" s="134"/>
      <c r="D32" s="133"/>
      <c r="E32" s="133"/>
      <c r="F32" s="133"/>
      <c r="G32" s="53"/>
      <c r="I32" s="39"/>
      <c r="K32" s="39"/>
      <c r="L32" s="39"/>
      <c r="M32" s="39"/>
      <c r="N32" s="39"/>
      <c r="O32" s="39"/>
      <c r="P32" s="39"/>
      <c r="Q32" s="39"/>
      <c r="R32" s="157"/>
      <c r="S32" s="157"/>
      <c r="T32" s="157"/>
      <c r="U32" s="157"/>
      <c r="V32" s="157"/>
      <c r="W32" s="157"/>
      <c r="X32" s="157"/>
      <c r="Y32" s="157"/>
      <c r="Z32" s="157"/>
      <c r="AA32" s="157"/>
    </row>
    <row r="33" spans="2:27" x14ac:dyDescent="0.35">
      <c r="B33" s="154" t="s">
        <v>358</v>
      </c>
      <c r="J33" s="115"/>
      <c r="R33" s="157"/>
      <c r="S33" s="157"/>
      <c r="T33" s="157"/>
      <c r="U33" s="157"/>
      <c r="V33" s="157"/>
      <c r="W33" s="157"/>
      <c r="X33" s="157"/>
      <c r="Y33" s="157"/>
      <c r="Z33" s="157"/>
      <c r="AA33" s="157"/>
    </row>
    <row r="34" spans="2:27" x14ac:dyDescent="0.35">
      <c r="B34" s="154" t="s">
        <v>269</v>
      </c>
      <c r="R34" s="157"/>
      <c r="S34" s="157"/>
      <c r="T34" s="157"/>
      <c r="U34" s="157"/>
      <c r="V34" s="157"/>
      <c r="W34" s="157"/>
      <c r="X34" s="157"/>
      <c r="Y34" s="157"/>
      <c r="Z34" s="157"/>
      <c r="AA34" s="157"/>
    </row>
    <row r="35" spans="2:27" x14ac:dyDescent="0.35">
      <c r="T35" s="175"/>
    </row>
    <row r="36" spans="2:27" x14ac:dyDescent="0.35">
      <c r="T36" s="175"/>
    </row>
    <row r="37" spans="2:27" s="24" customFormat="1" x14ac:dyDescent="0.35">
      <c r="B37" s="60" t="s">
        <v>47</v>
      </c>
      <c r="G37" s="59"/>
      <c r="H37" s="10"/>
      <c r="J37" s="10"/>
    </row>
    <row r="38" spans="2:27" s="24" customFormat="1" ht="4.5" customHeight="1" x14ac:dyDescent="0.35">
      <c r="B38" s="60"/>
      <c r="G38" s="59"/>
      <c r="H38" s="10"/>
      <c r="J38" s="10"/>
    </row>
    <row r="39" spans="2:27" s="24" customFormat="1" x14ac:dyDescent="0.35">
      <c r="B39" s="13" t="s">
        <v>48</v>
      </c>
      <c r="G39" s="59"/>
      <c r="H39" s="10"/>
      <c r="J39" s="10"/>
    </row>
    <row r="40" spans="2:27" s="24" customFormat="1" ht="4.5" customHeight="1" x14ac:dyDescent="0.35">
      <c r="B40" s="13"/>
      <c r="G40" s="59"/>
      <c r="H40" s="10"/>
      <c r="J40" s="10"/>
      <c r="O40" s="37"/>
    </row>
    <row r="41" spans="2:27" s="24" customFormat="1" x14ac:dyDescent="0.35">
      <c r="B41" s="62" t="s">
        <v>145</v>
      </c>
      <c r="G41" s="59"/>
      <c r="H41" s="10"/>
      <c r="J41" s="10"/>
    </row>
    <row r="42" spans="2:27" s="24" customFormat="1" ht="4.5" customHeight="1" x14ac:dyDescent="0.35">
      <c r="B42" s="13"/>
      <c r="G42" s="59"/>
      <c r="H42" s="10"/>
      <c r="J42" s="10"/>
    </row>
    <row r="43" spans="2:27" s="24" customFormat="1" x14ac:dyDescent="0.35">
      <c r="B43" s="13" t="s">
        <v>50</v>
      </c>
      <c r="G43" s="59"/>
      <c r="H43" s="10"/>
      <c r="J43" s="10"/>
    </row>
    <row r="44" spans="2:27" s="115" customFormat="1" x14ac:dyDescent="0.35">
      <c r="G44" s="131"/>
      <c r="K44" s="131"/>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row r="98" spans="20:20" x14ac:dyDescent="0.35">
      <c r="T98" s="175"/>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94"/>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7" ht="13.5" customHeight="1" x14ac:dyDescent="0.35">
      <c r="A1" s="133"/>
      <c r="B1" s="134" t="s">
        <v>359</v>
      </c>
      <c r="C1" s="134"/>
      <c r="D1" s="133"/>
      <c r="E1" s="133"/>
      <c r="F1" s="133"/>
      <c r="G1" s="133"/>
      <c r="H1" s="133"/>
      <c r="I1" s="133"/>
      <c r="K1" s="133"/>
      <c r="L1" s="133"/>
      <c r="M1" s="133"/>
      <c r="N1" s="133"/>
      <c r="O1" s="133"/>
    </row>
    <row r="2" spans="1:27" x14ac:dyDescent="0.35">
      <c r="B2" s="39" t="s">
        <v>26</v>
      </c>
      <c r="D2" s="133"/>
      <c r="E2" s="133"/>
      <c r="F2" s="133"/>
      <c r="G2" s="133"/>
      <c r="H2" s="133"/>
      <c r="I2" s="133"/>
      <c r="K2" s="133"/>
      <c r="L2" s="133"/>
      <c r="M2" s="133"/>
      <c r="N2" s="133"/>
      <c r="O2" s="133"/>
    </row>
    <row r="3" spans="1:27" ht="12" customHeight="1" x14ac:dyDescent="0.35">
      <c r="A3" s="133"/>
      <c r="B3" s="133" t="s">
        <v>62</v>
      </c>
      <c r="C3" s="133"/>
      <c r="D3" s="133"/>
      <c r="J3" s="39"/>
    </row>
    <row r="4" spans="1:27" s="188" customFormat="1" x14ac:dyDescent="0.45">
      <c r="B4" s="189"/>
      <c r="C4" s="189"/>
      <c r="D4" s="189"/>
      <c r="E4" s="234" t="s">
        <v>360</v>
      </c>
      <c r="F4" s="234"/>
      <c r="G4" s="234"/>
      <c r="H4" s="234"/>
      <c r="I4" s="234"/>
      <c r="J4" s="189"/>
      <c r="K4" s="222" t="s">
        <v>121</v>
      </c>
      <c r="L4" s="222"/>
      <c r="M4" s="222"/>
      <c r="N4" s="222"/>
      <c r="O4" s="222"/>
      <c r="P4" s="222"/>
      <c r="Q4" s="222"/>
      <c r="R4" s="222"/>
      <c r="S4" s="222"/>
      <c r="T4" s="222"/>
      <c r="U4" s="222"/>
      <c r="V4" s="222"/>
      <c r="W4" s="222"/>
      <c r="X4" s="222"/>
      <c r="Y4" s="222"/>
      <c r="Z4" s="222"/>
      <c r="AA4" s="222"/>
    </row>
    <row r="5" spans="1:27" s="188" customFormat="1" ht="13.5" customHeight="1" x14ac:dyDescent="0.45">
      <c r="A5" s="190"/>
      <c r="B5" s="191"/>
      <c r="C5" s="191"/>
      <c r="D5" s="189"/>
      <c r="E5" s="234" t="s">
        <v>361</v>
      </c>
      <c r="F5" s="234"/>
      <c r="G5" s="234"/>
      <c r="H5" s="234"/>
      <c r="I5" s="234"/>
      <c r="J5" s="189"/>
      <c r="K5" s="234" t="s">
        <v>362</v>
      </c>
      <c r="L5" s="234"/>
      <c r="M5" s="234"/>
      <c r="N5" s="234"/>
      <c r="O5" s="234"/>
      <c r="Q5" s="234" t="s">
        <v>363</v>
      </c>
      <c r="R5" s="234"/>
      <c r="S5" s="234"/>
      <c r="T5" s="234"/>
      <c r="U5" s="234"/>
      <c r="W5" s="234" t="s">
        <v>364</v>
      </c>
      <c r="X5" s="234"/>
      <c r="Y5" s="234"/>
      <c r="Z5" s="234"/>
      <c r="AA5" s="234"/>
    </row>
    <row r="6" spans="1:27" ht="3" customHeight="1" x14ac:dyDescent="0.35">
      <c r="A6" s="133"/>
      <c r="B6" s="133"/>
      <c r="C6" s="133"/>
      <c r="D6" s="133"/>
      <c r="E6" s="192"/>
      <c r="F6" s="192"/>
      <c r="G6" s="192"/>
      <c r="H6" s="192"/>
      <c r="I6" s="192"/>
      <c r="J6" s="53"/>
    </row>
    <row r="7" spans="1:27" ht="11.25" customHeight="1" x14ac:dyDescent="0.35">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7" s="161" customFormat="1" ht="24" customHeight="1" x14ac:dyDescent="0.4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7"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7"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7"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7" x14ac:dyDescent="0.35">
      <c r="A12" s="195"/>
      <c r="B12" s="196"/>
      <c r="C12" s="196"/>
      <c r="D12" s="195"/>
      <c r="E12" s="127" t="s">
        <v>367</v>
      </c>
      <c r="F12" s="127" t="s">
        <v>368</v>
      </c>
      <c r="G12" s="127" t="s">
        <v>369</v>
      </c>
      <c r="H12" s="127" t="s">
        <v>370</v>
      </c>
      <c r="I12" s="127" t="s">
        <v>371</v>
      </c>
      <c r="J12" s="127"/>
      <c r="K12" s="127" t="s">
        <v>372</v>
      </c>
      <c r="L12" s="127" t="s">
        <v>373</v>
      </c>
      <c r="M12" s="127" t="s">
        <v>374</v>
      </c>
      <c r="N12" s="127" t="s">
        <v>375</v>
      </c>
      <c r="O12" s="127" t="s">
        <v>376</v>
      </c>
      <c r="Q12" s="127" t="s">
        <v>377</v>
      </c>
      <c r="R12" s="127" t="s">
        <v>378</v>
      </c>
      <c r="S12" s="127" t="s">
        <v>379</v>
      </c>
      <c r="T12" s="127" t="s">
        <v>380</v>
      </c>
      <c r="U12" s="127" t="s">
        <v>381</v>
      </c>
      <c r="W12" s="127" t="s">
        <v>382</v>
      </c>
      <c r="X12" s="127" t="s">
        <v>383</v>
      </c>
      <c r="Y12" s="127" t="s">
        <v>384</v>
      </c>
      <c r="Z12" s="127" t="s">
        <v>385</v>
      </c>
      <c r="AA12" s="127" t="s">
        <v>386</v>
      </c>
    </row>
    <row r="13" spans="1:27" x14ac:dyDescent="0.35">
      <c r="A13" s="197"/>
      <c r="B13" s="39">
        <v>2019</v>
      </c>
      <c r="C13" s="79" t="s">
        <v>431</v>
      </c>
      <c r="E13" s="198">
        <v>2157.538</v>
      </c>
      <c r="F13" s="155">
        <v>3.0049999999999999</v>
      </c>
      <c r="G13" s="155">
        <v>0.1</v>
      </c>
      <c r="H13" s="155">
        <v>0.7</v>
      </c>
      <c r="I13" s="155">
        <v>2.2000000000000002</v>
      </c>
      <c r="J13" s="199"/>
      <c r="K13" s="198">
        <v>1431.7560000000001</v>
      </c>
      <c r="L13" s="155">
        <v>3.0710000000000002</v>
      </c>
      <c r="M13" s="155">
        <v>0.2</v>
      </c>
      <c r="N13" s="155">
        <v>3.1</v>
      </c>
      <c r="O13" s="155">
        <v>2.9</v>
      </c>
      <c r="Q13" s="200">
        <v>414.74799999999999</v>
      </c>
      <c r="R13" s="155">
        <v>-0.497</v>
      </c>
      <c r="S13" s="155">
        <v>-0.1</v>
      </c>
      <c r="T13" s="155">
        <v>-0.7</v>
      </c>
      <c r="U13" s="155">
        <v>4.4000000000000004</v>
      </c>
      <c r="W13" s="200">
        <v>311.03399999999999</v>
      </c>
      <c r="X13" s="155">
        <v>0.43</v>
      </c>
      <c r="Y13" s="155">
        <v>0.1</v>
      </c>
      <c r="Z13" s="155">
        <v>-7.8</v>
      </c>
      <c r="AA13" s="155">
        <v>-3.6</v>
      </c>
    </row>
    <row r="14" spans="1:27" x14ac:dyDescent="0.35">
      <c r="A14" s="197"/>
      <c r="C14" s="79" t="s">
        <v>432</v>
      </c>
      <c r="E14" s="198">
        <v>2167.7829999999999</v>
      </c>
      <c r="F14" s="155">
        <v>8.1829999999999998</v>
      </c>
      <c r="G14" s="155">
        <v>0.4</v>
      </c>
      <c r="H14" s="155">
        <v>2.6</v>
      </c>
      <c r="I14" s="155">
        <v>2.8</v>
      </c>
      <c r="J14" s="199"/>
      <c r="K14" s="198">
        <v>1438.1990000000001</v>
      </c>
      <c r="L14" s="155">
        <v>5.3019999999999996</v>
      </c>
      <c r="M14" s="155">
        <v>0.4</v>
      </c>
      <c r="N14" s="155">
        <v>4</v>
      </c>
      <c r="O14" s="155">
        <v>3.5</v>
      </c>
      <c r="Q14" s="200">
        <v>416.62700000000001</v>
      </c>
      <c r="R14" s="155">
        <v>1.3029999999999999</v>
      </c>
      <c r="S14" s="155">
        <v>0.3</v>
      </c>
      <c r="T14" s="155">
        <v>-0.3</v>
      </c>
      <c r="U14" s="155">
        <v>3.4</v>
      </c>
      <c r="W14" s="200">
        <v>312.95699999999999</v>
      </c>
      <c r="X14" s="155">
        <v>1.5780000000000001</v>
      </c>
      <c r="Y14" s="155">
        <v>0.5</v>
      </c>
      <c r="Z14" s="155">
        <v>0.1</v>
      </c>
      <c r="AA14" s="155">
        <v>-1.3</v>
      </c>
    </row>
    <row r="15" spans="1:27" x14ac:dyDescent="0.35">
      <c r="A15" s="197"/>
      <c r="C15" s="79" t="s">
        <v>433</v>
      </c>
      <c r="E15" s="198">
        <v>2170.8159999999998</v>
      </c>
      <c r="F15" s="155">
        <v>3.2949999999999999</v>
      </c>
      <c r="G15" s="155">
        <v>0.2</v>
      </c>
      <c r="H15" s="155">
        <v>2.7</v>
      </c>
      <c r="I15" s="155">
        <v>1.8</v>
      </c>
      <c r="J15" s="199"/>
      <c r="K15" s="198">
        <v>1444.7429999999999</v>
      </c>
      <c r="L15" s="155">
        <v>6.5519999999999996</v>
      </c>
      <c r="M15" s="155">
        <v>0.5</v>
      </c>
      <c r="N15" s="155">
        <v>4.2</v>
      </c>
      <c r="O15" s="155">
        <v>3.5</v>
      </c>
      <c r="Q15" s="200">
        <v>418.97</v>
      </c>
      <c r="R15" s="155">
        <v>2.3420000000000001</v>
      </c>
      <c r="S15" s="155">
        <v>0.6</v>
      </c>
      <c r="T15" s="155">
        <v>3.1</v>
      </c>
      <c r="U15" s="155">
        <v>3.1</v>
      </c>
      <c r="W15" s="200">
        <v>307.10399999999998</v>
      </c>
      <c r="X15" s="155">
        <v>-5.6</v>
      </c>
      <c r="Y15" s="155">
        <v>-1.8</v>
      </c>
      <c r="Z15" s="155">
        <v>-4.5</v>
      </c>
      <c r="AA15" s="155">
        <v>-7</v>
      </c>
    </row>
    <row r="16" spans="1:27" x14ac:dyDescent="0.35">
      <c r="A16" s="197"/>
      <c r="C16" s="79" t="s">
        <v>434</v>
      </c>
      <c r="E16" s="198">
        <v>2171.4189999999999</v>
      </c>
      <c r="F16" s="155">
        <v>2.0089999999999999</v>
      </c>
      <c r="G16" s="155">
        <v>0.1</v>
      </c>
      <c r="H16" s="155">
        <v>2.5</v>
      </c>
      <c r="I16" s="155">
        <v>2</v>
      </c>
      <c r="J16" s="199"/>
      <c r="K16" s="198">
        <v>1448.915</v>
      </c>
      <c r="L16" s="155">
        <v>5.0659999999999998</v>
      </c>
      <c r="M16" s="155">
        <v>0.4</v>
      </c>
      <c r="N16" s="155">
        <v>4.8</v>
      </c>
      <c r="O16" s="155">
        <v>3.6</v>
      </c>
      <c r="Q16" s="200">
        <v>414.43900000000002</v>
      </c>
      <c r="R16" s="155">
        <v>-4.0759999999999996</v>
      </c>
      <c r="S16" s="155">
        <v>-1</v>
      </c>
      <c r="T16" s="155">
        <v>-0.4</v>
      </c>
      <c r="U16" s="155">
        <v>1.6</v>
      </c>
      <c r="W16" s="200">
        <v>308.065</v>
      </c>
      <c r="X16" s="155">
        <v>1.018</v>
      </c>
      <c r="Y16" s="155">
        <v>0.3</v>
      </c>
      <c r="Z16" s="155">
        <v>-3.8</v>
      </c>
      <c r="AA16" s="155">
        <v>-4.3</v>
      </c>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6"/>
      <c r="F18" s="47"/>
      <c r="G18" s="46"/>
      <c r="H18" s="48"/>
      <c r="I18" s="49"/>
      <c r="J18" s="46"/>
      <c r="Q18" s="47"/>
      <c r="R18" s="47"/>
      <c r="S18" s="46"/>
      <c r="T18" s="48"/>
      <c r="U18" s="49"/>
      <c r="W18" s="47"/>
      <c r="X18" s="47"/>
      <c r="Y18" s="46"/>
      <c r="Z18" s="48"/>
      <c r="AA18" s="49"/>
    </row>
    <row r="19" spans="1:27" x14ac:dyDescent="0.35">
      <c r="A19" s="197"/>
      <c r="B19" s="50" t="s">
        <v>42</v>
      </c>
      <c r="C19" s="50"/>
      <c r="E19" s="51"/>
      <c r="F19" s="155">
        <v>4.4370000000000003</v>
      </c>
      <c r="G19" s="130"/>
      <c r="H19" s="53"/>
      <c r="I19" s="54"/>
      <c r="J19" s="53"/>
      <c r="K19" s="54"/>
      <c r="L19" s="130">
        <v>4.7759999999999998</v>
      </c>
      <c r="M19" s="130"/>
      <c r="N19" s="54"/>
      <c r="O19" s="54"/>
      <c r="Q19" s="51"/>
      <c r="R19" s="155">
        <v>0.67500000000000004</v>
      </c>
      <c r="S19" s="130"/>
      <c r="T19" s="53"/>
      <c r="U19" s="54"/>
      <c r="W19" s="51"/>
      <c r="X19" s="155">
        <v>-1.014</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387</v>
      </c>
      <c r="C21" s="201"/>
      <c r="D21" s="201"/>
      <c r="E21" s="51"/>
      <c r="F21" s="155"/>
      <c r="G21" s="130"/>
      <c r="H21" s="53"/>
      <c r="I21" s="54"/>
      <c r="J21" s="53"/>
      <c r="K21" s="54"/>
      <c r="L21" s="155"/>
      <c r="M21" s="130"/>
      <c r="N21" s="54"/>
      <c r="O21" s="54"/>
      <c r="P21" s="68"/>
    </row>
    <row r="22" spans="1:27" x14ac:dyDescent="0.35">
      <c r="A22" s="44"/>
      <c r="B22" s="70" t="s">
        <v>388</v>
      </c>
      <c r="C22" s="44"/>
      <c r="E22" s="202"/>
      <c r="G22" s="155"/>
      <c r="H22" s="133"/>
      <c r="K22" s="202"/>
      <c r="N22" s="129"/>
      <c r="O22" s="203"/>
    </row>
    <row r="23" spans="1:27" x14ac:dyDescent="0.35">
      <c r="B23" s="204" t="s">
        <v>389</v>
      </c>
      <c r="G23" s="155"/>
      <c r="H23" s="133"/>
      <c r="O23" s="133"/>
    </row>
    <row r="24" spans="1:27" x14ac:dyDescent="0.35">
      <c r="B24" s="204" t="s">
        <v>390</v>
      </c>
      <c r="H24" s="133"/>
      <c r="O24" s="133"/>
    </row>
    <row r="25" spans="1:27" x14ac:dyDescent="0.35">
      <c r="H25" s="133"/>
      <c r="O25" s="133"/>
    </row>
    <row r="26" spans="1:27" x14ac:dyDescent="0.35">
      <c r="H26" s="133"/>
      <c r="O26" s="133"/>
    </row>
    <row r="34" spans="2:15" s="115" customFormat="1" x14ac:dyDescent="0.35">
      <c r="G34" s="131"/>
      <c r="K34"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E47" s="13"/>
      <c r="G47" s="59"/>
      <c r="H47" s="10"/>
      <c r="J47" s="10"/>
    </row>
    <row r="48" spans="2:15" s="24" customFormat="1" ht="4.5" customHeight="1" x14ac:dyDescent="0.35">
      <c r="B48" s="13"/>
      <c r="E48" s="13"/>
      <c r="G48" s="59"/>
      <c r="H48" s="10"/>
      <c r="J48" s="10"/>
      <c r="O48" s="37"/>
    </row>
    <row r="49" spans="2:10" s="24" customFormat="1" x14ac:dyDescent="0.35">
      <c r="B49" s="62" t="s">
        <v>391</v>
      </c>
      <c r="E49" s="62"/>
      <c r="G49" s="59"/>
      <c r="H49" s="10"/>
      <c r="J49" s="10"/>
    </row>
    <row r="50" spans="2:10" s="24" customFormat="1" ht="4.5" customHeight="1" x14ac:dyDescent="0.35">
      <c r="B50" s="13"/>
      <c r="E50" s="13"/>
      <c r="G50" s="59"/>
      <c r="H50" s="10"/>
      <c r="J50" s="10"/>
    </row>
    <row r="51" spans="2:10" s="24" customFormat="1" x14ac:dyDescent="0.35">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47" r:id="rId21" tooltip="Click here to access data via the Bankstats tables"/>
    <hyperlink ref="B49" r:id="rId22" tooltip="Click here to access data via the visual summaries"/>
    <hyperlink ref="B51"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8" ht="13.15" x14ac:dyDescent="0.35">
      <c r="A1" s="133"/>
      <c r="B1" s="134" t="s">
        <v>392</v>
      </c>
      <c r="C1" s="134"/>
      <c r="D1" s="133"/>
      <c r="E1" s="133"/>
      <c r="F1" s="133"/>
      <c r="G1" s="133"/>
      <c r="H1" s="133"/>
      <c r="I1" s="133"/>
      <c r="K1" s="133"/>
      <c r="L1" s="133"/>
      <c r="M1" s="133"/>
      <c r="N1" s="133"/>
      <c r="O1" s="133"/>
    </row>
    <row r="2" spans="1:28" x14ac:dyDescent="0.35">
      <c r="B2" s="39" t="s">
        <v>26</v>
      </c>
      <c r="D2" s="133"/>
      <c r="E2" s="133"/>
      <c r="F2" s="133"/>
      <c r="G2" s="133"/>
      <c r="H2" s="133"/>
      <c r="I2" s="133"/>
      <c r="K2" s="133"/>
      <c r="L2" s="133"/>
      <c r="M2" s="133"/>
      <c r="N2" s="133"/>
      <c r="O2" s="133"/>
    </row>
    <row r="3" spans="1:28" ht="12" customHeight="1" x14ac:dyDescent="0.35">
      <c r="A3" s="133"/>
      <c r="B3" s="133" t="s">
        <v>62</v>
      </c>
      <c r="C3" s="133"/>
      <c r="D3" s="133"/>
      <c r="J3" s="39"/>
    </row>
    <row r="4" spans="1:28" s="188" customFormat="1" x14ac:dyDescent="0.45">
      <c r="B4" s="189"/>
      <c r="C4" s="189"/>
      <c r="D4" s="189"/>
      <c r="E4" s="234" t="s">
        <v>393</v>
      </c>
      <c r="F4" s="234"/>
      <c r="G4" s="234"/>
      <c r="H4" s="234"/>
      <c r="I4" s="234"/>
      <c r="J4" s="189"/>
      <c r="K4" s="222" t="s">
        <v>121</v>
      </c>
      <c r="L4" s="222"/>
      <c r="M4" s="222"/>
      <c r="N4" s="222"/>
      <c r="O4" s="222"/>
      <c r="P4" s="222"/>
      <c r="Q4" s="222"/>
      <c r="R4" s="222"/>
      <c r="S4" s="222"/>
      <c r="T4" s="222"/>
      <c r="U4" s="222"/>
      <c r="V4" s="222"/>
      <c r="W4" s="222"/>
      <c r="X4" s="222"/>
      <c r="Y4" s="222"/>
      <c r="Z4" s="222"/>
      <c r="AA4" s="222"/>
    </row>
    <row r="5" spans="1:28" s="188" customFormat="1" ht="13.5" customHeight="1" x14ac:dyDescent="0.45">
      <c r="A5" s="190"/>
      <c r="B5" s="191"/>
      <c r="C5" s="191"/>
      <c r="D5" s="189"/>
      <c r="E5" s="234" t="s">
        <v>361</v>
      </c>
      <c r="F5" s="234"/>
      <c r="G5" s="234"/>
      <c r="H5" s="234"/>
      <c r="I5" s="234"/>
      <c r="J5" s="189"/>
      <c r="K5" s="234" t="s">
        <v>394</v>
      </c>
      <c r="L5" s="234"/>
      <c r="M5" s="234"/>
      <c r="N5" s="234"/>
      <c r="O5" s="234"/>
      <c r="Q5" s="234" t="s">
        <v>395</v>
      </c>
      <c r="R5" s="234"/>
      <c r="S5" s="234"/>
      <c r="T5" s="234"/>
      <c r="U5" s="234"/>
      <c r="W5" s="234" t="s">
        <v>429</v>
      </c>
      <c r="X5" s="234"/>
      <c r="Y5" s="234"/>
      <c r="Z5" s="234"/>
      <c r="AA5" s="234"/>
    </row>
    <row r="6" spans="1:28" ht="3" customHeight="1" x14ac:dyDescent="0.35">
      <c r="A6" s="133"/>
      <c r="B6" s="133"/>
      <c r="C6" s="133"/>
      <c r="D6" s="133"/>
      <c r="E6" s="192"/>
      <c r="F6" s="192"/>
      <c r="G6" s="192"/>
      <c r="H6" s="192"/>
      <c r="I6" s="192"/>
      <c r="J6" s="53"/>
    </row>
    <row r="7" spans="1:28" ht="11.25" customHeight="1" x14ac:dyDescent="0.35">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8" s="161" customFormat="1" ht="24" customHeight="1" x14ac:dyDescent="0.4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8"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8"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8"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8" x14ac:dyDescent="0.35">
      <c r="A12" s="195"/>
      <c r="B12" s="196"/>
      <c r="C12" s="196"/>
      <c r="D12" s="195"/>
      <c r="E12" s="127" t="s">
        <v>396</v>
      </c>
      <c r="F12" s="127" t="s">
        <v>397</v>
      </c>
      <c r="G12" s="127" t="s">
        <v>398</v>
      </c>
      <c r="H12" s="127" t="s">
        <v>399</v>
      </c>
      <c r="I12" s="127" t="s">
        <v>400</v>
      </c>
      <c r="J12" s="127"/>
      <c r="K12" s="127" t="s">
        <v>401</v>
      </c>
      <c r="L12" s="127" t="s">
        <v>402</v>
      </c>
      <c r="M12" s="127" t="s">
        <v>403</v>
      </c>
      <c r="N12" s="127" t="s">
        <v>404</v>
      </c>
      <c r="O12" s="127" t="s">
        <v>405</v>
      </c>
      <c r="Q12" s="127" t="s">
        <v>406</v>
      </c>
      <c r="R12" s="127" t="s">
        <v>407</v>
      </c>
      <c r="S12" s="127" t="s">
        <v>408</v>
      </c>
      <c r="T12" s="127" t="s">
        <v>409</v>
      </c>
      <c r="U12" s="127" t="s">
        <v>410</v>
      </c>
      <c r="W12" s="127" t="s">
        <v>411</v>
      </c>
      <c r="X12" s="127" t="s">
        <v>412</v>
      </c>
      <c r="Y12" s="127" t="s">
        <v>413</v>
      </c>
      <c r="Z12" s="127" t="s">
        <v>414</v>
      </c>
      <c r="AA12" s="127" t="s">
        <v>415</v>
      </c>
    </row>
    <row r="13" spans="1:28" x14ac:dyDescent="0.35">
      <c r="A13" s="197"/>
      <c r="B13" s="39">
        <v>2019</v>
      </c>
      <c r="C13" s="79" t="s">
        <v>431</v>
      </c>
      <c r="E13" s="198">
        <v>2077.9520000000002</v>
      </c>
      <c r="F13" s="155">
        <v>10.529</v>
      </c>
      <c r="G13" s="155">
        <v>0.5</v>
      </c>
      <c r="H13" s="155">
        <v>1.3</v>
      </c>
      <c r="I13" s="155">
        <v>3.7</v>
      </c>
      <c r="J13" s="199"/>
      <c r="K13" s="198">
        <v>1417.8320000000001</v>
      </c>
      <c r="L13" s="155">
        <v>3.5609999999999999</v>
      </c>
      <c r="M13" s="155">
        <v>0.3</v>
      </c>
      <c r="N13" s="155">
        <v>2.9</v>
      </c>
      <c r="O13" s="155">
        <v>3.2</v>
      </c>
      <c r="P13" s="198">
        <v>0</v>
      </c>
      <c r="Q13" s="200">
        <v>408.63299999999998</v>
      </c>
      <c r="R13" s="155">
        <v>1.5740000000000001</v>
      </c>
      <c r="S13" s="155">
        <v>0.4</v>
      </c>
      <c r="T13" s="155">
        <v>3.2</v>
      </c>
      <c r="U13" s="155">
        <v>4.7</v>
      </c>
      <c r="W13" s="200">
        <v>251.48599999999999</v>
      </c>
      <c r="X13" s="155">
        <v>5.3940000000000001</v>
      </c>
      <c r="Y13" s="155">
        <v>2.2000000000000002</v>
      </c>
      <c r="Z13" s="155">
        <v>-9.6</v>
      </c>
      <c r="AA13" s="155">
        <v>5</v>
      </c>
      <c r="AB13" s="200"/>
    </row>
    <row r="14" spans="1:28" x14ac:dyDescent="0.35">
      <c r="A14" s="197"/>
      <c r="C14" s="79" t="s">
        <v>432</v>
      </c>
      <c r="E14" s="198">
        <v>2075.5410000000002</v>
      </c>
      <c r="F14" s="155">
        <v>2.915</v>
      </c>
      <c r="G14" s="155">
        <v>0.1</v>
      </c>
      <c r="H14" s="155">
        <v>2.8</v>
      </c>
      <c r="I14" s="155">
        <v>4.0999999999999996</v>
      </c>
      <c r="J14" s="199"/>
      <c r="K14" s="198">
        <v>1421.107</v>
      </c>
      <c r="L14" s="155">
        <v>3.8380000000000001</v>
      </c>
      <c r="M14" s="155">
        <v>0.3</v>
      </c>
      <c r="N14" s="155">
        <v>3</v>
      </c>
      <c r="O14" s="155">
        <v>3.1</v>
      </c>
      <c r="P14" s="198">
        <v>0</v>
      </c>
      <c r="Q14" s="200">
        <v>405.97300000000001</v>
      </c>
      <c r="R14" s="155">
        <v>2.1179999999999999</v>
      </c>
      <c r="S14" s="155">
        <v>0.5</v>
      </c>
      <c r="T14" s="155">
        <v>3.5</v>
      </c>
      <c r="U14" s="155">
        <v>5.2</v>
      </c>
      <c r="W14" s="200">
        <v>248.46100000000001</v>
      </c>
      <c r="X14" s="155">
        <v>-3.0409999999999999</v>
      </c>
      <c r="Y14" s="155">
        <v>-1.2</v>
      </c>
      <c r="Z14" s="155">
        <v>0.8</v>
      </c>
      <c r="AA14" s="155">
        <v>8</v>
      </c>
      <c r="AB14" s="200"/>
    </row>
    <row r="15" spans="1:28" x14ac:dyDescent="0.35">
      <c r="A15" s="197"/>
      <c r="C15" s="79" t="s">
        <v>433</v>
      </c>
      <c r="E15" s="198">
        <v>2074.971</v>
      </c>
      <c r="F15" s="155">
        <v>-0.58299999999999996</v>
      </c>
      <c r="G15" s="155">
        <v>0</v>
      </c>
      <c r="H15" s="155">
        <v>2.5</v>
      </c>
      <c r="I15" s="155">
        <v>3.9</v>
      </c>
      <c r="J15" s="199"/>
      <c r="K15" s="198">
        <v>1423.43</v>
      </c>
      <c r="L15" s="155">
        <v>2.9089999999999998</v>
      </c>
      <c r="M15" s="155">
        <v>0.2</v>
      </c>
      <c r="N15" s="155">
        <v>2.9</v>
      </c>
      <c r="O15" s="155">
        <v>3</v>
      </c>
      <c r="P15" s="198">
        <v>0</v>
      </c>
      <c r="Q15" s="200">
        <v>407.226</v>
      </c>
      <c r="R15" s="155">
        <v>1.141</v>
      </c>
      <c r="S15" s="155">
        <v>0.3</v>
      </c>
      <c r="T15" s="155">
        <v>4.9000000000000004</v>
      </c>
      <c r="U15" s="155">
        <v>5.4</v>
      </c>
      <c r="W15" s="200">
        <v>244.315</v>
      </c>
      <c r="X15" s="155">
        <v>-4.633</v>
      </c>
      <c r="Y15" s="155">
        <v>-1.9</v>
      </c>
      <c r="Z15" s="155">
        <v>-3.7</v>
      </c>
      <c r="AA15" s="155">
        <v>6.3</v>
      </c>
      <c r="AB15" s="200"/>
    </row>
    <row r="16" spans="1:28" x14ac:dyDescent="0.35">
      <c r="A16" s="197"/>
      <c r="C16" s="79" t="s">
        <v>434</v>
      </c>
      <c r="E16" s="198">
        <v>2089.415</v>
      </c>
      <c r="F16" s="155">
        <v>11.531000000000001</v>
      </c>
      <c r="G16" s="155">
        <v>0.6</v>
      </c>
      <c r="H16" s="155">
        <v>2.7</v>
      </c>
      <c r="I16" s="155">
        <v>3.8</v>
      </c>
      <c r="J16" s="199"/>
      <c r="K16" s="198">
        <v>1426.4749999999999</v>
      </c>
      <c r="L16" s="155">
        <v>3.3330000000000002</v>
      </c>
      <c r="M16" s="155">
        <v>0.2</v>
      </c>
      <c r="N16" s="155">
        <v>2.9</v>
      </c>
      <c r="O16" s="155">
        <v>3</v>
      </c>
      <c r="P16" s="198">
        <v>0</v>
      </c>
      <c r="Q16" s="200">
        <v>411.98899999999998</v>
      </c>
      <c r="R16" s="155">
        <v>2.2330000000000001</v>
      </c>
      <c r="S16" s="155">
        <v>0.5</v>
      </c>
      <c r="T16" s="155">
        <v>5.5</v>
      </c>
      <c r="U16" s="155">
        <v>5.3</v>
      </c>
      <c r="W16" s="200">
        <v>250.95099999999999</v>
      </c>
      <c r="X16" s="155">
        <v>5.9649999999999999</v>
      </c>
      <c r="Y16" s="155">
        <v>2.4</v>
      </c>
      <c r="Z16" s="155">
        <v>-2.7</v>
      </c>
      <c r="AA16" s="155">
        <v>6.4</v>
      </c>
      <c r="AB16" s="200"/>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9"/>
      <c r="F18" s="205"/>
      <c r="G18" s="46"/>
      <c r="H18" s="46"/>
      <c r="I18" s="52"/>
      <c r="J18" s="46"/>
      <c r="Q18" s="47"/>
      <c r="R18" s="47"/>
      <c r="S18" s="46"/>
      <c r="T18" s="48"/>
      <c r="U18" s="49"/>
      <c r="W18" s="47"/>
      <c r="X18" s="47"/>
      <c r="Y18" s="46"/>
      <c r="Z18" s="48"/>
      <c r="AA18" s="49"/>
    </row>
    <row r="19" spans="1:27" x14ac:dyDescent="0.35">
      <c r="A19" s="197"/>
      <c r="B19" s="50" t="s">
        <v>42</v>
      </c>
      <c r="C19" s="50"/>
      <c r="E19" s="54"/>
      <c r="F19" s="155">
        <v>3.8370000000000002</v>
      </c>
      <c r="G19" s="130"/>
      <c r="H19" s="54"/>
      <c r="I19" s="54"/>
      <c r="J19" s="53"/>
      <c r="K19" s="54"/>
      <c r="L19" s="130">
        <v>3.3940000000000001</v>
      </c>
      <c r="M19" s="130"/>
      <c r="N19" s="54"/>
      <c r="O19" s="54"/>
      <c r="Q19" s="51"/>
      <c r="R19" s="155">
        <v>1.5569999999999999</v>
      </c>
      <c r="S19" s="130"/>
      <c r="T19" s="53"/>
      <c r="U19" s="54"/>
      <c r="W19" s="51"/>
      <c r="X19" s="155">
        <v>-1.1140000000000001</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416</v>
      </c>
      <c r="C21" s="201"/>
      <c r="D21" s="201"/>
      <c r="E21" s="51"/>
      <c r="F21" s="155"/>
      <c r="G21" s="130"/>
      <c r="H21" s="53"/>
      <c r="I21" s="54"/>
      <c r="J21" s="53"/>
      <c r="K21" s="54"/>
      <c r="L21" s="155"/>
      <c r="M21" s="130"/>
      <c r="N21" s="54"/>
      <c r="O21" s="54"/>
      <c r="P21" s="68"/>
    </row>
    <row r="22" spans="1:27" x14ac:dyDescent="0.35">
      <c r="A22" s="44"/>
      <c r="B22" s="70" t="s">
        <v>388</v>
      </c>
      <c r="C22" s="44"/>
      <c r="E22" s="202"/>
      <c r="G22" s="155"/>
      <c r="H22" s="133"/>
      <c r="K22" s="202"/>
      <c r="N22" s="129"/>
      <c r="O22" s="203"/>
    </row>
    <row r="23" spans="1:27" x14ac:dyDescent="0.35">
      <c r="B23" s="204" t="s">
        <v>417</v>
      </c>
      <c r="G23" s="155"/>
      <c r="H23" s="133"/>
      <c r="O23" s="133"/>
    </row>
    <row r="24" spans="1:27" x14ac:dyDescent="0.35">
      <c r="B24" s="204" t="s">
        <v>418</v>
      </c>
      <c r="H24" s="133"/>
      <c r="O24" s="133"/>
    </row>
    <row r="25" spans="1:27" x14ac:dyDescent="0.35">
      <c r="B25" s="204" t="s">
        <v>419</v>
      </c>
      <c r="H25" s="133"/>
      <c r="O25" s="133"/>
    </row>
    <row r="26" spans="1:27" x14ac:dyDescent="0.35">
      <c r="B26" s="204" t="s">
        <v>420</v>
      </c>
      <c r="H26" s="133"/>
      <c r="O26" s="133"/>
    </row>
    <row r="27" spans="1:27" x14ac:dyDescent="0.35">
      <c r="B27" s="204" t="s">
        <v>430</v>
      </c>
      <c r="H27" s="133"/>
      <c r="O27" s="133"/>
    </row>
    <row r="28" spans="1:27" x14ac:dyDescent="0.35">
      <c r="H28" s="133"/>
      <c r="O28" s="133"/>
    </row>
    <row r="29" spans="1:27" x14ac:dyDescent="0.35">
      <c r="H29" s="133"/>
      <c r="O29" s="133"/>
    </row>
    <row r="37" spans="2:11" s="115" customFormat="1" x14ac:dyDescent="0.35">
      <c r="G37" s="131"/>
      <c r="K37" s="131"/>
    </row>
    <row r="46" spans="2:11" s="24" customFormat="1" x14ac:dyDescent="0.35">
      <c r="B46" s="60" t="s">
        <v>47</v>
      </c>
      <c r="G46" s="59"/>
      <c r="H46" s="10"/>
      <c r="J46" s="10"/>
    </row>
    <row r="47" spans="2:11" s="24" customFormat="1" ht="4.5" customHeight="1" x14ac:dyDescent="0.35">
      <c r="B47" s="60"/>
      <c r="G47" s="59"/>
      <c r="H47" s="10"/>
      <c r="J47" s="10"/>
    </row>
    <row r="48" spans="2:11" s="24" customFormat="1" x14ac:dyDescent="0.35">
      <c r="B48" s="13" t="s">
        <v>48</v>
      </c>
      <c r="E48" s="13"/>
      <c r="G48" s="59"/>
      <c r="H48" s="10"/>
      <c r="J48" s="10"/>
    </row>
    <row r="49" spans="2:15" s="24" customFormat="1" ht="4.5" customHeight="1" x14ac:dyDescent="0.35">
      <c r="B49" s="13"/>
      <c r="E49" s="13"/>
      <c r="G49" s="59"/>
      <c r="H49" s="10"/>
      <c r="J49" s="10"/>
      <c r="O49" s="37"/>
    </row>
    <row r="50" spans="2:15" s="24" customFormat="1" x14ac:dyDescent="0.35">
      <c r="B50" s="62" t="s">
        <v>391</v>
      </c>
      <c r="E50" s="62"/>
      <c r="G50" s="59"/>
      <c r="H50" s="10"/>
      <c r="J50" s="10"/>
    </row>
    <row r="51" spans="2:15" s="24" customFormat="1" ht="4.5" customHeight="1" x14ac:dyDescent="0.35">
      <c r="B51" s="13"/>
      <c r="E51" s="13"/>
      <c r="G51" s="59"/>
      <c r="H51" s="10"/>
      <c r="J51" s="10"/>
    </row>
    <row r="52" spans="2:15" s="24" customFormat="1" x14ac:dyDescent="0.35">
      <c r="B52" s="13" t="s">
        <v>50</v>
      </c>
      <c r="E52" s="13"/>
      <c r="G52" s="59"/>
      <c r="H52" s="10"/>
      <c r="J52" s="10"/>
    </row>
  </sheetData>
  <mergeCells count="10">
    <mergeCell ref="G7:I7"/>
    <mergeCell ref="M7:O7"/>
    <mergeCell ref="S7:U7"/>
    <mergeCell ref="Y7:AA7"/>
    <mergeCell ref="E4:I4"/>
    <mergeCell ref="K4:AA4"/>
    <mergeCell ref="E5:I5"/>
    <mergeCell ref="K5:O5"/>
    <mergeCell ref="Q5:U5"/>
    <mergeCell ref="W5:AA5"/>
  </mergeCells>
  <hyperlinks>
    <hyperlink ref="B48" r:id="rId1" tooltip="Click here to access data via the Bankstats tables"/>
    <hyperlink ref="B50" r:id="rId2" tooltip="Click here to access data via the visual summaries"/>
    <hyperlink ref="B52"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10.86328125" style="24" customWidth="1"/>
    <col min="5" max="5" width="10.59765625" style="24" customWidth="1"/>
    <col min="6" max="6" width="8.1328125" style="24" bestFit="1" customWidth="1"/>
    <col min="7" max="7" width="7.3984375" style="24" customWidth="1"/>
    <col min="8" max="8" width="8.73046875" style="24" customWidth="1"/>
    <col min="9" max="9" width="7.265625" style="24" bestFit="1" customWidth="1"/>
    <col min="10" max="10" width="2.1328125" style="10" customWidth="1"/>
    <col min="11" max="11" width="7.265625" style="24" customWidth="1"/>
    <col min="12" max="16384" width="9.1328125" style="24"/>
  </cols>
  <sheetData>
    <row r="1" spans="1:10" ht="13.15" x14ac:dyDescent="0.35">
      <c r="A1" s="10"/>
      <c r="B1" s="23" t="s">
        <v>25</v>
      </c>
      <c r="C1" s="23"/>
      <c r="D1" s="10"/>
      <c r="E1" s="10"/>
      <c r="F1" s="10"/>
      <c r="G1" s="10"/>
      <c r="H1" s="10"/>
      <c r="I1" s="10"/>
    </row>
    <row r="2" spans="1:10" x14ac:dyDescent="0.35">
      <c r="B2" s="24" t="s">
        <v>26</v>
      </c>
      <c r="D2" s="10"/>
      <c r="E2" s="10"/>
      <c r="F2" s="10"/>
      <c r="G2" s="10"/>
      <c r="H2" s="10"/>
      <c r="I2" s="10"/>
    </row>
    <row r="3" spans="1:10" ht="12" customHeight="1" x14ac:dyDescent="0.35">
      <c r="A3" s="10"/>
      <c r="B3" s="10" t="s">
        <v>27</v>
      </c>
      <c r="C3" s="10"/>
      <c r="D3" s="10"/>
      <c r="J3" s="24"/>
    </row>
    <row r="4" spans="1:10" s="25" customFormat="1" x14ac:dyDescent="0.45">
      <c r="B4" s="26"/>
      <c r="C4" s="26"/>
      <c r="D4" s="26"/>
      <c r="E4" s="213"/>
      <c r="F4" s="213"/>
      <c r="G4" s="213"/>
      <c r="H4" s="213"/>
      <c r="I4" s="213"/>
      <c r="J4" s="26"/>
    </row>
    <row r="5" spans="1:10" ht="12.75" customHeight="1" x14ac:dyDescent="0.35">
      <c r="A5" s="10"/>
      <c r="B5" s="10"/>
      <c r="C5" s="10"/>
      <c r="D5" s="10"/>
      <c r="E5" s="27" t="s">
        <v>28</v>
      </c>
      <c r="F5" s="27" t="s">
        <v>29</v>
      </c>
      <c r="G5" s="214" t="s">
        <v>30</v>
      </c>
      <c r="H5" s="215"/>
      <c r="I5" s="215"/>
      <c r="J5" s="28"/>
    </row>
    <row r="6" spans="1:10" ht="11.25" customHeight="1" x14ac:dyDescent="0.35">
      <c r="A6" s="10"/>
      <c r="B6" s="10"/>
      <c r="C6" s="10"/>
      <c r="D6" s="10"/>
      <c r="E6" s="27" t="s">
        <v>31</v>
      </c>
      <c r="F6" s="27"/>
      <c r="G6" s="29" t="s">
        <v>32</v>
      </c>
      <c r="H6" s="27" t="s">
        <v>33</v>
      </c>
      <c r="I6" s="27" t="s">
        <v>34</v>
      </c>
      <c r="J6" s="28"/>
    </row>
    <row r="7" spans="1:10" s="32" customFormat="1" ht="12.75" customHeight="1" x14ac:dyDescent="0.35">
      <c r="A7" s="30"/>
      <c r="B7" s="30"/>
      <c r="C7" s="30"/>
      <c r="D7" s="30"/>
      <c r="E7" s="29" t="s">
        <v>35</v>
      </c>
      <c r="F7" s="29" t="s">
        <v>35</v>
      </c>
      <c r="G7" s="28" t="s">
        <v>36</v>
      </c>
      <c r="H7" s="28" t="s">
        <v>36</v>
      </c>
      <c r="I7" s="28" t="s">
        <v>36</v>
      </c>
      <c r="J7" s="31"/>
    </row>
    <row r="8" spans="1:10" ht="2.25" customHeight="1" x14ac:dyDescent="0.35">
      <c r="A8" s="10"/>
      <c r="B8" s="10"/>
      <c r="C8" s="10"/>
      <c r="D8" s="10"/>
      <c r="E8" s="30"/>
      <c r="F8" s="30"/>
      <c r="G8" s="30"/>
      <c r="H8" s="30"/>
      <c r="I8" s="33"/>
    </row>
    <row r="9" spans="1:10" ht="3.75" customHeight="1" x14ac:dyDescent="0.35">
      <c r="A9" s="10"/>
      <c r="B9" s="10"/>
      <c r="C9" s="10"/>
      <c r="D9" s="10"/>
      <c r="E9" s="34"/>
      <c r="F9" s="34"/>
      <c r="G9" s="34"/>
      <c r="H9" s="34"/>
      <c r="I9" s="30"/>
    </row>
    <row r="10" spans="1:10" x14ac:dyDescent="0.35">
      <c r="A10" s="35"/>
      <c r="B10" s="36"/>
      <c r="C10" s="36"/>
      <c r="D10" s="35"/>
      <c r="E10" s="37" t="s">
        <v>37</v>
      </c>
      <c r="F10" s="37" t="s">
        <v>38</v>
      </c>
      <c r="G10" s="37" t="s">
        <v>39</v>
      </c>
      <c r="H10" s="37" t="s">
        <v>40</v>
      </c>
      <c r="I10" s="37" t="s">
        <v>41</v>
      </c>
      <c r="J10" s="37"/>
    </row>
    <row r="11" spans="1:10" ht="11.1" customHeight="1" x14ac:dyDescent="0.35">
      <c r="A11" s="38"/>
      <c r="B11" s="39">
        <v>2019</v>
      </c>
      <c r="C11" s="40" t="s">
        <v>431</v>
      </c>
      <c r="E11" s="41">
        <v>1631.0170000000001</v>
      </c>
      <c r="F11" s="42">
        <v>4.633</v>
      </c>
      <c r="G11" s="42">
        <v>0.3</v>
      </c>
      <c r="H11" s="42">
        <v>3.4</v>
      </c>
      <c r="I11" s="42">
        <v>3.6</v>
      </c>
      <c r="J11" s="43"/>
    </row>
    <row r="12" spans="1:10" ht="10.5" customHeight="1" x14ac:dyDescent="0.35">
      <c r="A12" s="38"/>
      <c r="B12" s="39"/>
      <c r="C12" s="40" t="s">
        <v>432</v>
      </c>
      <c r="E12" s="41">
        <v>1635.18</v>
      </c>
      <c r="F12" s="42">
        <v>4.9829999999999997</v>
      </c>
      <c r="G12" s="42">
        <v>0.3</v>
      </c>
      <c r="H12" s="42">
        <v>3.5</v>
      </c>
      <c r="I12" s="42">
        <v>3.6</v>
      </c>
      <c r="J12" s="43"/>
    </row>
    <row r="13" spans="1:10" x14ac:dyDescent="0.35">
      <c r="A13" s="38"/>
      <c r="B13" s="39"/>
      <c r="C13" s="40" t="s">
        <v>433</v>
      </c>
      <c r="E13" s="41">
        <v>1638.518</v>
      </c>
      <c r="F13" s="42">
        <v>3.8439999999999999</v>
      </c>
      <c r="G13" s="42">
        <v>0.2</v>
      </c>
      <c r="H13" s="42">
        <v>3.3</v>
      </c>
      <c r="I13" s="42">
        <v>3.5</v>
      </c>
      <c r="J13" s="43"/>
    </row>
    <row r="14" spans="1:10" x14ac:dyDescent="0.35">
      <c r="A14" s="38"/>
      <c r="C14" s="40" t="s">
        <v>434</v>
      </c>
      <c r="E14" s="41">
        <v>1642.327</v>
      </c>
      <c r="F14" s="42">
        <v>4.7770000000000001</v>
      </c>
      <c r="G14" s="42">
        <v>0.3</v>
      </c>
      <c r="H14" s="42">
        <v>3.4</v>
      </c>
      <c r="I14" s="42">
        <v>3.4</v>
      </c>
      <c r="J14" s="43"/>
    </row>
    <row r="15" spans="1:10" ht="4.5" customHeight="1" x14ac:dyDescent="0.35">
      <c r="A15" s="38"/>
      <c r="C15" s="44"/>
      <c r="D15" s="44"/>
      <c r="E15" s="45"/>
      <c r="F15" s="45"/>
      <c r="G15" s="45"/>
      <c r="H15" s="45"/>
      <c r="I15" s="45"/>
      <c r="J15" s="24"/>
    </row>
    <row r="16" spans="1:10" ht="3.75" customHeight="1" x14ac:dyDescent="0.35">
      <c r="A16" s="38"/>
      <c r="C16" s="44"/>
      <c r="D16" s="44"/>
      <c r="E16" s="46"/>
      <c r="F16" s="47"/>
      <c r="G16" s="46"/>
      <c r="H16" s="48"/>
      <c r="I16" s="49"/>
      <c r="J16" s="46"/>
    </row>
    <row r="17" spans="1:15" x14ac:dyDescent="0.35">
      <c r="A17" s="38"/>
      <c r="B17" s="50" t="s">
        <v>42</v>
      </c>
      <c r="C17" s="50"/>
      <c r="E17" s="51"/>
      <c r="F17" s="42">
        <v>4.4690000000000003</v>
      </c>
      <c r="G17" s="52"/>
      <c r="H17" s="53"/>
      <c r="I17" s="54"/>
      <c r="J17" s="53"/>
    </row>
    <row r="18" spans="1:15" x14ac:dyDescent="0.35">
      <c r="A18" s="55"/>
      <c r="C18" s="55"/>
      <c r="E18" s="56"/>
      <c r="G18" s="42"/>
      <c r="H18" s="10"/>
    </row>
    <row r="19" spans="1:15" x14ac:dyDescent="0.35">
      <c r="B19" s="57" t="s">
        <v>43</v>
      </c>
      <c r="G19" s="42"/>
      <c r="H19" s="10"/>
    </row>
    <row r="20" spans="1:15" x14ac:dyDescent="0.35">
      <c r="B20" s="57" t="s">
        <v>44</v>
      </c>
      <c r="H20" s="10"/>
    </row>
    <row r="21" spans="1:15" x14ac:dyDescent="0.35">
      <c r="B21" s="58" t="s">
        <v>45</v>
      </c>
      <c r="H21" s="10"/>
    </row>
    <row r="22" spans="1:15" x14ac:dyDescent="0.35">
      <c r="B22" s="58" t="s">
        <v>46</v>
      </c>
      <c r="G22" s="59"/>
      <c r="H22" s="10"/>
    </row>
    <row r="23" spans="1:15" x14ac:dyDescent="0.35">
      <c r="B23" s="58"/>
      <c r="G23" s="59"/>
      <c r="H23" s="10"/>
    </row>
    <row r="24" spans="1:15" x14ac:dyDescent="0.35">
      <c r="B24" s="58"/>
      <c r="G24" s="59"/>
      <c r="H24" s="10"/>
    </row>
    <row r="25" spans="1:15" x14ac:dyDescent="0.35">
      <c r="B25" s="60" t="s">
        <v>47</v>
      </c>
      <c r="G25" s="59"/>
      <c r="H25" s="10"/>
    </row>
    <row r="26" spans="1:15" ht="4.5" customHeight="1" x14ac:dyDescent="0.35">
      <c r="B26" s="60"/>
      <c r="G26" s="59"/>
      <c r="H26" s="10"/>
    </row>
    <row r="27" spans="1:15" ht="12.75" x14ac:dyDescent="0.35">
      <c r="B27" s="13" t="s">
        <v>48</v>
      </c>
      <c r="C27" s="61"/>
      <c r="D27" s="61"/>
      <c r="G27" s="59"/>
      <c r="H27" s="10"/>
    </row>
    <row r="28" spans="1:15" ht="4.5" customHeight="1" x14ac:dyDescent="0.35">
      <c r="B28" s="13"/>
      <c r="G28" s="59"/>
      <c r="H28" s="10"/>
      <c r="O28" s="37"/>
    </row>
    <row r="29" spans="1:15" x14ac:dyDescent="0.35">
      <c r="B29" s="62" t="s">
        <v>49</v>
      </c>
      <c r="G29" s="59"/>
      <c r="H29" s="10"/>
    </row>
    <row r="30" spans="1:15" ht="4.5" customHeight="1" x14ac:dyDescent="0.35">
      <c r="B30" s="13"/>
      <c r="G30" s="59"/>
      <c r="H30" s="10"/>
    </row>
    <row r="31" spans="1:15" x14ac:dyDescent="0.35">
      <c r="B31" s="13" t="s">
        <v>50</v>
      </c>
      <c r="G31" s="59"/>
      <c r="H31" s="10"/>
    </row>
    <row r="32" spans="1:15" x14ac:dyDescent="0.35">
      <c r="B32" s="13"/>
      <c r="G32" s="59"/>
      <c r="H32" s="10"/>
    </row>
    <row r="33" spans="2:8" x14ac:dyDescent="0.35">
      <c r="B33" s="15"/>
      <c r="G33" s="59"/>
      <c r="H33" s="10"/>
    </row>
    <row r="34" spans="2:8" x14ac:dyDescent="0.35">
      <c r="B34" s="15"/>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7.73046875" style="24" customWidth="1"/>
    <col min="4" max="4" width="0.86328125" style="24" customWidth="1"/>
    <col min="5" max="5" width="10.73046875" style="24" customWidth="1"/>
    <col min="6" max="6" width="8.3984375" style="24" customWidth="1"/>
    <col min="7" max="7" width="7.3984375" style="24" customWidth="1"/>
    <col min="8" max="8" width="8.73046875" style="24" customWidth="1"/>
    <col min="9" max="9" width="7.265625" style="24" bestFit="1" customWidth="1"/>
    <col min="10" max="10" width="2.1328125" style="10" customWidth="1"/>
    <col min="11" max="11" width="9.59765625" style="24" customWidth="1"/>
    <col min="12" max="12" width="8.265625" style="24" customWidth="1"/>
    <col min="13" max="13" width="7.5976562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5" ht="13.15" x14ac:dyDescent="0.35">
      <c r="A1" s="10"/>
      <c r="B1" s="23" t="s">
        <v>51</v>
      </c>
      <c r="C1" s="23"/>
      <c r="D1" s="10"/>
      <c r="E1" s="10"/>
      <c r="F1" s="10"/>
      <c r="G1" s="10"/>
      <c r="H1" s="10"/>
      <c r="I1" s="10"/>
      <c r="K1" s="10"/>
      <c r="L1" s="10"/>
      <c r="M1" s="10"/>
      <c r="N1" s="10"/>
      <c r="O1" s="10"/>
    </row>
    <row r="2" spans="1:15" x14ac:dyDescent="0.35">
      <c r="B2" s="24" t="s">
        <v>26</v>
      </c>
      <c r="D2" s="10"/>
      <c r="E2" s="10"/>
      <c r="F2" s="10"/>
      <c r="G2" s="10"/>
      <c r="H2" s="10"/>
      <c r="I2" s="10"/>
      <c r="K2" s="10"/>
      <c r="L2" s="10"/>
      <c r="M2" s="10"/>
      <c r="N2" s="10"/>
      <c r="O2" s="10"/>
    </row>
    <row r="3" spans="1:15" ht="12" customHeight="1" x14ac:dyDescent="0.35">
      <c r="A3" s="10"/>
      <c r="B3" s="10" t="s">
        <v>27</v>
      </c>
      <c r="C3" s="10"/>
      <c r="D3" s="10"/>
      <c r="J3" s="24"/>
    </row>
    <row r="4" spans="1:15" s="25" customFormat="1" x14ac:dyDescent="0.45">
      <c r="B4" s="26"/>
      <c r="C4" s="26"/>
      <c r="D4" s="26"/>
      <c r="E4" s="213"/>
      <c r="F4" s="213"/>
      <c r="G4" s="213"/>
      <c r="H4" s="213"/>
      <c r="I4" s="213"/>
      <c r="J4" s="26"/>
      <c r="K4" s="63"/>
    </row>
    <row r="5" spans="1:15" ht="12.75" customHeight="1" x14ac:dyDescent="0.35">
      <c r="A5" s="10"/>
      <c r="B5" s="10"/>
      <c r="C5" s="10"/>
      <c r="D5" s="10"/>
      <c r="E5" s="27" t="s">
        <v>28</v>
      </c>
      <c r="F5" s="27" t="s">
        <v>29</v>
      </c>
      <c r="G5" s="214" t="s">
        <v>30</v>
      </c>
      <c r="H5" s="215"/>
      <c r="I5" s="215"/>
      <c r="J5" s="28"/>
      <c r="K5" s="64"/>
      <c r="L5" s="32"/>
      <c r="M5" s="32"/>
      <c r="N5" s="32"/>
      <c r="O5" s="32"/>
    </row>
    <row r="6" spans="1:15" ht="11.25" customHeight="1" x14ac:dyDescent="0.35">
      <c r="A6" s="10"/>
      <c r="B6" s="10"/>
      <c r="C6" s="10"/>
      <c r="D6" s="10"/>
      <c r="E6" s="27" t="s">
        <v>31</v>
      </c>
      <c r="F6" s="27"/>
      <c r="G6" s="29" t="s">
        <v>32</v>
      </c>
      <c r="H6" s="27" t="s">
        <v>33</v>
      </c>
      <c r="I6" s="27" t="s">
        <v>34</v>
      </c>
      <c r="J6" s="28"/>
      <c r="K6" s="64"/>
      <c r="L6" s="32"/>
      <c r="M6" s="32"/>
      <c r="N6" s="32"/>
      <c r="O6" s="32"/>
    </row>
    <row r="7" spans="1:15" s="32" customFormat="1" ht="12.75" customHeight="1" x14ac:dyDescent="0.35">
      <c r="A7" s="30"/>
      <c r="B7" s="30"/>
      <c r="C7" s="30"/>
      <c r="D7" s="30"/>
      <c r="E7" s="29" t="s">
        <v>35</v>
      </c>
      <c r="F7" s="29" t="s">
        <v>35</v>
      </c>
      <c r="G7" s="28" t="s">
        <v>36</v>
      </c>
      <c r="H7" s="28" t="s">
        <v>36</v>
      </c>
      <c r="I7" s="28" t="s">
        <v>36</v>
      </c>
      <c r="J7" s="31"/>
      <c r="K7" s="64"/>
    </row>
    <row r="8" spans="1:15" ht="2.25" customHeight="1" x14ac:dyDescent="0.35">
      <c r="A8" s="10"/>
      <c r="B8" s="10"/>
      <c r="C8" s="10"/>
      <c r="D8" s="10"/>
      <c r="E8" s="30"/>
      <c r="F8" s="30"/>
      <c r="G8" s="30"/>
      <c r="H8" s="30"/>
      <c r="I8" s="33"/>
      <c r="K8" s="64"/>
      <c r="L8" s="32"/>
      <c r="M8" s="32"/>
      <c r="N8" s="32"/>
      <c r="O8" s="32"/>
    </row>
    <row r="9" spans="1:15" ht="3.75" customHeight="1" x14ac:dyDescent="0.35">
      <c r="A9" s="10"/>
      <c r="B9" s="10"/>
      <c r="C9" s="10"/>
      <c r="D9" s="10"/>
      <c r="E9" s="34"/>
      <c r="F9" s="34"/>
      <c r="G9" s="34"/>
      <c r="H9" s="34"/>
      <c r="I9" s="30"/>
      <c r="K9" s="64"/>
      <c r="L9" s="32"/>
      <c r="M9" s="32"/>
      <c r="N9" s="32"/>
      <c r="O9" s="32"/>
    </row>
    <row r="10" spans="1:15" x14ac:dyDescent="0.35">
      <c r="A10" s="35"/>
      <c r="B10" s="65"/>
      <c r="C10" s="65"/>
      <c r="D10" s="35"/>
      <c r="E10" s="37" t="s">
        <v>52</v>
      </c>
      <c r="F10" s="37" t="s">
        <v>53</v>
      </c>
      <c r="G10" s="37" t="s">
        <v>54</v>
      </c>
      <c r="H10" s="37" t="s">
        <v>55</v>
      </c>
      <c r="I10" s="37" t="s">
        <v>56</v>
      </c>
      <c r="J10" s="37"/>
      <c r="K10" s="64"/>
      <c r="L10" s="32"/>
      <c r="M10" s="32"/>
      <c r="N10" s="32"/>
      <c r="O10" s="32"/>
    </row>
    <row r="11" spans="1:15" ht="11.1" customHeight="1" x14ac:dyDescent="0.35">
      <c r="A11" s="38"/>
      <c r="B11" s="39">
        <v>2019</v>
      </c>
      <c r="C11" s="66" t="str">
        <f>'Table A'!C11</f>
        <v>Mar</v>
      </c>
      <c r="E11" s="42">
        <v>216.709</v>
      </c>
      <c r="F11" s="42">
        <v>0.61099999999999999</v>
      </c>
      <c r="G11" s="42">
        <v>0.3</v>
      </c>
      <c r="H11" s="42">
        <v>5.9</v>
      </c>
      <c r="I11" s="42">
        <v>6.4</v>
      </c>
      <c r="J11" s="43"/>
      <c r="K11" s="64"/>
      <c r="L11" s="32"/>
      <c r="M11" s="32"/>
      <c r="N11" s="32"/>
      <c r="O11" s="32"/>
    </row>
    <row r="12" spans="1:15" ht="10.5" customHeight="1" x14ac:dyDescent="0.35">
      <c r="A12" s="38"/>
      <c r="B12" s="39"/>
      <c r="C12" s="66" t="str">
        <f>'Table A'!C12</f>
        <v>Apr</v>
      </c>
      <c r="E12" s="42">
        <v>217.054</v>
      </c>
      <c r="F12" s="42">
        <v>1.022</v>
      </c>
      <c r="G12" s="42">
        <v>0.5</v>
      </c>
      <c r="H12" s="42">
        <v>5.4</v>
      </c>
      <c r="I12" s="42">
        <v>5.9</v>
      </c>
      <c r="J12" s="43"/>
      <c r="K12" s="64"/>
      <c r="L12" s="32"/>
      <c r="M12" s="32"/>
      <c r="N12" s="32"/>
      <c r="O12" s="32"/>
    </row>
    <row r="13" spans="1:15" x14ac:dyDescent="0.35">
      <c r="A13" s="38"/>
      <c r="B13" s="39"/>
      <c r="C13" s="66" t="str">
        <f>'Table A'!C13</f>
        <v>May</v>
      </c>
      <c r="E13" s="42">
        <v>217.459</v>
      </c>
      <c r="F13" s="42">
        <v>0.90600000000000003</v>
      </c>
      <c r="G13" s="42">
        <v>0.4</v>
      </c>
      <c r="H13" s="42">
        <v>4.8</v>
      </c>
      <c r="I13" s="42">
        <v>5.7</v>
      </c>
      <c r="J13" s="43"/>
      <c r="K13" s="64"/>
      <c r="L13" s="32"/>
      <c r="M13" s="32"/>
      <c r="N13" s="32"/>
      <c r="O13" s="32"/>
    </row>
    <row r="14" spans="1:15" x14ac:dyDescent="0.35">
      <c r="A14" s="38"/>
      <c r="C14" s="66" t="str">
        <f>'Table A'!C14</f>
        <v>Jun</v>
      </c>
      <c r="E14" s="42">
        <v>218.078</v>
      </c>
      <c r="F14" s="42">
        <v>1.046</v>
      </c>
      <c r="G14" s="42">
        <v>0.5</v>
      </c>
      <c r="H14" s="42">
        <v>5.6</v>
      </c>
      <c r="I14" s="42">
        <v>5.5</v>
      </c>
      <c r="J14" s="43"/>
      <c r="K14" s="67"/>
      <c r="L14" s="42"/>
      <c r="M14" s="42"/>
      <c r="N14" s="42"/>
      <c r="O14" s="42"/>
    </row>
    <row r="15" spans="1:15" ht="2.25" customHeight="1" x14ac:dyDescent="0.35">
      <c r="A15" s="38"/>
      <c r="B15" s="44"/>
      <c r="C15" s="44"/>
      <c r="D15" s="46"/>
      <c r="E15" s="45"/>
      <c r="F15" s="45"/>
      <c r="G15" s="45"/>
      <c r="H15" s="45"/>
      <c r="I15" s="45"/>
      <c r="J15" s="43"/>
      <c r="K15" s="67"/>
      <c r="L15" s="42"/>
      <c r="M15" s="42"/>
      <c r="N15" s="42"/>
      <c r="O15" s="42"/>
    </row>
    <row r="16" spans="1:15" ht="2.25" customHeight="1" x14ac:dyDescent="0.35">
      <c r="A16" s="38"/>
      <c r="B16" s="216"/>
      <c r="C16" s="216"/>
      <c r="D16" s="46"/>
      <c r="E16" s="47"/>
      <c r="F16" s="46"/>
      <c r="G16" s="48"/>
      <c r="H16" s="49"/>
      <c r="I16" s="46"/>
      <c r="J16" s="43"/>
      <c r="K16" s="67"/>
      <c r="L16" s="42"/>
      <c r="M16" s="42"/>
      <c r="N16" s="42"/>
      <c r="O16" s="42"/>
    </row>
    <row r="17" spans="1:15" x14ac:dyDescent="0.35">
      <c r="A17" s="38"/>
      <c r="B17" s="44" t="s">
        <v>42</v>
      </c>
      <c r="C17" s="44"/>
      <c r="D17" s="51"/>
      <c r="E17" s="68"/>
      <c r="F17" s="52">
        <v>0.95599999999999996</v>
      </c>
      <c r="G17" s="53"/>
      <c r="H17" s="54"/>
      <c r="I17" s="53"/>
      <c r="J17" s="43"/>
      <c r="K17" s="67"/>
      <c r="L17" s="42"/>
      <c r="M17" s="42"/>
      <c r="N17" s="42"/>
      <c r="O17" s="42"/>
    </row>
    <row r="18" spans="1:15" x14ac:dyDescent="0.35">
      <c r="H18" s="10"/>
      <c r="O18" s="10"/>
    </row>
    <row r="19" spans="1:15" x14ac:dyDescent="0.35">
      <c r="B19" s="69" t="s">
        <v>57</v>
      </c>
      <c r="H19" s="10"/>
      <c r="O19" s="10"/>
    </row>
    <row r="20" spans="1:15" ht="12" customHeight="1" x14ac:dyDescent="0.45">
      <c r="B20" s="57" t="s">
        <v>58</v>
      </c>
      <c r="C20" s="70"/>
      <c r="D20" s="71"/>
    </row>
    <row r="21" spans="1:15" x14ac:dyDescent="0.35">
      <c r="B21" s="70" t="s">
        <v>59</v>
      </c>
      <c r="F21" s="72"/>
      <c r="G21" s="42"/>
      <c r="H21" s="10"/>
      <c r="O21" s="10"/>
    </row>
    <row r="22" spans="1:15" x14ac:dyDescent="0.35">
      <c r="B22" s="58" t="s">
        <v>60</v>
      </c>
      <c r="F22" s="59"/>
      <c r="G22" s="42"/>
      <c r="H22" s="10"/>
      <c r="O22" s="10"/>
    </row>
    <row r="23" spans="1:15" x14ac:dyDescent="0.35">
      <c r="B23" s="58"/>
      <c r="F23" s="59"/>
      <c r="G23" s="42"/>
      <c r="H23" s="10"/>
      <c r="O23" s="10"/>
    </row>
    <row r="24" spans="1:15" x14ac:dyDescent="0.35">
      <c r="B24" s="60" t="s">
        <v>47</v>
      </c>
    </row>
    <row r="25" spans="1:15" ht="6" customHeight="1" x14ac:dyDescent="0.35">
      <c r="B25" s="60"/>
    </row>
    <row r="26" spans="1:15" x14ac:dyDescent="0.35">
      <c r="B26" s="13" t="s">
        <v>48</v>
      </c>
    </row>
    <row r="27" spans="1:15" ht="6" customHeight="1" x14ac:dyDescent="0.35">
      <c r="B27" s="13"/>
    </row>
    <row r="28" spans="1:15" x14ac:dyDescent="0.35">
      <c r="B28" s="62" t="s">
        <v>49</v>
      </c>
    </row>
    <row r="29" spans="1:15" ht="8.25" customHeight="1" x14ac:dyDescent="0.35">
      <c r="B29" s="13"/>
    </row>
    <row r="30" spans="1:15" x14ac:dyDescent="0.35">
      <c r="B30" s="13" t="s">
        <v>50</v>
      </c>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6" r:id="rId6" tooltip="Click here to access data via the Bankstats tables"/>
    <hyperlink ref="B28" r:id="rId7" tooltip="Click here to access data via the visual summaries"/>
    <hyperlink ref="B3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zoomScaleNormal="100" zoomScaleSheetLayoutView="100" workbookViewId="0"/>
  </sheetViews>
  <sheetFormatPr defaultColWidth="9.1328125" defaultRowHeight="11.65" x14ac:dyDescent="0.35"/>
  <cols>
    <col min="1" max="1" width="1.73046875" style="24" customWidth="1"/>
    <col min="2" max="3" width="7.1328125" style="24" customWidth="1"/>
    <col min="4" max="4" width="0.86328125" style="24" customWidth="1"/>
    <col min="5" max="5" width="10.59765625" style="24" customWidth="1"/>
    <col min="6" max="6" width="8.3984375" style="24" customWidth="1"/>
    <col min="7" max="7" width="7.3984375" style="24" customWidth="1"/>
    <col min="8" max="8" width="8.73046875" style="24" customWidth="1"/>
    <col min="9" max="9" width="7.1328125" style="24" customWidth="1"/>
    <col min="10" max="10" width="1.59765625" style="10" customWidth="1"/>
    <col min="11" max="11" width="10.3984375" style="24" customWidth="1"/>
    <col min="12" max="12" width="8.3984375" style="24" customWidth="1"/>
    <col min="13" max="13" width="7.398437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6" ht="13.15" x14ac:dyDescent="0.35">
      <c r="A1" s="10"/>
      <c r="B1" s="23" t="s">
        <v>61</v>
      </c>
      <c r="C1" s="23"/>
      <c r="D1" s="10"/>
      <c r="E1" s="10"/>
      <c r="F1" s="10"/>
      <c r="G1" s="10"/>
      <c r="H1" s="10"/>
      <c r="I1" s="10"/>
      <c r="K1" s="10"/>
      <c r="L1" s="10"/>
      <c r="M1" s="10"/>
      <c r="N1" s="10"/>
      <c r="O1" s="10"/>
    </row>
    <row r="2" spans="1:16" x14ac:dyDescent="0.35">
      <c r="B2" s="24" t="s">
        <v>26</v>
      </c>
      <c r="D2" s="10"/>
      <c r="E2" s="10"/>
      <c r="F2" s="10"/>
      <c r="G2" s="10"/>
      <c r="H2" s="10"/>
      <c r="I2" s="10"/>
      <c r="K2" s="10"/>
      <c r="L2" s="10"/>
      <c r="M2" s="10"/>
      <c r="N2" s="10"/>
      <c r="O2" s="10"/>
    </row>
    <row r="3" spans="1:16" ht="12" customHeight="1" x14ac:dyDescent="0.35">
      <c r="A3" s="10"/>
      <c r="B3" s="10" t="s">
        <v>62</v>
      </c>
      <c r="C3" s="10"/>
      <c r="D3" s="10"/>
      <c r="J3" s="24"/>
    </row>
    <row r="4" spans="1:16" s="25" customFormat="1" ht="17.25" customHeight="1" x14ac:dyDescent="0.45">
      <c r="B4" s="26"/>
      <c r="C4" s="26"/>
      <c r="D4" s="26"/>
      <c r="E4" s="213" t="s">
        <v>63</v>
      </c>
      <c r="F4" s="213"/>
      <c r="G4" s="213"/>
      <c r="H4" s="213"/>
      <c r="I4" s="213"/>
      <c r="J4" s="26"/>
      <c r="K4" s="213" t="s">
        <v>64</v>
      </c>
      <c r="L4" s="213"/>
      <c r="M4" s="213"/>
      <c r="N4" s="213"/>
      <c r="O4" s="213"/>
    </row>
    <row r="5" spans="1:16" ht="12.75" customHeight="1" x14ac:dyDescent="0.35">
      <c r="A5" s="10"/>
      <c r="B5" s="10"/>
      <c r="C5" s="10"/>
      <c r="D5" s="10"/>
      <c r="E5" s="27" t="s">
        <v>28</v>
      </c>
      <c r="F5" s="27" t="s">
        <v>29</v>
      </c>
      <c r="G5" s="214" t="s">
        <v>30</v>
      </c>
      <c r="H5" s="215"/>
      <c r="I5" s="215"/>
      <c r="J5" s="28"/>
      <c r="K5" s="27" t="s">
        <v>28</v>
      </c>
      <c r="L5" s="27" t="s">
        <v>29</v>
      </c>
      <c r="M5" s="214" t="s">
        <v>30</v>
      </c>
      <c r="N5" s="215"/>
      <c r="O5" s="215"/>
    </row>
    <row r="6" spans="1:16" ht="11.25" customHeight="1" x14ac:dyDescent="0.35">
      <c r="A6" s="10"/>
      <c r="B6" s="10"/>
      <c r="C6" s="10"/>
      <c r="D6" s="10"/>
      <c r="E6" s="27" t="s">
        <v>31</v>
      </c>
      <c r="F6" s="27"/>
      <c r="G6" s="29" t="s">
        <v>32</v>
      </c>
      <c r="H6" s="27" t="s">
        <v>33</v>
      </c>
      <c r="I6" s="27" t="s">
        <v>34</v>
      </c>
      <c r="J6" s="28"/>
      <c r="K6" s="27" t="s">
        <v>31</v>
      </c>
      <c r="L6" s="27"/>
      <c r="M6" s="29" t="s">
        <v>32</v>
      </c>
      <c r="N6" s="27" t="s">
        <v>33</v>
      </c>
      <c r="O6" s="27" t="s">
        <v>34</v>
      </c>
    </row>
    <row r="7" spans="1:16" s="32" customFormat="1" ht="12.75" customHeight="1" x14ac:dyDescent="0.35">
      <c r="A7" s="30"/>
      <c r="B7" s="30"/>
      <c r="C7" s="30"/>
      <c r="D7" s="30"/>
      <c r="E7" s="29" t="s">
        <v>35</v>
      </c>
      <c r="F7" s="29" t="s">
        <v>35</v>
      </c>
      <c r="G7" s="28" t="s">
        <v>36</v>
      </c>
      <c r="H7" s="28" t="s">
        <v>36</v>
      </c>
      <c r="I7" s="28" t="s">
        <v>36</v>
      </c>
      <c r="J7" s="31"/>
      <c r="K7" s="29" t="s">
        <v>35</v>
      </c>
      <c r="L7" s="29" t="s">
        <v>35</v>
      </c>
      <c r="M7" s="28" t="s">
        <v>36</v>
      </c>
      <c r="N7" s="28" t="s">
        <v>36</v>
      </c>
      <c r="O7" s="28" t="s">
        <v>36</v>
      </c>
    </row>
    <row r="8" spans="1:16" ht="2.25" customHeight="1" x14ac:dyDescent="0.35">
      <c r="A8" s="10"/>
      <c r="B8" s="10"/>
      <c r="C8" s="10"/>
      <c r="D8" s="10"/>
      <c r="E8" s="30"/>
      <c r="F8" s="30"/>
      <c r="G8" s="30"/>
      <c r="H8" s="30"/>
      <c r="I8" s="33"/>
      <c r="K8" s="30"/>
      <c r="L8" s="30"/>
      <c r="M8" s="30"/>
      <c r="N8" s="30"/>
      <c r="O8" s="33"/>
    </row>
    <row r="9" spans="1:16" ht="3.75" customHeight="1" x14ac:dyDescent="0.35">
      <c r="A9" s="10"/>
      <c r="B9" s="10"/>
      <c r="C9" s="10"/>
      <c r="D9" s="10"/>
      <c r="E9" s="34"/>
      <c r="F9" s="34"/>
      <c r="G9" s="34"/>
      <c r="H9" s="34"/>
      <c r="I9" s="30"/>
      <c r="K9" s="34"/>
      <c r="L9" s="34"/>
      <c r="M9" s="34"/>
      <c r="N9" s="34"/>
      <c r="O9" s="30"/>
    </row>
    <row r="10" spans="1:16" x14ac:dyDescent="0.35">
      <c r="A10" s="35"/>
      <c r="B10" s="65"/>
      <c r="C10" s="65"/>
      <c r="D10" s="35"/>
      <c r="E10" s="37" t="s">
        <v>65</v>
      </c>
      <c r="F10" s="37" t="s">
        <v>66</v>
      </c>
      <c r="G10" s="37" t="s">
        <v>67</v>
      </c>
      <c r="H10" s="37" t="s">
        <v>68</v>
      </c>
      <c r="I10" s="37" t="s">
        <v>69</v>
      </c>
      <c r="J10" s="37"/>
      <c r="K10" s="37" t="s">
        <v>70</v>
      </c>
      <c r="L10" s="37" t="s">
        <v>71</v>
      </c>
      <c r="M10" s="37" t="s">
        <v>72</v>
      </c>
      <c r="N10" s="37" t="s">
        <v>73</v>
      </c>
      <c r="O10" s="37" t="s">
        <v>74</v>
      </c>
    </row>
    <row r="11" spans="1:16" ht="11.1" customHeight="1" x14ac:dyDescent="0.35">
      <c r="A11" s="38"/>
      <c r="B11" s="39">
        <v>2019</v>
      </c>
      <c r="C11" s="66" t="str">
        <f>'Table A'!C11</f>
        <v>Mar</v>
      </c>
      <c r="E11" s="42">
        <v>72.733999999999995</v>
      </c>
      <c r="F11" s="42">
        <v>0.312</v>
      </c>
      <c r="G11" s="42">
        <v>0.4</v>
      </c>
      <c r="H11" s="42">
        <v>6.5</v>
      </c>
      <c r="I11" s="42">
        <v>6.6</v>
      </c>
      <c r="J11" s="43"/>
      <c r="K11" s="42">
        <v>143.97499999999999</v>
      </c>
      <c r="L11" s="42">
        <v>0.29899999999999999</v>
      </c>
      <c r="M11" s="42">
        <v>0.2</v>
      </c>
      <c r="N11" s="42">
        <v>5.6</v>
      </c>
      <c r="O11" s="42">
        <v>6.3</v>
      </c>
    </row>
    <row r="12" spans="1:16" ht="10.5" customHeight="1" x14ac:dyDescent="0.35">
      <c r="A12" s="38"/>
      <c r="B12" s="39"/>
      <c r="C12" s="66" t="str">
        <f>'Table A'!C12</f>
        <v>Apr</v>
      </c>
      <c r="E12" s="42">
        <v>72.75</v>
      </c>
      <c r="F12" s="42">
        <v>0.216</v>
      </c>
      <c r="G12" s="42">
        <v>0.3</v>
      </c>
      <c r="H12" s="42">
        <v>5.5</v>
      </c>
      <c r="I12" s="42">
        <v>5.8</v>
      </c>
      <c r="J12" s="43"/>
      <c r="K12" s="42">
        <v>144.304</v>
      </c>
      <c r="L12" s="42">
        <v>0.80600000000000005</v>
      </c>
      <c r="M12" s="42">
        <v>0.6</v>
      </c>
      <c r="N12" s="42">
        <v>5.3</v>
      </c>
      <c r="O12" s="42">
        <v>6</v>
      </c>
    </row>
    <row r="13" spans="1:16" x14ac:dyDescent="0.35">
      <c r="A13" s="38"/>
      <c r="B13" s="39"/>
      <c r="C13" s="66" t="str">
        <f>'Table A'!C13</f>
        <v>May</v>
      </c>
      <c r="E13" s="42">
        <v>72.875</v>
      </c>
      <c r="F13" s="42">
        <v>0.32600000000000001</v>
      </c>
      <c r="G13" s="42">
        <v>0.4</v>
      </c>
      <c r="H13" s="42">
        <v>4.8</v>
      </c>
      <c r="I13" s="42">
        <v>5.5</v>
      </c>
      <c r="J13" s="43"/>
      <c r="K13" s="42">
        <v>144.584</v>
      </c>
      <c r="L13" s="42">
        <v>0.57999999999999996</v>
      </c>
      <c r="M13" s="42">
        <v>0.4</v>
      </c>
      <c r="N13" s="42">
        <v>4.8</v>
      </c>
      <c r="O13" s="42">
        <v>5.7</v>
      </c>
    </row>
    <row r="14" spans="1:16" x14ac:dyDescent="0.35">
      <c r="A14" s="38"/>
      <c r="C14" s="66" t="str">
        <f>'Table A'!C14</f>
        <v>Jun</v>
      </c>
      <c r="E14" s="42">
        <v>72.853999999999999</v>
      </c>
      <c r="F14" s="42">
        <v>0.26700000000000002</v>
      </c>
      <c r="G14" s="42">
        <v>0.4</v>
      </c>
      <c r="H14" s="42">
        <v>4.5</v>
      </c>
      <c r="I14" s="42">
        <v>5.0999999999999996</v>
      </c>
      <c r="J14" s="43"/>
      <c r="K14" s="42">
        <v>145.22399999999999</v>
      </c>
      <c r="L14" s="42">
        <v>0.77900000000000003</v>
      </c>
      <c r="M14" s="42">
        <v>0.5</v>
      </c>
      <c r="N14" s="42">
        <v>6.2</v>
      </c>
      <c r="O14" s="42">
        <v>5.7</v>
      </c>
    </row>
    <row r="15" spans="1:16" ht="3" customHeight="1" x14ac:dyDescent="0.35">
      <c r="A15" s="38"/>
      <c r="B15" s="46"/>
      <c r="C15" s="44"/>
      <c r="D15" s="44"/>
      <c r="E15" s="73"/>
      <c r="F15" s="45"/>
      <c r="G15" s="45"/>
      <c r="H15" s="45"/>
      <c r="I15" s="45"/>
      <c r="J15" s="74"/>
      <c r="K15" s="45"/>
      <c r="L15" s="45"/>
      <c r="M15" s="45"/>
      <c r="N15" s="45"/>
      <c r="O15" s="45"/>
      <c r="P15" s="74"/>
    </row>
    <row r="16" spans="1:16" ht="2.25" customHeight="1" x14ac:dyDescent="0.35">
      <c r="A16" s="38"/>
      <c r="B16" s="75"/>
      <c r="C16" s="216"/>
      <c r="D16" s="216"/>
      <c r="E16" s="46"/>
      <c r="F16" s="47"/>
      <c r="G16" s="46"/>
      <c r="H16" s="48"/>
      <c r="I16" s="49"/>
      <c r="J16" s="49"/>
      <c r="K16" s="49"/>
      <c r="L16" s="49"/>
      <c r="M16" s="49"/>
      <c r="N16" s="49"/>
      <c r="O16" s="49"/>
      <c r="P16" s="49"/>
    </row>
    <row r="17" spans="1:16" ht="10.5" customHeight="1" x14ac:dyDescent="0.35">
      <c r="A17" s="38"/>
      <c r="B17" s="44" t="s">
        <v>42</v>
      </c>
      <c r="D17" s="44"/>
      <c r="E17" s="51"/>
      <c r="F17" s="42">
        <v>0.28999999999999998</v>
      </c>
      <c r="G17" s="52"/>
      <c r="H17" s="53"/>
      <c r="I17" s="54"/>
      <c r="J17" s="53"/>
      <c r="K17" s="42"/>
      <c r="L17" s="42">
        <v>0.66600000000000004</v>
      </c>
      <c r="M17" s="52"/>
      <c r="N17" s="53"/>
      <c r="O17" s="53"/>
      <c r="P17" s="74"/>
    </row>
    <row r="18" spans="1:16" x14ac:dyDescent="0.35">
      <c r="A18" s="55"/>
      <c r="C18" s="55"/>
      <c r="G18" s="42"/>
      <c r="H18" s="10"/>
      <c r="K18" s="56"/>
      <c r="M18" s="42"/>
      <c r="N18" s="10"/>
    </row>
    <row r="19" spans="1:16" x14ac:dyDescent="0.35">
      <c r="A19" s="55"/>
      <c r="B19" s="76" t="s">
        <v>75</v>
      </c>
      <c r="C19" s="55"/>
      <c r="G19" s="42"/>
      <c r="H19" s="10"/>
      <c r="K19" s="56"/>
      <c r="M19" s="42"/>
      <c r="N19" s="10"/>
    </row>
    <row r="20" spans="1:16" x14ac:dyDescent="0.35">
      <c r="A20" s="55"/>
      <c r="B20" s="57" t="s">
        <v>76</v>
      </c>
      <c r="C20" s="55"/>
      <c r="G20" s="42"/>
      <c r="H20" s="10"/>
      <c r="K20" s="56"/>
      <c r="M20" s="42"/>
      <c r="N20" s="10"/>
    </row>
    <row r="21" spans="1:16" x14ac:dyDescent="0.35">
      <c r="B21" s="77" t="s">
        <v>77</v>
      </c>
      <c r="G21" s="42"/>
      <c r="H21" s="10"/>
      <c r="M21" s="42"/>
      <c r="N21" s="10"/>
    </row>
    <row r="22" spans="1:16" x14ac:dyDescent="0.35">
      <c r="B22" s="58" t="s">
        <v>78</v>
      </c>
      <c r="H22" s="10"/>
      <c r="N22" s="10"/>
    </row>
    <row r="23" spans="1:16" x14ac:dyDescent="0.35">
      <c r="B23" s="77" t="s">
        <v>79</v>
      </c>
      <c r="H23" s="10"/>
      <c r="N23" s="10"/>
    </row>
    <row r="24" spans="1:16" x14ac:dyDescent="0.35">
      <c r="B24" s="58" t="s">
        <v>80</v>
      </c>
      <c r="E24" s="72"/>
      <c r="F24" s="42"/>
      <c r="H24" s="10"/>
      <c r="L24" s="42"/>
      <c r="N24" s="10"/>
    </row>
    <row r="25" spans="1:16" x14ac:dyDescent="0.35">
      <c r="B25" s="58"/>
      <c r="E25" s="72"/>
      <c r="F25" s="42"/>
      <c r="H25" s="10"/>
      <c r="L25" s="42"/>
      <c r="N25" s="10"/>
    </row>
    <row r="26" spans="1:16" x14ac:dyDescent="0.35">
      <c r="B26" s="58"/>
      <c r="E26" s="72"/>
      <c r="F26" s="42"/>
      <c r="H26" s="10"/>
      <c r="L26" s="42"/>
      <c r="N26" s="10"/>
    </row>
    <row r="27" spans="1:16" x14ac:dyDescent="0.35">
      <c r="E27" s="78"/>
      <c r="F27" s="42"/>
      <c r="H27" s="10"/>
      <c r="L27" s="42"/>
      <c r="N27" s="10"/>
    </row>
    <row r="28" spans="1:16" x14ac:dyDescent="0.35">
      <c r="B28" s="58"/>
      <c r="G28" s="59"/>
      <c r="H28" s="10"/>
    </row>
    <row r="29" spans="1:16" x14ac:dyDescent="0.35">
      <c r="G29" s="59"/>
      <c r="H29" s="10"/>
    </row>
    <row r="30" spans="1:16" ht="4.5" customHeight="1" x14ac:dyDescent="0.35">
      <c r="G30" s="59"/>
      <c r="H30" s="10"/>
    </row>
    <row r="31" spans="1:16" x14ac:dyDescent="0.35">
      <c r="G31" s="59"/>
      <c r="H31" s="10"/>
    </row>
    <row r="32" spans="1:16" ht="4.5" customHeight="1" x14ac:dyDescent="0.35">
      <c r="G32" s="59"/>
      <c r="H32" s="10"/>
      <c r="O32" s="37"/>
    </row>
    <row r="33" spans="2:8" x14ac:dyDescent="0.35">
      <c r="G33" s="59"/>
      <c r="H33" s="10"/>
    </row>
    <row r="34" spans="2:8" ht="4.5" customHeight="1" x14ac:dyDescent="0.35">
      <c r="G34" s="59"/>
      <c r="H34" s="10"/>
    </row>
    <row r="35" spans="2:8" x14ac:dyDescent="0.35">
      <c r="G35" s="59"/>
      <c r="H35" s="10"/>
    </row>
    <row r="47" spans="2:8" ht="10.5" customHeight="1" x14ac:dyDescent="0.35">
      <c r="B47" s="60" t="s">
        <v>47</v>
      </c>
    </row>
    <row r="48" spans="2:8" ht="10.5" customHeight="1" x14ac:dyDescent="0.35">
      <c r="B48" s="60"/>
    </row>
    <row r="49" spans="2:2" ht="10.5" customHeight="1" x14ac:dyDescent="0.35">
      <c r="B49" s="13" t="s">
        <v>48</v>
      </c>
    </row>
    <row r="50" spans="2:2" ht="8.25" customHeight="1" x14ac:dyDescent="0.35">
      <c r="B50" s="13"/>
    </row>
    <row r="51" spans="2:2" ht="10.5" customHeight="1" x14ac:dyDescent="0.35">
      <c r="B51" s="62" t="s">
        <v>49</v>
      </c>
    </row>
    <row r="52" spans="2:2" ht="6.75" customHeight="1" x14ac:dyDescent="0.35">
      <c r="B52" s="13"/>
    </row>
    <row r="53" spans="2:2" ht="10.5" customHeight="1" x14ac:dyDescent="0.35">
      <c r="B53" s="13" t="s">
        <v>50</v>
      </c>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49" r:id="rId11" tooltip="Click here to access data via the Bankstats tables"/>
    <hyperlink ref="B51" r:id="rId12" tooltip="Click here to access data via the visual summaries"/>
    <hyperlink ref="B53"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0.86328125" style="24" customWidth="1"/>
    <col min="5" max="5" width="10.59765625" style="24" customWidth="1"/>
    <col min="6" max="6" width="9.73046875" style="24" bestFit="1" customWidth="1"/>
    <col min="7" max="9" width="8.265625" style="24" customWidth="1"/>
    <col min="10" max="10" width="12.1328125" style="10" bestFit="1" customWidth="1"/>
    <col min="11" max="11" width="11" style="24" bestFit="1" customWidth="1"/>
    <col min="12" max="12" width="2" style="24" customWidth="1"/>
    <col min="13" max="16384" width="9.1328125" style="24"/>
  </cols>
  <sheetData>
    <row r="1" spans="1:11" ht="13.15" x14ac:dyDescent="0.35">
      <c r="A1" s="10"/>
      <c r="B1" s="23" t="s">
        <v>81</v>
      </c>
      <c r="C1" s="23"/>
      <c r="D1" s="10"/>
      <c r="E1" s="10"/>
      <c r="F1" s="10"/>
      <c r="G1" s="10"/>
      <c r="H1" s="10"/>
      <c r="I1" s="10"/>
    </row>
    <row r="2" spans="1:11" x14ac:dyDescent="0.35">
      <c r="B2" s="24" t="s">
        <v>26</v>
      </c>
      <c r="D2" s="10"/>
      <c r="E2" s="10"/>
      <c r="F2" s="10"/>
      <c r="G2" s="10"/>
      <c r="H2" s="10"/>
      <c r="I2" s="10"/>
    </row>
    <row r="3" spans="1:11" ht="12" customHeight="1" x14ac:dyDescent="0.35">
      <c r="A3" s="10"/>
      <c r="B3" s="10" t="s">
        <v>27</v>
      </c>
      <c r="C3" s="10"/>
      <c r="D3" s="10"/>
      <c r="J3" s="24"/>
    </row>
    <row r="4" spans="1:11" s="25" customFormat="1" x14ac:dyDescent="0.45">
      <c r="B4" s="26"/>
      <c r="C4" s="26"/>
      <c r="D4" s="26"/>
      <c r="E4" s="217"/>
      <c r="F4" s="217"/>
      <c r="G4" s="217"/>
      <c r="H4" s="217"/>
      <c r="I4" s="217"/>
      <c r="J4" s="217"/>
      <c r="K4" s="217"/>
    </row>
    <row r="5" spans="1:11" ht="12.75" customHeight="1" x14ac:dyDescent="0.35">
      <c r="A5" s="10"/>
      <c r="B5" s="10"/>
      <c r="C5" s="10"/>
      <c r="D5" s="10"/>
      <c r="E5" s="27" t="s">
        <v>28</v>
      </c>
      <c r="F5" s="27" t="s">
        <v>82</v>
      </c>
      <c r="G5" s="214" t="s">
        <v>30</v>
      </c>
      <c r="H5" s="214"/>
      <c r="I5" s="214"/>
      <c r="J5" s="29" t="s">
        <v>83</v>
      </c>
      <c r="K5" s="29" t="s">
        <v>84</v>
      </c>
    </row>
    <row r="6" spans="1:11" ht="11.25" customHeight="1" x14ac:dyDescent="0.35">
      <c r="A6" s="10"/>
      <c r="B6" s="10"/>
      <c r="C6" s="10"/>
      <c r="D6" s="10"/>
      <c r="E6" s="27" t="s">
        <v>31</v>
      </c>
      <c r="F6" s="27"/>
      <c r="G6" s="29" t="s">
        <v>32</v>
      </c>
      <c r="H6" s="27" t="s">
        <v>33</v>
      </c>
      <c r="I6" s="27" t="s">
        <v>34</v>
      </c>
      <c r="J6" s="29"/>
      <c r="K6" s="29"/>
    </row>
    <row r="7" spans="1:11" s="32" customFormat="1" ht="12.75" customHeight="1" x14ac:dyDescent="0.35">
      <c r="A7" s="30"/>
      <c r="B7" s="30"/>
      <c r="C7" s="30"/>
      <c r="D7" s="30"/>
      <c r="E7" s="29" t="s">
        <v>35</v>
      </c>
      <c r="F7" s="29" t="s">
        <v>35</v>
      </c>
      <c r="G7" s="28" t="s">
        <v>36</v>
      </c>
      <c r="H7" s="28" t="s">
        <v>36</v>
      </c>
      <c r="I7" s="28" t="s">
        <v>36</v>
      </c>
      <c r="J7" s="29" t="s">
        <v>35</v>
      </c>
      <c r="K7" s="29" t="s">
        <v>35</v>
      </c>
    </row>
    <row r="8" spans="1:11" ht="2.25" customHeight="1" x14ac:dyDescent="0.35">
      <c r="A8" s="10"/>
      <c r="B8" s="10"/>
      <c r="C8" s="10"/>
      <c r="D8" s="10"/>
      <c r="E8" s="33"/>
      <c r="F8" s="33"/>
      <c r="G8" s="33"/>
      <c r="H8" s="33"/>
      <c r="I8" s="33"/>
      <c r="J8" s="33"/>
      <c r="K8" s="33"/>
    </row>
    <row r="9" spans="1:11" ht="1.5" customHeight="1" x14ac:dyDescent="0.35">
      <c r="A9" s="10"/>
      <c r="B9" s="10"/>
      <c r="C9" s="10"/>
      <c r="D9" s="10"/>
      <c r="E9" s="34"/>
      <c r="F9" s="34"/>
      <c r="G9" s="34"/>
      <c r="H9" s="34"/>
      <c r="I9" s="34"/>
      <c r="J9" s="34"/>
      <c r="K9" s="34"/>
    </row>
    <row r="10" spans="1:11" x14ac:dyDescent="0.35">
      <c r="A10" s="35"/>
      <c r="B10" s="36"/>
      <c r="C10" s="36"/>
      <c r="D10" s="35"/>
      <c r="E10" s="37" t="s">
        <v>85</v>
      </c>
      <c r="F10" s="37" t="s">
        <v>86</v>
      </c>
      <c r="G10" s="37" t="s">
        <v>87</v>
      </c>
      <c r="H10" s="37" t="s">
        <v>88</v>
      </c>
      <c r="I10" s="37" t="s">
        <v>89</v>
      </c>
      <c r="J10" s="37" t="s">
        <v>90</v>
      </c>
      <c r="K10" s="37" t="s">
        <v>91</v>
      </c>
    </row>
    <row r="11" spans="1:11" ht="11.1" customHeight="1" x14ac:dyDescent="0.35">
      <c r="A11" s="38"/>
      <c r="B11" s="39">
        <v>2019</v>
      </c>
      <c r="C11" s="66" t="str">
        <f>'Table A'!C11</f>
        <v>Mar</v>
      </c>
      <c r="E11" s="41">
        <v>1414.308</v>
      </c>
      <c r="F11" s="42">
        <v>4.0220000000000002</v>
      </c>
      <c r="G11" s="42">
        <v>0.3</v>
      </c>
      <c r="H11" s="42">
        <v>3</v>
      </c>
      <c r="I11" s="42">
        <v>3.2</v>
      </c>
      <c r="J11" s="42">
        <v>21.48</v>
      </c>
      <c r="K11" s="42">
        <v>17.837</v>
      </c>
    </row>
    <row r="12" spans="1:11" ht="10.5" customHeight="1" x14ac:dyDescent="0.35">
      <c r="A12" s="38"/>
      <c r="B12" s="39"/>
      <c r="C12" s="66" t="str">
        <f>'Table A'!C12</f>
        <v>Apr</v>
      </c>
      <c r="E12" s="41">
        <v>1418.126</v>
      </c>
      <c r="F12" s="42">
        <v>3.9609999999999999</v>
      </c>
      <c r="G12" s="42">
        <v>0.3</v>
      </c>
      <c r="H12" s="42">
        <v>3.2</v>
      </c>
      <c r="I12" s="42">
        <v>3.2</v>
      </c>
      <c r="J12" s="42">
        <v>22.463999999999999</v>
      </c>
      <c r="K12" s="42">
        <v>18.193999999999999</v>
      </c>
    </row>
    <row r="13" spans="1:11" x14ac:dyDescent="0.35">
      <c r="A13" s="38"/>
      <c r="B13" s="39"/>
      <c r="C13" s="66" t="str">
        <f>'Table A'!C13</f>
        <v>May</v>
      </c>
      <c r="E13" s="41">
        <v>1421.059</v>
      </c>
      <c r="F13" s="42">
        <v>2.9380000000000002</v>
      </c>
      <c r="G13" s="42">
        <v>0.2</v>
      </c>
      <c r="H13" s="42">
        <v>3.1</v>
      </c>
      <c r="I13" s="42">
        <v>3.2</v>
      </c>
      <c r="J13" s="42">
        <v>22.193000000000001</v>
      </c>
      <c r="K13" s="42">
        <v>19.486999999999998</v>
      </c>
    </row>
    <row r="14" spans="1:11" x14ac:dyDescent="0.35">
      <c r="A14" s="38"/>
      <c r="C14" s="66" t="str">
        <f>'Table A'!C14</f>
        <v>Jun</v>
      </c>
      <c r="E14" s="41">
        <v>1424.249</v>
      </c>
      <c r="F14" s="42">
        <v>3.7309999999999999</v>
      </c>
      <c r="G14" s="42">
        <v>0.3</v>
      </c>
      <c r="H14" s="42">
        <v>3</v>
      </c>
      <c r="I14" s="42">
        <v>3.1</v>
      </c>
      <c r="J14" s="42">
        <v>21.777999999999999</v>
      </c>
      <c r="K14" s="42">
        <v>18.382000000000001</v>
      </c>
    </row>
    <row r="15" spans="1:11" ht="1.5" customHeight="1" x14ac:dyDescent="0.35">
      <c r="A15" s="38"/>
      <c r="B15" s="39"/>
      <c r="C15" s="79"/>
      <c r="D15" s="46"/>
      <c r="E15" s="45"/>
      <c r="F15" s="45"/>
      <c r="G15" s="45"/>
      <c r="H15" s="45"/>
      <c r="I15" s="45"/>
      <c r="J15" s="45"/>
      <c r="K15" s="45"/>
    </row>
    <row r="16" spans="1:11" ht="3.75" customHeight="1" x14ac:dyDescent="0.35">
      <c r="A16" s="38"/>
      <c r="B16" s="44"/>
      <c r="C16" s="44"/>
      <c r="D16" s="46"/>
      <c r="E16" s="47"/>
      <c r="F16" s="46"/>
      <c r="G16" s="48"/>
      <c r="H16" s="49"/>
      <c r="I16" s="46"/>
      <c r="J16" s="46"/>
      <c r="K16" s="46"/>
    </row>
    <row r="17" spans="1:11" x14ac:dyDescent="0.35">
      <c r="A17" s="38"/>
      <c r="B17" s="44" t="s">
        <v>42</v>
      </c>
      <c r="C17" s="44"/>
      <c r="D17" s="51"/>
      <c r="E17" s="68"/>
      <c r="F17" s="52">
        <v>3.5129999999999999</v>
      </c>
      <c r="G17" s="52"/>
      <c r="H17" s="52"/>
      <c r="I17" s="52"/>
      <c r="J17" s="52">
        <v>22.277999999999999</v>
      </c>
      <c r="K17" s="52">
        <v>18.818000000000001</v>
      </c>
    </row>
    <row r="18" spans="1:11" ht="12" customHeight="1" x14ac:dyDescent="0.35">
      <c r="J18" s="80"/>
      <c r="K18" s="80"/>
    </row>
    <row r="19" spans="1:11" ht="12" customHeight="1" x14ac:dyDescent="0.45">
      <c r="B19" s="76" t="s">
        <v>92</v>
      </c>
      <c r="C19" s="70"/>
      <c r="D19" s="71"/>
    </row>
    <row r="20" spans="1:11" ht="12" customHeight="1" x14ac:dyDescent="0.45">
      <c r="B20" s="57" t="s">
        <v>93</v>
      </c>
      <c r="C20" s="70"/>
      <c r="D20" s="71"/>
    </row>
    <row r="21" spans="1:11" x14ac:dyDescent="0.35">
      <c r="B21" s="58" t="s">
        <v>94</v>
      </c>
      <c r="H21" s="10"/>
    </row>
    <row r="22" spans="1:11" ht="12" customHeight="1" x14ac:dyDescent="0.45">
      <c r="B22" s="77" t="s">
        <v>95</v>
      </c>
      <c r="C22" s="70"/>
      <c r="D22" s="71"/>
    </row>
    <row r="23" spans="1:11" ht="12" customHeight="1" x14ac:dyDescent="0.35">
      <c r="B23" s="77" t="s">
        <v>96</v>
      </c>
      <c r="C23" s="70"/>
    </row>
    <row r="24" spans="1:11" ht="12" customHeight="1" x14ac:dyDescent="0.35">
      <c r="B24" s="77" t="s">
        <v>97</v>
      </c>
      <c r="H24" s="72"/>
    </row>
    <row r="25" spans="1:11" ht="12" customHeight="1" x14ac:dyDescent="0.35">
      <c r="B25" s="77"/>
      <c r="H25" s="72"/>
    </row>
    <row r="26" spans="1:11" x14ac:dyDescent="0.35">
      <c r="H26" s="72"/>
    </row>
    <row r="27" spans="1:11" x14ac:dyDescent="0.35">
      <c r="H27" s="72"/>
    </row>
    <row r="28" spans="1:11" x14ac:dyDescent="0.35">
      <c r="H28" s="72"/>
    </row>
    <row r="29" spans="1:11" x14ac:dyDescent="0.35">
      <c r="H29" s="72"/>
    </row>
    <row r="30" spans="1:11" x14ac:dyDescent="0.35">
      <c r="H30" s="72"/>
    </row>
    <row r="31" spans="1:11" x14ac:dyDescent="0.35">
      <c r="H31" s="72"/>
    </row>
    <row r="32" spans="1:11" x14ac:dyDescent="0.35">
      <c r="H32" s="72"/>
    </row>
    <row r="33" spans="2:15" x14ac:dyDescent="0.35">
      <c r="H33" s="72"/>
    </row>
    <row r="34" spans="2:15" x14ac:dyDescent="0.35">
      <c r="H34" s="72"/>
    </row>
    <row r="35" spans="2:15" x14ac:dyDescent="0.35">
      <c r="H35" s="72"/>
    </row>
    <row r="36" spans="2:15" x14ac:dyDescent="0.35">
      <c r="H36" s="72"/>
    </row>
    <row r="37" spans="2:15" x14ac:dyDescent="0.35">
      <c r="H37" s="72"/>
    </row>
    <row r="38" spans="2:15" x14ac:dyDescent="0.35">
      <c r="H38" s="72"/>
    </row>
    <row r="39" spans="2:15" x14ac:dyDescent="0.35">
      <c r="H39" s="72"/>
    </row>
    <row r="40" spans="2:15" x14ac:dyDescent="0.35">
      <c r="H40" s="72"/>
    </row>
    <row r="41" spans="2:15" x14ac:dyDescent="0.35">
      <c r="H41" s="72"/>
    </row>
    <row r="42" spans="2:15" x14ac:dyDescent="0.35">
      <c r="H42" s="72"/>
    </row>
    <row r="43" spans="2:15" x14ac:dyDescent="0.35">
      <c r="H43" s="72"/>
    </row>
    <row r="44" spans="2:15" x14ac:dyDescent="0.35">
      <c r="H44" s="72"/>
    </row>
    <row r="45" spans="2:15" x14ac:dyDescent="0.35">
      <c r="B45" s="60" t="s">
        <v>47</v>
      </c>
      <c r="G45" s="59"/>
      <c r="H45" s="10"/>
    </row>
    <row r="46" spans="2:15" ht="4.5" customHeight="1" x14ac:dyDescent="0.35">
      <c r="B46" s="60"/>
      <c r="G46" s="59"/>
      <c r="H46" s="10"/>
    </row>
    <row r="47" spans="2:15" x14ac:dyDescent="0.35">
      <c r="B47" s="13" t="s">
        <v>48</v>
      </c>
      <c r="G47" s="59"/>
      <c r="H47" s="10"/>
    </row>
    <row r="48" spans="2:15" ht="4.5" customHeight="1" x14ac:dyDescent="0.35">
      <c r="B48" s="13"/>
      <c r="G48" s="59"/>
      <c r="H48" s="10"/>
      <c r="O48" s="37"/>
    </row>
    <row r="49" spans="2:8" x14ac:dyDescent="0.35">
      <c r="B49" s="62" t="s">
        <v>49</v>
      </c>
      <c r="G49" s="59"/>
      <c r="H49" s="10"/>
    </row>
    <row r="50" spans="2:8" ht="4.5" customHeight="1" x14ac:dyDescent="0.35">
      <c r="B50" s="13"/>
      <c r="G50" s="59"/>
      <c r="H50" s="10"/>
    </row>
    <row r="51" spans="2:8" x14ac:dyDescent="0.35">
      <c r="B51" s="13" t="s">
        <v>50</v>
      </c>
      <c r="G51" s="59"/>
      <c r="H51" s="10"/>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47" r:id="rId9" tooltip="Click here to access data via the Bankstats tables"/>
    <hyperlink ref="B49" r:id="rId10" tooltip="Click here to access data via the visual summaries"/>
    <hyperlink ref="B51"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zoomScaleSheetLayoutView="100" workbookViewId="0"/>
  </sheetViews>
  <sheetFormatPr defaultColWidth="9.1328125" defaultRowHeight="11.65" x14ac:dyDescent="0.35"/>
  <cols>
    <col min="1" max="1" width="1.73046875" style="81" customWidth="1"/>
    <col min="2" max="2" width="4.73046875" style="87" customWidth="1"/>
    <col min="3" max="3" width="10" style="87" customWidth="1"/>
    <col min="4" max="4" width="0.86328125" style="87" customWidth="1"/>
    <col min="5" max="6" width="8.73046875" style="87" customWidth="1"/>
    <col min="7" max="7" width="1.3984375" style="113" customWidth="1"/>
    <col min="8" max="9" width="8.73046875" style="87" customWidth="1"/>
    <col min="10" max="10" width="1.3984375" style="113" customWidth="1"/>
    <col min="11" max="12" width="8.73046875" style="87" customWidth="1"/>
    <col min="13" max="13" width="1.3984375" style="113" customWidth="1"/>
    <col min="14" max="15" width="8.73046875" style="87" customWidth="1"/>
    <col min="16" max="16" width="6.86328125" style="87" customWidth="1"/>
    <col min="17" max="17" width="4.86328125" style="87" customWidth="1"/>
    <col min="18" max="16384" width="9.1328125" style="87"/>
  </cols>
  <sheetData>
    <row r="1" spans="1:17" ht="13.5" customHeight="1" x14ac:dyDescent="0.35">
      <c r="B1" s="82" t="s">
        <v>98</v>
      </c>
      <c r="C1" s="82"/>
      <c r="D1" s="82"/>
      <c r="E1" s="82"/>
      <c r="F1" s="82"/>
      <c r="G1" s="83"/>
      <c r="H1" s="84"/>
      <c r="I1" s="85"/>
      <c r="J1" s="86"/>
      <c r="K1" s="85"/>
      <c r="L1" s="85"/>
      <c r="M1" s="86"/>
    </row>
    <row r="2" spans="1:17" x14ac:dyDescent="0.35">
      <c r="B2" s="24" t="s">
        <v>26</v>
      </c>
      <c r="C2" s="24"/>
      <c r="D2" s="24"/>
      <c r="E2" s="88"/>
      <c r="F2" s="88"/>
      <c r="G2" s="86"/>
      <c r="H2" s="85"/>
      <c r="I2" s="85"/>
      <c r="J2" s="86"/>
      <c r="K2" s="85"/>
      <c r="L2" s="85"/>
      <c r="M2" s="86"/>
    </row>
    <row r="3" spans="1:17" ht="12" customHeight="1" x14ac:dyDescent="0.35">
      <c r="B3" s="10" t="s">
        <v>27</v>
      </c>
      <c r="C3" s="10"/>
      <c r="D3" s="10"/>
      <c r="E3" s="88"/>
      <c r="F3" s="88"/>
      <c r="G3" s="86"/>
      <c r="H3" s="85"/>
      <c r="I3" s="85"/>
      <c r="J3" s="86"/>
      <c r="K3" s="85"/>
      <c r="L3" s="85"/>
      <c r="M3" s="86"/>
    </row>
    <row r="4" spans="1:17" s="90" customFormat="1" ht="15.75" customHeight="1" x14ac:dyDescent="0.45">
      <c r="A4" s="89"/>
      <c r="E4" s="218" t="s">
        <v>99</v>
      </c>
      <c r="F4" s="218"/>
      <c r="G4" s="91"/>
      <c r="H4" s="218" t="s">
        <v>100</v>
      </c>
      <c r="I4" s="219"/>
      <c r="J4" s="92"/>
      <c r="K4" s="218" t="s">
        <v>101</v>
      </c>
      <c r="L4" s="220"/>
      <c r="M4" s="92"/>
      <c r="N4" s="218" t="s">
        <v>102</v>
      </c>
      <c r="O4" s="218"/>
      <c r="P4" s="93"/>
    </row>
    <row r="5" spans="1:17" s="94" customFormat="1" ht="13.9" x14ac:dyDescent="0.35">
      <c r="A5" s="81"/>
      <c r="E5" s="95" t="s">
        <v>103</v>
      </c>
      <c r="F5" s="95" t="s">
        <v>104</v>
      </c>
      <c r="G5" s="95"/>
      <c r="H5" s="96" t="s">
        <v>105</v>
      </c>
      <c r="I5" s="95" t="s">
        <v>104</v>
      </c>
      <c r="J5" s="95"/>
      <c r="K5" s="95" t="s">
        <v>105</v>
      </c>
      <c r="L5" s="95" t="s">
        <v>104</v>
      </c>
      <c r="M5" s="95"/>
      <c r="N5" s="95" t="s">
        <v>105</v>
      </c>
      <c r="O5" s="95" t="s">
        <v>104</v>
      </c>
      <c r="P5" s="97"/>
    </row>
    <row r="6" spans="1:17" s="94" customFormat="1" x14ac:dyDescent="0.35">
      <c r="A6" s="81"/>
      <c r="E6" s="95" t="s">
        <v>106</v>
      </c>
      <c r="F6" s="95"/>
      <c r="G6" s="95"/>
      <c r="H6" s="95" t="s">
        <v>35</v>
      </c>
      <c r="I6" s="95"/>
      <c r="J6" s="95"/>
      <c r="K6" s="95" t="s">
        <v>35</v>
      </c>
      <c r="L6" s="95"/>
      <c r="M6" s="95"/>
      <c r="N6" s="95" t="s">
        <v>35</v>
      </c>
      <c r="O6" s="95"/>
      <c r="P6" s="97"/>
    </row>
    <row r="7" spans="1:17" s="24" customFormat="1" ht="2.25" customHeight="1" x14ac:dyDescent="0.35">
      <c r="A7" s="10"/>
      <c r="B7" s="10"/>
      <c r="C7" s="10"/>
      <c r="D7" s="10"/>
      <c r="E7" s="30"/>
      <c r="F7" s="30"/>
      <c r="G7" s="30"/>
      <c r="H7" s="30"/>
      <c r="I7" s="30"/>
      <c r="J7" s="30"/>
      <c r="K7" s="33"/>
      <c r="L7" s="30"/>
      <c r="M7" s="10"/>
    </row>
    <row r="8" spans="1:17" s="24" customFormat="1" ht="1.5" customHeight="1" x14ac:dyDescent="0.35">
      <c r="A8" s="10"/>
      <c r="B8" s="10"/>
      <c r="C8" s="10"/>
      <c r="D8" s="10"/>
      <c r="E8" s="34"/>
      <c r="F8" s="34"/>
      <c r="G8" s="30"/>
      <c r="H8" s="34"/>
      <c r="I8" s="34"/>
      <c r="J8" s="30"/>
      <c r="K8" s="30"/>
      <c r="L8" s="34"/>
      <c r="M8" s="30"/>
      <c r="N8" s="34"/>
      <c r="O8" s="34"/>
    </row>
    <row r="9" spans="1:17" ht="12" customHeight="1" x14ac:dyDescent="0.35">
      <c r="E9" s="80" t="s">
        <v>107</v>
      </c>
      <c r="F9" s="80" t="s">
        <v>108</v>
      </c>
      <c r="G9" s="80"/>
      <c r="H9" s="80" t="s">
        <v>109</v>
      </c>
      <c r="I9" s="80" t="s">
        <v>110</v>
      </c>
      <c r="J9" s="80"/>
      <c r="K9" s="80" t="s">
        <v>111</v>
      </c>
      <c r="L9" s="80" t="s">
        <v>112</v>
      </c>
      <c r="M9" s="80"/>
      <c r="N9" s="80" t="s">
        <v>113</v>
      </c>
      <c r="O9" s="80" t="s">
        <v>114</v>
      </c>
      <c r="P9" s="98"/>
      <c r="Q9" s="99"/>
    </row>
    <row r="10" spans="1:17" x14ac:dyDescent="0.35">
      <c r="A10" s="100"/>
      <c r="B10" s="39">
        <v>2019</v>
      </c>
      <c r="C10" s="66" t="str">
        <f>'Table A'!C11</f>
        <v>Mar</v>
      </c>
      <c r="D10" s="101"/>
      <c r="E10" s="42">
        <v>21.533000000000001</v>
      </c>
      <c r="F10" s="102">
        <v>126469</v>
      </c>
      <c r="G10" s="103"/>
      <c r="H10" s="42">
        <v>11.946999999999999</v>
      </c>
      <c r="I10" s="102">
        <v>62550</v>
      </c>
      <c r="J10" s="103"/>
      <c r="K10" s="42">
        <v>8.7579999999999991</v>
      </c>
      <c r="L10" s="102">
        <v>49359</v>
      </c>
      <c r="M10" s="103"/>
      <c r="N10" s="42">
        <v>0.72299999999999998</v>
      </c>
      <c r="O10" s="102">
        <v>14560</v>
      </c>
      <c r="P10" s="104"/>
    </row>
    <row r="11" spans="1:17" x14ac:dyDescent="0.35">
      <c r="A11" s="100"/>
      <c r="B11" s="39"/>
      <c r="C11" s="66" t="str">
        <f>'Table A'!C12</f>
        <v>Apr</v>
      </c>
      <c r="D11" s="101"/>
      <c r="E11" s="42">
        <v>21.841999999999999</v>
      </c>
      <c r="F11" s="102">
        <v>129737</v>
      </c>
      <c r="G11" s="103"/>
      <c r="H11" s="42">
        <v>12.627000000000001</v>
      </c>
      <c r="I11" s="102">
        <v>66258</v>
      </c>
      <c r="J11" s="103"/>
      <c r="K11" s="42">
        <v>8.5660000000000007</v>
      </c>
      <c r="L11" s="102">
        <v>49056</v>
      </c>
      <c r="M11" s="103"/>
      <c r="N11" s="42">
        <v>0.70399999999999996</v>
      </c>
      <c r="O11" s="102">
        <v>14423</v>
      </c>
      <c r="P11" s="104"/>
    </row>
    <row r="12" spans="1:17" x14ac:dyDescent="0.35">
      <c r="A12" s="100"/>
      <c r="B12" s="39"/>
      <c r="C12" s="66" t="str">
        <f>'Table A'!C13</f>
        <v>May</v>
      </c>
      <c r="D12" s="101"/>
      <c r="E12" s="42">
        <v>21.702999999999999</v>
      </c>
      <c r="F12" s="102">
        <v>127202</v>
      </c>
      <c r="G12" s="103"/>
      <c r="H12" s="42">
        <v>12.736000000000001</v>
      </c>
      <c r="I12" s="102">
        <v>65647</v>
      </c>
      <c r="J12" s="103"/>
      <c r="K12" s="42">
        <v>8.2129999999999992</v>
      </c>
      <c r="L12" s="102">
        <v>46816</v>
      </c>
      <c r="M12" s="103"/>
      <c r="N12" s="42">
        <v>0.73199999999999998</v>
      </c>
      <c r="O12" s="102">
        <v>14740</v>
      </c>
      <c r="P12" s="104"/>
    </row>
    <row r="13" spans="1:17" x14ac:dyDescent="0.35">
      <c r="A13" s="100"/>
      <c r="C13" s="66" t="str">
        <f>'Table A'!C14</f>
        <v>Jun</v>
      </c>
      <c r="D13" s="101"/>
      <c r="E13" s="42">
        <v>21.832000000000001</v>
      </c>
      <c r="F13" s="102">
        <v>128132</v>
      </c>
      <c r="G13" s="103"/>
      <c r="H13" s="42">
        <v>12.855</v>
      </c>
      <c r="I13" s="102">
        <v>66440</v>
      </c>
      <c r="J13" s="103"/>
      <c r="K13" s="42">
        <v>8.1969999999999992</v>
      </c>
      <c r="L13" s="102">
        <v>46976</v>
      </c>
      <c r="M13" s="103"/>
      <c r="N13" s="42">
        <v>0.73</v>
      </c>
      <c r="O13" s="102">
        <v>14717</v>
      </c>
      <c r="P13" s="104"/>
    </row>
    <row r="14" spans="1:17" ht="1.5" customHeight="1" x14ac:dyDescent="0.35">
      <c r="A14" s="100"/>
      <c r="B14" s="39"/>
      <c r="C14" s="79"/>
      <c r="D14" s="46"/>
      <c r="E14" s="45"/>
      <c r="F14" s="45"/>
      <c r="G14" s="74"/>
      <c r="H14" s="45"/>
      <c r="I14" s="45"/>
      <c r="J14" s="74"/>
      <c r="K14" s="45"/>
      <c r="L14" s="45"/>
      <c r="M14" s="74"/>
      <c r="N14" s="45"/>
      <c r="O14" s="45"/>
      <c r="P14" s="104"/>
    </row>
    <row r="15" spans="1:17" ht="2.25" customHeight="1" x14ac:dyDescent="0.35">
      <c r="A15" s="100"/>
      <c r="B15" s="44"/>
      <c r="C15" s="44"/>
      <c r="D15" s="46"/>
      <c r="E15" s="47"/>
      <c r="F15" s="46"/>
      <c r="G15" s="48"/>
      <c r="H15" s="49"/>
      <c r="I15" s="46"/>
      <c r="J15" s="49"/>
      <c r="K15" s="46"/>
      <c r="L15" s="46"/>
      <c r="M15" s="46"/>
      <c r="N15" s="46"/>
      <c r="O15" s="46"/>
      <c r="P15" s="104"/>
    </row>
    <row r="16" spans="1:17" x14ac:dyDescent="0.35">
      <c r="A16" s="100"/>
      <c r="B16" s="216" t="s">
        <v>42</v>
      </c>
      <c r="C16" s="216"/>
      <c r="D16" s="51"/>
      <c r="E16" s="52">
        <v>21.773</v>
      </c>
      <c r="F16" s="102">
        <v>128411</v>
      </c>
      <c r="G16" s="53"/>
      <c r="H16" s="52">
        <v>12.367000000000001</v>
      </c>
      <c r="I16" s="102">
        <v>65247</v>
      </c>
      <c r="J16" s="54"/>
      <c r="K16" s="52">
        <v>8.6189999999999998</v>
      </c>
      <c r="L16" s="102">
        <v>48735</v>
      </c>
      <c r="M16" s="53"/>
      <c r="N16" s="52">
        <v>0.72099999999999997</v>
      </c>
      <c r="O16" s="102">
        <v>14429</v>
      </c>
      <c r="P16" s="104"/>
    </row>
    <row r="17" spans="2:16" x14ac:dyDescent="0.35">
      <c r="B17" s="24"/>
      <c r="E17" s="105"/>
      <c r="F17" s="106"/>
      <c r="G17" s="107"/>
      <c r="H17" s="105"/>
      <c r="I17" s="106"/>
      <c r="J17" s="97"/>
      <c r="K17" s="108"/>
      <c r="L17" s="109"/>
      <c r="M17" s="97"/>
      <c r="N17" s="108"/>
      <c r="O17" s="109"/>
      <c r="P17" s="104"/>
    </row>
    <row r="18" spans="2:16" x14ac:dyDescent="0.35">
      <c r="B18" s="76" t="s">
        <v>115</v>
      </c>
      <c r="C18" s="70"/>
      <c r="F18" s="80"/>
      <c r="G18" s="80"/>
      <c r="H18" s="80"/>
      <c r="I18" s="80"/>
      <c r="J18" s="80"/>
      <c r="K18" s="80"/>
      <c r="L18" s="80"/>
      <c r="M18" s="80"/>
      <c r="N18" s="80"/>
      <c r="O18" s="80"/>
      <c r="P18" s="104"/>
    </row>
    <row r="19" spans="2:16" s="24" customFormat="1" ht="12" customHeight="1" x14ac:dyDescent="0.45">
      <c r="B19" s="57" t="s">
        <v>44</v>
      </c>
      <c r="C19" s="70"/>
      <c r="D19" s="71"/>
      <c r="J19" s="10"/>
    </row>
    <row r="20" spans="2:16" x14ac:dyDescent="0.35">
      <c r="B20" s="77" t="s">
        <v>116</v>
      </c>
      <c r="C20" s="70"/>
      <c r="F20" s="80"/>
      <c r="G20" s="80"/>
      <c r="H20" s="80"/>
      <c r="I20" s="80"/>
      <c r="J20" s="80"/>
      <c r="K20" s="80"/>
      <c r="L20" s="80"/>
      <c r="M20" s="80"/>
      <c r="N20" s="80"/>
      <c r="O20" s="80"/>
      <c r="P20" s="104"/>
    </row>
    <row r="21" spans="2:16" x14ac:dyDescent="0.35">
      <c r="B21" s="77" t="s">
        <v>117</v>
      </c>
      <c r="E21" s="110"/>
      <c r="F21" s="110"/>
      <c r="G21" s="111"/>
      <c r="H21" s="112"/>
      <c r="I21" s="102"/>
      <c r="L21" s="102"/>
      <c r="O21" s="102"/>
    </row>
    <row r="22" spans="2:16" ht="10.5" customHeight="1" x14ac:dyDescent="0.35">
      <c r="E22" s="110"/>
      <c r="F22" s="110"/>
      <c r="G22" s="111"/>
      <c r="H22" s="112"/>
      <c r="I22" s="102"/>
      <c r="L22" s="102"/>
      <c r="O22" s="102"/>
    </row>
    <row r="23" spans="2:16" ht="10.5" customHeight="1" x14ac:dyDescent="0.35">
      <c r="E23" s="110"/>
      <c r="F23" s="110"/>
      <c r="G23" s="111"/>
      <c r="H23" s="112"/>
      <c r="I23" s="102"/>
      <c r="L23" s="102"/>
      <c r="O23" s="102"/>
    </row>
    <row r="24" spans="2:16" ht="10.5" customHeight="1" x14ac:dyDescent="0.35">
      <c r="E24" s="110"/>
      <c r="F24" s="110"/>
      <c r="G24" s="111"/>
      <c r="H24" s="112"/>
      <c r="I24" s="102"/>
      <c r="L24" s="102"/>
      <c r="O24" s="102"/>
    </row>
    <row r="25" spans="2:16" ht="10.5" customHeight="1" x14ac:dyDescent="0.35">
      <c r="E25" s="110"/>
      <c r="F25" s="110"/>
      <c r="G25" s="111"/>
      <c r="H25" s="112"/>
      <c r="I25" s="102"/>
      <c r="L25" s="102"/>
      <c r="O25" s="102"/>
    </row>
    <row r="26" spans="2:16" ht="10.5" customHeight="1" x14ac:dyDescent="0.35">
      <c r="E26" s="110"/>
      <c r="F26" s="110"/>
      <c r="G26" s="111"/>
      <c r="H26" s="112"/>
      <c r="I26" s="102"/>
      <c r="L26" s="102"/>
      <c r="O26" s="102"/>
    </row>
    <row r="27" spans="2:16" ht="10.5" customHeight="1" x14ac:dyDescent="0.35">
      <c r="E27" s="110"/>
      <c r="F27" s="110"/>
      <c r="G27" s="111"/>
      <c r="H27" s="112"/>
      <c r="I27" s="102"/>
      <c r="L27" s="102"/>
      <c r="O27" s="102"/>
    </row>
    <row r="28" spans="2:16" ht="10.5" customHeight="1" x14ac:dyDescent="0.35">
      <c r="E28" s="110"/>
      <c r="F28" s="110"/>
      <c r="G28" s="111"/>
      <c r="H28" s="112"/>
      <c r="I28" s="102"/>
      <c r="L28" s="102"/>
      <c r="O28" s="102"/>
    </row>
    <row r="29" spans="2:16" ht="10.5" customHeight="1" x14ac:dyDescent="0.35">
      <c r="E29" s="110"/>
      <c r="F29" s="110"/>
      <c r="G29" s="111"/>
      <c r="H29" s="112"/>
      <c r="I29" s="102"/>
      <c r="L29" s="102"/>
      <c r="O29" s="102"/>
    </row>
    <row r="30" spans="2:16" ht="10.5" customHeight="1" x14ac:dyDescent="0.35">
      <c r="E30" s="110"/>
      <c r="F30" s="110"/>
      <c r="G30" s="111"/>
      <c r="H30" s="112"/>
      <c r="I30" s="102"/>
      <c r="L30" s="102"/>
      <c r="O30" s="102"/>
    </row>
    <row r="31" spans="2:16" ht="10.5" customHeight="1" x14ac:dyDescent="0.35">
      <c r="E31" s="110"/>
      <c r="F31" s="110"/>
      <c r="G31" s="111"/>
      <c r="H31" s="112"/>
      <c r="I31" s="102"/>
      <c r="L31" s="102"/>
      <c r="O31" s="102"/>
    </row>
    <row r="32" spans="2:16" ht="10.5" customHeight="1" x14ac:dyDescent="0.35">
      <c r="E32" s="110"/>
      <c r="F32" s="110"/>
      <c r="G32" s="111"/>
      <c r="H32" s="112"/>
      <c r="I32" s="102"/>
      <c r="L32" s="102"/>
      <c r="O32" s="102"/>
    </row>
    <row r="33" spans="2:15" ht="10.5" customHeight="1" x14ac:dyDescent="0.35">
      <c r="E33" s="110"/>
      <c r="F33" s="110"/>
      <c r="G33" s="111"/>
      <c r="H33" s="112"/>
      <c r="I33" s="102"/>
      <c r="L33" s="102"/>
      <c r="O33" s="102"/>
    </row>
    <row r="34" spans="2:15" ht="10.5" customHeight="1" x14ac:dyDescent="0.35">
      <c r="E34" s="110"/>
      <c r="F34" s="110"/>
      <c r="G34" s="111"/>
      <c r="H34" s="112"/>
      <c r="I34" s="102"/>
      <c r="L34" s="102"/>
      <c r="O34" s="102"/>
    </row>
    <row r="35" spans="2:15" ht="10.5" customHeight="1" x14ac:dyDescent="0.35">
      <c r="E35" s="110"/>
      <c r="F35" s="110"/>
      <c r="G35" s="111"/>
      <c r="H35" s="112"/>
      <c r="I35" s="102"/>
      <c r="L35" s="102"/>
      <c r="O35" s="102"/>
    </row>
    <row r="36" spans="2:15" ht="10.5" customHeight="1" x14ac:dyDescent="0.35">
      <c r="E36" s="110"/>
      <c r="F36" s="110"/>
      <c r="G36" s="111"/>
      <c r="H36" s="112"/>
      <c r="I36" s="102"/>
      <c r="L36" s="102"/>
      <c r="O36" s="102"/>
    </row>
    <row r="37" spans="2:15" ht="10.5" customHeight="1" x14ac:dyDescent="0.35">
      <c r="E37" s="110"/>
      <c r="F37" s="110"/>
      <c r="G37" s="111"/>
      <c r="H37" s="112"/>
      <c r="I37" s="102"/>
      <c r="L37" s="102"/>
      <c r="O37" s="102"/>
    </row>
    <row r="38" spans="2:15" ht="10.5" customHeight="1" x14ac:dyDescent="0.35">
      <c r="E38" s="110"/>
      <c r="F38" s="110"/>
      <c r="G38" s="111"/>
      <c r="H38" s="112"/>
      <c r="I38" s="102"/>
      <c r="L38" s="102"/>
      <c r="O38" s="102"/>
    </row>
    <row r="39" spans="2:15" ht="10.5" customHeight="1" x14ac:dyDescent="0.35">
      <c r="E39" s="110"/>
      <c r="F39" s="110"/>
      <c r="G39" s="111"/>
      <c r="H39" s="112"/>
      <c r="I39" s="102"/>
      <c r="L39" s="102"/>
      <c r="O39" s="102"/>
    </row>
    <row r="40" spans="2:15" ht="10.5" customHeight="1" x14ac:dyDescent="0.35">
      <c r="E40" s="110"/>
      <c r="F40" s="110"/>
      <c r="G40" s="111"/>
      <c r="H40" s="112"/>
      <c r="I40" s="102"/>
      <c r="L40" s="102"/>
      <c r="O40" s="102"/>
    </row>
    <row r="41" spans="2:15" ht="10.5" customHeight="1" x14ac:dyDescent="0.35">
      <c r="E41" s="110"/>
      <c r="F41" s="110"/>
      <c r="G41" s="111"/>
      <c r="H41" s="112"/>
      <c r="I41" s="102"/>
      <c r="L41" s="102"/>
      <c r="O41" s="102"/>
    </row>
    <row r="42" spans="2:15" ht="10.5" customHeight="1" x14ac:dyDescent="0.35">
      <c r="E42" s="110"/>
      <c r="F42" s="110"/>
      <c r="G42" s="111"/>
      <c r="H42" s="112"/>
      <c r="I42" s="102"/>
      <c r="L42" s="102"/>
      <c r="O42" s="102"/>
    </row>
    <row r="43" spans="2:15" ht="10.5" customHeight="1" x14ac:dyDescent="0.35">
      <c r="E43" s="110"/>
      <c r="F43" s="110"/>
      <c r="G43" s="111"/>
      <c r="H43" s="112"/>
      <c r="I43" s="102"/>
      <c r="L43" s="102"/>
      <c r="O43" s="102"/>
    </row>
    <row r="44" spans="2:15" s="24" customFormat="1" x14ac:dyDescent="0.35">
      <c r="B44" s="60" t="s">
        <v>47</v>
      </c>
      <c r="G44" s="59"/>
      <c r="H44" s="10"/>
      <c r="J44" s="10"/>
    </row>
    <row r="45" spans="2:15" s="24" customFormat="1" ht="4.5" customHeight="1" x14ac:dyDescent="0.35">
      <c r="B45" s="60"/>
      <c r="G45" s="59"/>
      <c r="H45" s="10"/>
      <c r="J45" s="10"/>
    </row>
    <row r="46" spans="2:15" s="24" customFormat="1" x14ac:dyDescent="0.35">
      <c r="B46" s="13" t="s">
        <v>48</v>
      </c>
      <c r="G46" s="59"/>
      <c r="H46" s="10"/>
      <c r="J46" s="10"/>
    </row>
    <row r="47" spans="2:15" s="24" customFormat="1" ht="4.5" customHeight="1" x14ac:dyDescent="0.35">
      <c r="B47" s="13"/>
      <c r="G47" s="59"/>
      <c r="H47" s="10"/>
      <c r="J47" s="10"/>
      <c r="O47" s="37"/>
    </row>
    <row r="48" spans="2:15" s="24" customFormat="1" x14ac:dyDescent="0.35">
      <c r="B48" s="62" t="s">
        <v>49</v>
      </c>
      <c r="G48" s="59"/>
      <c r="H48" s="10"/>
      <c r="J48" s="10"/>
    </row>
    <row r="49" spans="2:15" s="24" customFormat="1" ht="4.5" customHeight="1" x14ac:dyDescent="0.35">
      <c r="B49" s="13"/>
      <c r="G49" s="59"/>
      <c r="H49" s="10"/>
      <c r="J49" s="10"/>
    </row>
    <row r="50" spans="2:15" s="24" customFormat="1" x14ac:dyDescent="0.35">
      <c r="B50" s="13" t="s">
        <v>50</v>
      </c>
      <c r="G50" s="59"/>
      <c r="H50" s="10"/>
      <c r="J50" s="10"/>
    </row>
    <row r="51" spans="2:15" x14ac:dyDescent="0.35">
      <c r="H51" s="112"/>
      <c r="I51" s="102"/>
      <c r="L51" s="102"/>
      <c r="O51" s="102"/>
    </row>
    <row r="52" spans="2:15" x14ac:dyDescent="0.35">
      <c r="H52" s="112"/>
      <c r="I52" s="102"/>
      <c r="L52" s="102"/>
      <c r="O52" s="102"/>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46" r:id="rId12" tooltip="Click here to access data via the Bankstats tables"/>
    <hyperlink ref="B48" r:id="rId13" tooltip="Click here to access data via the visual summaries"/>
    <hyperlink ref="B50"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showGridLines="0" zoomScaleNormal="100" zoomScaleSheetLayoutView="100" workbookViewId="0"/>
  </sheetViews>
  <sheetFormatPr defaultColWidth="9.1328125" defaultRowHeight="11.65" x14ac:dyDescent="0.35"/>
  <cols>
    <col min="1" max="1" width="1.73046875" style="115" customWidth="1"/>
    <col min="2" max="2" width="4.73046875" style="115" customWidth="1"/>
    <col min="3" max="3" width="9.265625" style="115" customWidth="1"/>
    <col min="4" max="4" width="0.86328125" style="115" customWidth="1"/>
    <col min="5" max="5" width="13.86328125" style="115" customWidth="1"/>
    <col min="6" max="6" width="11.59765625" style="115" customWidth="1"/>
    <col min="7" max="7" width="12.1328125" style="131" customWidth="1"/>
    <col min="8" max="9" width="11.1328125" style="115" customWidth="1"/>
    <col min="10" max="10" width="8.265625" style="115" customWidth="1"/>
    <col min="11" max="11" width="4.265625" style="131" customWidth="1"/>
    <col min="12" max="12" width="2.1328125" style="115" customWidth="1"/>
    <col min="13" max="13" width="8.59765625" style="115" customWidth="1"/>
    <col min="14" max="14" width="9.1328125" style="115" customWidth="1"/>
    <col min="15" max="15" width="7.265625" style="115" customWidth="1"/>
    <col min="16" max="16" width="9.1328125" style="115" customWidth="1"/>
    <col min="17" max="24" width="9.1328125" style="115"/>
    <col min="25" max="25" width="7.265625" style="115" customWidth="1"/>
    <col min="26" max="16384" width="9.1328125" style="115"/>
  </cols>
  <sheetData>
    <row r="1" spans="2:15" ht="13.5" customHeight="1" x14ac:dyDescent="0.35">
      <c r="B1" s="221" t="s">
        <v>118</v>
      </c>
      <c r="C1" s="221"/>
      <c r="D1" s="221"/>
      <c r="E1" s="221"/>
      <c r="F1" s="221"/>
      <c r="G1" s="221"/>
      <c r="H1" s="221"/>
      <c r="I1" s="221"/>
      <c r="J1" s="221"/>
      <c r="K1" s="114"/>
      <c r="L1" s="114"/>
      <c r="M1" s="114"/>
      <c r="N1" s="114"/>
      <c r="O1" s="114"/>
    </row>
    <row r="2" spans="2:15" ht="11.25" customHeight="1" x14ac:dyDescent="0.35">
      <c r="B2" s="115" t="s">
        <v>119</v>
      </c>
      <c r="D2" s="116"/>
      <c r="E2" s="116"/>
      <c r="F2" s="116"/>
      <c r="G2" s="116"/>
      <c r="H2" s="116"/>
      <c r="I2" s="117"/>
      <c r="J2" s="117"/>
      <c r="K2" s="114"/>
      <c r="L2" s="114"/>
      <c r="M2" s="114"/>
      <c r="N2" s="114"/>
      <c r="O2" s="114"/>
    </row>
    <row r="3" spans="2:15" ht="12" customHeight="1" x14ac:dyDescent="0.35">
      <c r="B3" s="118" t="s">
        <v>62</v>
      </c>
      <c r="C3" s="118"/>
      <c r="D3" s="119"/>
      <c r="E3" s="119"/>
      <c r="F3" s="114"/>
      <c r="G3" s="114"/>
      <c r="H3" s="114"/>
      <c r="I3" s="114"/>
      <c r="J3" s="114"/>
      <c r="K3" s="114"/>
      <c r="L3" s="114"/>
      <c r="M3" s="114"/>
      <c r="N3" s="114"/>
      <c r="O3" s="114"/>
    </row>
    <row r="4" spans="2:15" ht="11.25" customHeight="1" x14ac:dyDescent="0.35">
      <c r="B4" s="118"/>
      <c r="C4" s="118"/>
      <c r="D4" s="119"/>
      <c r="E4" s="119"/>
      <c r="F4" s="114"/>
      <c r="G4" s="114"/>
      <c r="H4" s="114"/>
      <c r="I4" s="114"/>
      <c r="J4" s="114"/>
      <c r="K4" s="114"/>
      <c r="L4" s="114"/>
      <c r="M4" s="114"/>
      <c r="N4" s="114"/>
      <c r="O4" s="114"/>
    </row>
    <row r="5" spans="2:15" ht="11.25" customHeight="1" x14ac:dyDescent="0.35">
      <c r="B5" s="118"/>
      <c r="C5" s="118"/>
      <c r="D5" s="118"/>
      <c r="E5" s="120" t="s">
        <v>120</v>
      </c>
      <c r="F5" s="222" t="s">
        <v>121</v>
      </c>
      <c r="G5" s="222"/>
      <c r="H5" s="222"/>
      <c r="I5" s="222"/>
      <c r="J5" s="114"/>
      <c r="K5" s="114"/>
    </row>
    <row r="6" spans="2:15" ht="11.25" customHeight="1" x14ac:dyDescent="0.35">
      <c r="B6" s="121"/>
      <c r="C6" s="121"/>
      <c r="D6" s="121"/>
      <c r="E6" s="120" t="s">
        <v>122</v>
      </c>
      <c r="F6" s="122"/>
      <c r="G6" s="122"/>
      <c r="H6" s="123" t="s">
        <v>123</v>
      </c>
      <c r="I6" s="114"/>
      <c r="J6" s="114"/>
      <c r="K6" s="114"/>
    </row>
    <row r="7" spans="2:15" ht="11.25" customHeight="1" x14ac:dyDescent="0.35">
      <c r="E7" s="120" t="s">
        <v>124</v>
      </c>
      <c r="F7" s="124" t="s">
        <v>125</v>
      </c>
      <c r="G7" s="124" t="s">
        <v>126</v>
      </c>
      <c r="H7" s="123" t="s">
        <v>127</v>
      </c>
      <c r="I7" s="124" t="s">
        <v>128</v>
      </c>
      <c r="J7" s="114"/>
      <c r="K7" s="114"/>
    </row>
    <row r="8" spans="2:15" ht="12.75" customHeight="1" x14ac:dyDescent="0.35">
      <c r="E8" s="120" t="s">
        <v>129</v>
      </c>
      <c r="F8" s="124" t="s">
        <v>130</v>
      </c>
      <c r="G8" s="124" t="s">
        <v>131</v>
      </c>
      <c r="H8" s="124" t="s">
        <v>131</v>
      </c>
      <c r="I8" s="124" t="s">
        <v>132</v>
      </c>
      <c r="J8" s="114"/>
      <c r="K8" s="114"/>
    </row>
    <row r="9" spans="2:15" ht="2.25" customHeight="1" x14ac:dyDescent="0.35">
      <c r="E9" s="39"/>
      <c r="F9" s="39"/>
      <c r="G9" s="74"/>
      <c r="H9" s="74"/>
      <c r="I9" s="125"/>
      <c r="J9" s="114"/>
      <c r="K9" s="114"/>
    </row>
    <row r="10" spans="2:15" ht="2.25" customHeight="1" x14ac:dyDescent="0.35">
      <c r="E10" s="126"/>
      <c r="F10" s="126"/>
      <c r="G10" s="126"/>
      <c r="H10" s="126"/>
      <c r="I10" s="74"/>
      <c r="J10" s="114"/>
      <c r="K10" s="114"/>
    </row>
    <row r="11" spans="2:15" x14ac:dyDescent="0.35">
      <c r="E11" s="127" t="s">
        <v>133</v>
      </c>
      <c r="F11" s="127" t="s">
        <v>134</v>
      </c>
      <c r="G11" s="127" t="s">
        <v>135</v>
      </c>
      <c r="H11" s="127" t="s">
        <v>136</v>
      </c>
      <c r="I11" s="127" t="s">
        <v>137</v>
      </c>
      <c r="J11" s="114"/>
      <c r="K11" s="114"/>
    </row>
    <row r="12" spans="2:15" ht="11.25" customHeight="1" x14ac:dyDescent="0.35">
      <c r="B12" s="39">
        <v>2019</v>
      </c>
      <c r="C12" s="128" t="s">
        <v>431</v>
      </c>
      <c r="E12" s="129">
        <v>1.3380000000000001</v>
      </c>
      <c r="F12" s="129">
        <v>-1.7809999999999999</v>
      </c>
      <c r="G12" s="129">
        <v>3.4529999999999998</v>
      </c>
      <c r="H12" s="129">
        <v>-0.68259999999999998</v>
      </c>
      <c r="I12" s="129">
        <v>-0.76300000000000001</v>
      </c>
      <c r="J12" s="114"/>
      <c r="K12" s="114"/>
    </row>
    <row r="13" spans="2:15" ht="10.5" customHeight="1" x14ac:dyDescent="0.35">
      <c r="B13" s="39" t="s">
        <v>436</v>
      </c>
      <c r="C13" s="128" t="s">
        <v>432</v>
      </c>
      <c r="E13" s="129">
        <v>5.6550000000000002</v>
      </c>
      <c r="F13" s="129">
        <v>1.18</v>
      </c>
      <c r="G13" s="129">
        <v>2.9195000000000002</v>
      </c>
      <c r="H13" s="129">
        <v>-1.109</v>
      </c>
      <c r="I13" s="129">
        <v>4.3949999999999996</v>
      </c>
      <c r="J13" s="114"/>
      <c r="K13" s="114"/>
    </row>
    <row r="14" spans="2:15" ht="10.5" customHeight="1" x14ac:dyDescent="0.35">
      <c r="B14" s="39" t="s">
        <v>436</v>
      </c>
      <c r="C14" s="128" t="s">
        <v>433</v>
      </c>
      <c r="E14" s="129">
        <v>1.819</v>
      </c>
      <c r="F14" s="129">
        <v>-0.77500000000000002</v>
      </c>
      <c r="G14" s="129">
        <v>2.6217000000000001</v>
      </c>
      <c r="H14" s="129">
        <v>-0.56059999999999999</v>
      </c>
      <c r="I14" s="129">
        <v>1.089</v>
      </c>
      <c r="K14" s="115"/>
    </row>
    <row r="15" spans="2:15" ht="10.5" customHeight="1" x14ac:dyDescent="0.35">
      <c r="B15" s="39" t="s">
        <v>436</v>
      </c>
      <c r="C15" s="128" t="s">
        <v>434</v>
      </c>
      <c r="E15" s="129">
        <v>3.2810000000000001</v>
      </c>
      <c r="F15" s="129">
        <v>-0.76900000000000002</v>
      </c>
      <c r="G15" s="129">
        <v>1.4368000000000001</v>
      </c>
      <c r="H15" s="129">
        <v>-1.0009999999999999</v>
      </c>
      <c r="I15" s="129">
        <v>2.548</v>
      </c>
      <c r="K15" s="115"/>
    </row>
    <row r="16" spans="2:15" ht="1.5" customHeight="1" x14ac:dyDescent="0.35">
      <c r="B16" s="44"/>
      <c r="C16" s="44"/>
      <c r="D16" s="46"/>
      <c r="E16" s="45"/>
      <c r="F16" s="45"/>
      <c r="G16" s="45"/>
      <c r="H16" s="45"/>
      <c r="I16" s="45"/>
      <c r="K16" s="115"/>
    </row>
    <row r="17" spans="2:15" ht="3" customHeight="1" x14ac:dyDescent="0.35">
      <c r="B17" s="44"/>
      <c r="C17" s="44"/>
      <c r="D17" s="46"/>
      <c r="E17" s="47"/>
      <c r="F17" s="46"/>
      <c r="G17" s="48"/>
      <c r="H17" s="49"/>
      <c r="I17" s="46"/>
      <c r="K17" s="115"/>
    </row>
    <row r="18" spans="2:15" ht="10.5" customHeight="1" x14ac:dyDescent="0.35">
      <c r="B18" s="223" t="s">
        <v>42</v>
      </c>
      <c r="C18" s="223"/>
      <c r="D18" s="51"/>
      <c r="E18" s="130">
        <v>2.8149999999999999</v>
      </c>
      <c r="F18" s="130">
        <v>-0.59599999999999997</v>
      </c>
      <c r="G18" s="130">
        <v>0.56999999999999995</v>
      </c>
      <c r="H18" s="130">
        <v>0.92900000000000005</v>
      </c>
      <c r="I18" s="130">
        <v>1.992</v>
      </c>
      <c r="K18" s="115"/>
    </row>
    <row r="19" spans="2:15" x14ac:dyDescent="0.35">
      <c r="B19" s="24"/>
      <c r="H19" s="132"/>
      <c r="I19" s="132"/>
      <c r="J19" s="132"/>
      <c r="K19" s="132"/>
      <c r="L19" s="132"/>
      <c r="M19" s="132"/>
      <c r="N19" s="132"/>
      <c r="O19" s="118"/>
    </row>
    <row r="20" spans="2:15" x14ac:dyDescent="0.35">
      <c r="B20" s="76" t="s">
        <v>138</v>
      </c>
      <c r="H20" s="132"/>
      <c r="I20" s="132"/>
      <c r="J20" s="132"/>
      <c r="K20" s="132"/>
      <c r="L20" s="132"/>
      <c r="M20" s="132"/>
      <c r="N20" s="132"/>
      <c r="O20" s="118"/>
    </row>
    <row r="21" spans="2:15" x14ac:dyDescent="0.35">
      <c r="B21" s="76" t="s">
        <v>139</v>
      </c>
      <c r="H21" s="132"/>
      <c r="I21" s="132"/>
      <c r="J21" s="132"/>
      <c r="K21" s="132"/>
      <c r="L21" s="132"/>
      <c r="M21" s="132"/>
      <c r="N21" s="132"/>
      <c r="O21" s="118"/>
    </row>
    <row r="22" spans="2:15" x14ac:dyDescent="0.35">
      <c r="B22" s="77" t="s">
        <v>140</v>
      </c>
    </row>
    <row r="23" spans="2:15" x14ac:dyDescent="0.35">
      <c r="B23" s="77" t="s">
        <v>141</v>
      </c>
    </row>
    <row r="24" spans="2:15" x14ac:dyDescent="0.35">
      <c r="B24" s="77" t="s">
        <v>142</v>
      </c>
    </row>
    <row r="25" spans="2:15" x14ac:dyDescent="0.35">
      <c r="B25" s="77" t="s">
        <v>143</v>
      </c>
    </row>
    <row r="26" spans="2:15" x14ac:dyDescent="0.35">
      <c r="B26" s="77" t="s">
        <v>144</v>
      </c>
      <c r="C26" s="70"/>
      <c r="D26" s="70"/>
      <c r="E26" s="70"/>
      <c r="F26" s="70"/>
      <c r="G26" s="70"/>
    </row>
    <row r="27" spans="2:15" x14ac:dyDescent="0.35">
      <c r="B27" s="77"/>
      <c r="C27" s="70"/>
      <c r="D27" s="70"/>
      <c r="E27" s="70"/>
      <c r="F27" s="70"/>
      <c r="G27" s="70"/>
    </row>
    <row r="28" spans="2:15" x14ac:dyDescent="0.35">
      <c r="B28" s="77"/>
      <c r="C28" s="70"/>
      <c r="D28" s="70"/>
      <c r="E28" s="70"/>
      <c r="F28" s="70"/>
      <c r="G28" s="70"/>
    </row>
    <row r="29" spans="2:15" x14ac:dyDescent="0.35">
      <c r="B29" s="77"/>
      <c r="C29" s="70"/>
      <c r="D29" s="70"/>
      <c r="E29" s="70"/>
      <c r="F29" s="70"/>
      <c r="G29" s="70"/>
    </row>
    <row r="30" spans="2:15" x14ac:dyDescent="0.35">
      <c r="B30" s="77"/>
      <c r="C30" s="70"/>
      <c r="D30" s="70"/>
      <c r="E30" s="70"/>
      <c r="F30" s="70"/>
      <c r="G30" s="70"/>
    </row>
    <row r="31" spans="2:15" x14ac:dyDescent="0.35">
      <c r="B31" s="77"/>
      <c r="C31" s="70"/>
      <c r="D31" s="70"/>
      <c r="E31" s="70"/>
      <c r="F31" s="70"/>
      <c r="G31" s="70"/>
    </row>
    <row r="32" spans="2:15" x14ac:dyDescent="0.35">
      <c r="B32" s="77"/>
      <c r="C32" s="70"/>
      <c r="D32" s="70"/>
      <c r="E32" s="70"/>
      <c r="F32" s="70"/>
      <c r="G32" s="70"/>
    </row>
    <row r="33" spans="2:10" x14ac:dyDescent="0.35">
      <c r="B33" s="77"/>
      <c r="C33" s="70"/>
      <c r="D33" s="70"/>
      <c r="E33" s="70"/>
      <c r="F33" s="70"/>
      <c r="G33" s="70"/>
    </row>
    <row r="34" spans="2:10" x14ac:dyDescent="0.35">
      <c r="B34" s="77"/>
      <c r="C34" s="70"/>
      <c r="D34" s="70"/>
      <c r="E34" s="70"/>
      <c r="F34" s="70"/>
      <c r="G34" s="70"/>
    </row>
    <row r="35" spans="2:10" x14ac:dyDescent="0.35">
      <c r="B35" s="77"/>
      <c r="C35" s="70"/>
      <c r="D35" s="70"/>
      <c r="E35" s="70"/>
      <c r="F35" s="70"/>
      <c r="G35" s="70"/>
    </row>
    <row r="36" spans="2:10" x14ac:dyDescent="0.35">
      <c r="B36" s="77"/>
      <c r="C36" s="70"/>
      <c r="D36" s="70"/>
      <c r="E36" s="70"/>
      <c r="F36" s="70"/>
      <c r="G36" s="70"/>
    </row>
    <row r="37" spans="2:10" x14ac:dyDescent="0.35">
      <c r="B37" s="77"/>
      <c r="C37" s="70"/>
      <c r="D37" s="70"/>
      <c r="E37" s="70"/>
      <c r="F37" s="70"/>
      <c r="G37" s="70"/>
    </row>
    <row r="38" spans="2:10" x14ac:dyDescent="0.35">
      <c r="B38" s="77"/>
      <c r="C38" s="70"/>
      <c r="D38" s="70"/>
      <c r="E38" s="70"/>
      <c r="F38" s="70"/>
      <c r="G38" s="70"/>
    </row>
    <row r="39" spans="2:10" x14ac:dyDescent="0.35">
      <c r="B39" s="77"/>
      <c r="C39" s="70"/>
      <c r="D39" s="70"/>
      <c r="E39" s="70"/>
      <c r="F39" s="70"/>
      <c r="G39" s="70"/>
    </row>
    <row r="40" spans="2:10" x14ac:dyDescent="0.35">
      <c r="B40" s="77"/>
      <c r="C40" s="70"/>
      <c r="D40" s="70"/>
      <c r="E40" s="70"/>
      <c r="F40" s="70"/>
      <c r="G40" s="70"/>
    </row>
    <row r="41" spans="2:10" x14ac:dyDescent="0.35">
      <c r="B41" s="77"/>
      <c r="C41" s="70"/>
      <c r="D41" s="70"/>
      <c r="E41" s="70"/>
      <c r="F41" s="70"/>
      <c r="G41" s="70"/>
    </row>
    <row r="42" spans="2:10" x14ac:dyDescent="0.35">
      <c r="B42" s="77"/>
      <c r="C42" s="70"/>
      <c r="D42" s="70"/>
      <c r="E42" s="70"/>
      <c r="F42" s="70"/>
      <c r="G42" s="70"/>
    </row>
    <row r="43" spans="2:10" x14ac:dyDescent="0.35">
      <c r="B43" s="77"/>
      <c r="C43" s="70"/>
      <c r="D43" s="70"/>
      <c r="E43" s="70"/>
      <c r="F43" s="70"/>
      <c r="G43" s="70"/>
    </row>
    <row r="44" spans="2:10" x14ac:dyDescent="0.35">
      <c r="B44" s="77"/>
      <c r="C44" s="70"/>
      <c r="D44" s="70"/>
      <c r="E44" s="70"/>
      <c r="F44" s="70"/>
      <c r="G44" s="70"/>
    </row>
    <row r="45" spans="2:10" x14ac:dyDescent="0.35">
      <c r="B45" s="77"/>
      <c r="C45" s="70"/>
      <c r="D45" s="70"/>
      <c r="E45" s="70"/>
      <c r="F45" s="70"/>
      <c r="G45" s="70"/>
    </row>
    <row r="46" spans="2:10" x14ac:dyDescent="0.35">
      <c r="B46" s="77"/>
      <c r="C46" s="70"/>
      <c r="D46" s="70"/>
      <c r="E46" s="70"/>
      <c r="F46" s="70"/>
      <c r="G46" s="70"/>
    </row>
    <row r="47" spans="2:10" x14ac:dyDescent="0.35">
      <c r="B47" s="77"/>
      <c r="C47" s="70"/>
      <c r="D47" s="70"/>
      <c r="E47" s="70"/>
      <c r="F47" s="70"/>
      <c r="G47" s="70"/>
    </row>
    <row r="48" spans="2:10" s="24" customFormat="1" x14ac:dyDescent="0.35">
      <c r="B48" s="60" t="s">
        <v>47</v>
      </c>
      <c r="G48" s="59"/>
      <c r="H48" s="10"/>
      <c r="J48" s="10"/>
    </row>
    <row r="49" spans="2:15" s="24" customFormat="1" ht="4.5" customHeight="1" x14ac:dyDescent="0.35">
      <c r="B49" s="60"/>
      <c r="G49" s="59"/>
      <c r="H49" s="10"/>
      <c r="J49" s="10"/>
    </row>
    <row r="50" spans="2:15" s="24" customFormat="1" x14ac:dyDescent="0.35">
      <c r="B50" s="13" t="s">
        <v>48</v>
      </c>
      <c r="F50" s="13"/>
      <c r="G50" s="59"/>
      <c r="H50" s="10"/>
      <c r="J50" s="10"/>
    </row>
    <row r="51" spans="2:15" s="24" customFormat="1" ht="4.5" customHeight="1" x14ac:dyDescent="0.35">
      <c r="B51" s="13"/>
      <c r="F51" s="13"/>
      <c r="G51" s="59"/>
      <c r="H51" s="10"/>
      <c r="J51" s="10"/>
      <c r="O51" s="37"/>
    </row>
    <row r="52" spans="2:15" s="24" customFormat="1" x14ac:dyDescent="0.35">
      <c r="B52" s="62" t="s">
        <v>145</v>
      </c>
      <c r="F52" s="62"/>
      <c r="G52" s="59"/>
      <c r="H52" s="10"/>
      <c r="J52" s="10"/>
    </row>
    <row r="53" spans="2:15" s="24" customFormat="1" ht="4.5" customHeight="1" x14ac:dyDescent="0.35">
      <c r="B53" s="13"/>
      <c r="F53" s="13"/>
      <c r="G53" s="59"/>
      <c r="H53" s="10"/>
      <c r="J53" s="10"/>
    </row>
    <row r="54" spans="2:15" s="24" customFormat="1" x14ac:dyDescent="0.35">
      <c r="B54" s="13" t="s">
        <v>50</v>
      </c>
      <c r="F54" s="13"/>
      <c r="G54" s="59"/>
      <c r="H54" s="10"/>
      <c r="J54" s="10"/>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50" r:id="rId6" tooltip="Click here to access data via the Bankstats tables"/>
    <hyperlink ref="B52" r:id="rId7" tooltip="Click here to access data via the visual summaries"/>
    <hyperlink ref="B54"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265625" style="39" customWidth="1"/>
    <col min="2" max="2" width="4.73046875" style="39" customWidth="1"/>
    <col min="3" max="3" width="9.265625" style="39" customWidth="1"/>
    <col min="4" max="4" width="10.265625" style="39" customWidth="1"/>
    <col min="5" max="5" width="10.1328125" style="39" customWidth="1"/>
    <col min="6" max="6" width="10.86328125" style="39" customWidth="1"/>
    <col min="7" max="7" width="11.3984375" style="39" customWidth="1"/>
    <col min="8" max="8" width="10.265625" style="133" customWidth="1"/>
    <col min="9" max="9" width="11.1328125" style="39" customWidth="1"/>
    <col min="10" max="10" width="10.73046875" style="39" customWidth="1"/>
    <col min="11" max="11" width="10.86328125" style="39" customWidth="1"/>
    <col min="12" max="12" width="11.3984375" style="39" customWidth="1"/>
    <col min="13" max="13" width="10" style="39" bestFit="1" customWidth="1"/>
    <col min="14" max="14" width="7.265625" style="39" customWidth="1"/>
    <col min="15" max="16384" width="9.1328125" style="39"/>
  </cols>
  <sheetData>
    <row r="1" spans="1:15" ht="13.5" customHeight="1" x14ac:dyDescent="0.35">
      <c r="A1" s="133"/>
      <c r="B1" s="134" t="s">
        <v>428</v>
      </c>
      <c r="C1" s="44"/>
      <c r="D1" s="4"/>
      <c r="E1" s="4"/>
      <c r="F1" s="4"/>
      <c r="G1" s="2"/>
      <c r="H1" s="4"/>
      <c r="I1" s="133"/>
      <c r="J1" s="133"/>
      <c r="K1" s="133"/>
      <c r="L1" s="133"/>
    </row>
    <row r="2" spans="1:15" x14ac:dyDescent="0.35">
      <c r="B2" s="39" t="s">
        <v>146</v>
      </c>
      <c r="C2" s="44"/>
      <c r="D2" s="4"/>
      <c r="E2" s="4"/>
      <c r="F2" s="4"/>
      <c r="G2" s="2"/>
      <c r="H2" s="4"/>
      <c r="I2" s="133"/>
      <c r="J2" s="133"/>
      <c r="K2" s="133"/>
      <c r="L2" s="133"/>
    </row>
    <row r="3" spans="1:15" ht="12" customHeight="1" x14ac:dyDescent="0.35">
      <c r="A3" s="133"/>
      <c r="B3" s="133" t="s">
        <v>62</v>
      </c>
      <c r="C3" s="50"/>
      <c r="D3" s="207"/>
      <c r="E3" s="207"/>
      <c r="F3" s="207"/>
      <c r="G3" s="9"/>
      <c r="H3" s="208"/>
    </row>
    <row r="4" spans="1:15" ht="11.25" customHeight="1" x14ac:dyDescent="0.35">
      <c r="A4" s="133"/>
      <c r="B4" s="133"/>
      <c r="C4" s="133"/>
      <c r="D4" s="133"/>
      <c r="E4" s="133"/>
      <c r="F4" s="133"/>
      <c r="G4" s="133"/>
      <c r="I4" s="133"/>
      <c r="J4" s="133"/>
      <c r="K4" s="133"/>
      <c r="L4" s="133"/>
      <c r="M4" s="133"/>
      <c r="N4" s="133"/>
      <c r="O4" s="133"/>
    </row>
    <row r="5" spans="1:15" ht="11.25" customHeight="1" x14ac:dyDescent="0.35">
      <c r="A5" s="133"/>
      <c r="B5" s="206"/>
      <c r="C5" s="44"/>
      <c r="D5" s="224" t="s">
        <v>29</v>
      </c>
      <c r="E5" s="224"/>
      <c r="F5" s="224"/>
      <c r="G5" s="135"/>
      <c r="H5" s="224" t="s">
        <v>30</v>
      </c>
      <c r="I5" s="224"/>
      <c r="J5" s="224"/>
      <c r="K5" s="133"/>
      <c r="L5" s="133"/>
      <c r="M5" s="133"/>
      <c r="N5" s="133"/>
      <c r="O5" s="133"/>
    </row>
    <row r="6" spans="1:15" ht="11.25" customHeight="1" x14ac:dyDescent="0.35">
      <c r="A6" s="133"/>
      <c r="B6" s="44"/>
      <c r="C6" s="44"/>
      <c r="D6" s="136"/>
      <c r="E6" s="136"/>
      <c r="F6" s="136"/>
      <c r="G6" s="137"/>
      <c r="H6" s="138"/>
      <c r="I6" s="138"/>
      <c r="J6" s="138"/>
      <c r="K6" s="133"/>
      <c r="L6" s="133"/>
      <c r="M6" s="133"/>
      <c r="N6" s="133"/>
      <c r="O6" s="133"/>
    </row>
    <row r="7" spans="1:15" ht="9.75" customHeight="1" x14ac:dyDescent="0.35">
      <c r="A7" s="133"/>
      <c r="B7" s="50"/>
      <c r="C7" s="50"/>
      <c r="D7" s="139" t="s">
        <v>148</v>
      </c>
      <c r="E7" s="225"/>
      <c r="F7" s="225"/>
      <c r="G7" s="137"/>
      <c r="H7" s="139" t="s">
        <v>149</v>
      </c>
      <c r="I7" s="225"/>
      <c r="J7" s="225"/>
      <c r="K7" s="133"/>
      <c r="L7" s="133"/>
      <c r="M7" s="133"/>
      <c r="N7" s="133"/>
      <c r="O7" s="133"/>
    </row>
    <row r="8" spans="1:15" ht="14.25" customHeight="1" x14ac:dyDescent="0.35">
      <c r="A8" s="133"/>
      <c r="B8" s="101"/>
      <c r="C8" s="101"/>
      <c r="D8" s="139" t="s">
        <v>150</v>
      </c>
      <c r="E8" s="140" t="s">
        <v>151</v>
      </c>
      <c r="F8" s="140" t="s">
        <v>152</v>
      </c>
      <c r="G8" s="137"/>
      <c r="H8" s="139" t="s">
        <v>150</v>
      </c>
      <c r="I8" s="140" t="s">
        <v>151</v>
      </c>
      <c r="J8" s="140" t="s">
        <v>152</v>
      </c>
      <c r="K8" s="133"/>
      <c r="L8" s="133"/>
      <c r="M8" s="133"/>
      <c r="N8" s="133"/>
      <c r="O8" s="133"/>
    </row>
    <row r="9" spans="1:15" ht="11.25" customHeight="1" x14ac:dyDescent="0.35">
      <c r="A9" s="133"/>
      <c r="B9" s="70"/>
      <c r="C9" s="44"/>
      <c r="D9" s="139"/>
      <c r="E9" s="46"/>
      <c r="F9" s="141"/>
      <c r="G9" s="137"/>
      <c r="H9" s="139" t="s">
        <v>34</v>
      </c>
      <c r="I9" s="142" t="s">
        <v>34</v>
      </c>
      <c r="J9" s="142" t="s">
        <v>34</v>
      </c>
      <c r="K9" s="133"/>
      <c r="L9" s="133"/>
      <c r="M9" s="133"/>
      <c r="N9" s="133"/>
      <c r="O9" s="133"/>
    </row>
    <row r="10" spans="1:15" ht="11.25" customHeight="1" x14ac:dyDescent="0.35">
      <c r="A10" s="133"/>
      <c r="D10" s="139" t="s">
        <v>35</v>
      </c>
      <c r="E10" s="140" t="s">
        <v>35</v>
      </c>
      <c r="F10" s="140" t="s">
        <v>35</v>
      </c>
      <c r="G10" s="143"/>
      <c r="H10" s="139" t="s">
        <v>36</v>
      </c>
      <c r="I10" s="144" t="s">
        <v>36</v>
      </c>
      <c r="J10" s="144" t="s">
        <v>36</v>
      </c>
      <c r="K10" s="133"/>
      <c r="L10" s="133"/>
      <c r="M10" s="133"/>
      <c r="N10" s="133"/>
      <c r="O10" s="133"/>
    </row>
    <row r="11" spans="1:15" ht="11.25" customHeight="1" x14ac:dyDescent="0.35">
      <c r="A11" s="133"/>
      <c r="D11" s="145"/>
      <c r="E11" s="146"/>
      <c r="F11" s="146"/>
      <c r="G11" s="49"/>
      <c r="H11" s="145"/>
      <c r="I11" s="146"/>
      <c r="J11" s="147"/>
      <c r="K11" s="133"/>
      <c r="L11" s="133"/>
      <c r="M11" s="133"/>
      <c r="N11" s="133"/>
      <c r="O11" s="133"/>
    </row>
    <row r="12" spans="1:15" ht="11.25" customHeight="1" x14ac:dyDescent="0.35">
      <c r="A12" s="133"/>
      <c r="D12" s="148"/>
      <c r="E12" s="148"/>
      <c r="F12" s="148"/>
      <c r="G12" s="49"/>
      <c r="H12" s="148"/>
      <c r="I12" s="148"/>
      <c r="J12" s="146"/>
      <c r="K12" s="133"/>
      <c r="L12" s="133"/>
      <c r="M12" s="133"/>
      <c r="N12" s="133"/>
      <c r="O12" s="133"/>
    </row>
    <row r="13" spans="1:15" ht="11.25" customHeight="1" x14ac:dyDescent="0.35">
      <c r="A13" s="133"/>
      <c r="D13" s="209" t="s">
        <v>421</v>
      </c>
      <c r="E13" s="209" t="s">
        <v>422</v>
      </c>
      <c r="F13" s="209" t="s">
        <v>423</v>
      </c>
      <c r="G13" s="210"/>
      <c r="H13" s="209" t="s">
        <v>424</v>
      </c>
      <c r="I13" s="209" t="s">
        <v>425</v>
      </c>
      <c r="J13" s="209" t="s">
        <v>426</v>
      </c>
      <c r="K13" s="133"/>
      <c r="L13" s="133"/>
      <c r="M13" s="133"/>
      <c r="N13" s="133"/>
      <c r="O13" s="133"/>
    </row>
    <row r="14" spans="1:15" ht="11.25" customHeight="1" x14ac:dyDescent="0.35">
      <c r="A14" s="133"/>
      <c r="B14" s="39">
        <v>2019</v>
      </c>
      <c r="C14" s="39" t="s">
        <v>431</v>
      </c>
      <c r="D14" s="139">
        <v>-1.075</v>
      </c>
      <c r="E14" s="52">
        <v>-8.2000000000000003E-2</v>
      </c>
      <c r="F14" s="52">
        <v>-0.99199999999999999</v>
      </c>
      <c r="G14" s="149"/>
      <c r="H14" s="139">
        <v>2.5</v>
      </c>
      <c r="I14" s="52">
        <v>-0.1</v>
      </c>
      <c r="J14" s="52">
        <v>4</v>
      </c>
      <c r="K14" s="133"/>
      <c r="L14" s="133"/>
      <c r="M14" s="133"/>
      <c r="N14" s="133"/>
      <c r="O14" s="133"/>
    </row>
    <row r="15" spans="1:15" ht="11.25" customHeight="1" x14ac:dyDescent="0.35">
      <c r="A15" s="133"/>
      <c r="B15" s="39" t="s">
        <v>436</v>
      </c>
      <c r="C15" s="39" t="s">
        <v>432</v>
      </c>
      <c r="D15" s="139">
        <v>1.766</v>
      </c>
      <c r="E15" s="52">
        <v>0.308</v>
      </c>
      <c r="F15" s="52">
        <v>1.458</v>
      </c>
      <c r="G15" s="149"/>
      <c r="H15" s="139">
        <v>3.3</v>
      </c>
      <c r="I15" s="52">
        <v>0.2</v>
      </c>
      <c r="J15" s="52">
        <v>5</v>
      </c>
      <c r="K15" s="133"/>
      <c r="L15" s="133"/>
      <c r="M15" s="133"/>
      <c r="N15" s="133"/>
      <c r="O15" s="133"/>
    </row>
    <row r="16" spans="1:15" ht="11.25" customHeight="1" x14ac:dyDescent="0.35">
      <c r="A16" s="133"/>
      <c r="B16" s="39" t="s">
        <v>436</v>
      </c>
      <c r="C16" s="39" t="s">
        <v>433</v>
      </c>
      <c r="D16" s="139">
        <v>1.661</v>
      </c>
      <c r="E16" s="52">
        <v>0.24399999999999999</v>
      </c>
      <c r="F16" s="52">
        <v>1.4179999999999999</v>
      </c>
      <c r="G16" s="149"/>
      <c r="H16" s="139">
        <v>4.2</v>
      </c>
      <c r="I16" s="52">
        <v>0.5</v>
      </c>
      <c r="J16" s="52">
        <v>6.3</v>
      </c>
      <c r="K16" s="133"/>
      <c r="L16" s="133"/>
      <c r="M16" s="133"/>
      <c r="N16" s="133"/>
      <c r="O16" s="133"/>
    </row>
    <row r="17" spans="1:15" ht="10.5" customHeight="1" x14ac:dyDescent="0.35">
      <c r="A17" s="133"/>
      <c r="B17" s="39" t="s">
        <v>436</v>
      </c>
      <c r="C17" s="39" t="s">
        <v>434</v>
      </c>
      <c r="D17" s="139">
        <v>2.6469999999999998</v>
      </c>
      <c r="E17" s="52">
        <v>0.375</v>
      </c>
      <c r="F17" s="52">
        <v>2.2709999999999999</v>
      </c>
      <c r="G17" s="149"/>
      <c r="H17" s="139">
        <v>4.4000000000000004</v>
      </c>
      <c r="I17" s="52">
        <v>0.8</v>
      </c>
      <c r="J17" s="52">
        <v>6.4</v>
      </c>
      <c r="K17" s="133"/>
      <c r="L17" s="133"/>
      <c r="M17" s="133"/>
      <c r="N17" s="133"/>
      <c r="O17" s="133"/>
    </row>
    <row r="18" spans="1:15" ht="1.5" customHeight="1" x14ac:dyDescent="0.35">
      <c r="A18" s="133"/>
      <c r="B18" s="44"/>
      <c r="C18" s="44"/>
      <c r="D18" s="45"/>
      <c r="E18" s="45"/>
      <c r="F18" s="45"/>
      <c r="G18" s="74"/>
      <c r="H18" s="45"/>
      <c r="I18" s="45"/>
      <c r="J18" s="45"/>
      <c r="K18" s="133"/>
      <c r="L18" s="133"/>
      <c r="M18" s="133"/>
      <c r="N18" s="133"/>
      <c r="O18" s="133"/>
    </row>
    <row r="19" spans="1:15" ht="3" customHeight="1" x14ac:dyDescent="0.35">
      <c r="A19" s="133"/>
      <c r="B19" s="223"/>
      <c r="C19" s="223"/>
      <c r="D19" s="150"/>
      <c r="E19" s="151"/>
      <c r="F19" s="130"/>
      <c r="G19" s="130"/>
      <c r="H19" s="150"/>
      <c r="I19" s="130"/>
      <c r="J19" s="130"/>
      <c r="K19" s="133"/>
      <c r="L19" s="133"/>
      <c r="M19" s="133"/>
      <c r="N19" s="133"/>
      <c r="O19" s="133"/>
    </row>
    <row r="20" spans="1:15" ht="11.25" customHeight="1" x14ac:dyDescent="0.35">
      <c r="A20" s="133"/>
      <c r="B20" s="223" t="s">
        <v>42</v>
      </c>
      <c r="C20" s="223"/>
      <c r="D20" s="139">
        <v>1.847</v>
      </c>
      <c r="E20" s="48">
        <v>-4.0000000000000001E-3</v>
      </c>
      <c r="F20" s="52">
        <v>1.851</v>
      </c>
      <c r="G20" s="152"/>
      <c r="H20" s="152"/>
      <c r="I20" s="152"/>
      <c r="J20" s="152"/>
      <c r="K20" s="133"/>
      <c r="L20" s="133"/>
      <c r="M20" s="133"/>
      <c r="N20" s="133"/>
      <c r="O20" s="133"/>
    </row>
    <row r="21" spans="1:15" ht="11.25" customHeight="1" x14ac:dyDescent="0.35">
      <c r="A21" s="133"/>
      <c r="B21" s="133"/>
      <c r="C21" s="133"/>
      <c r="D21" s="133"/>
      <c r="E21" s="133"/>
      <c r="F21" s="133"/>
      <c r="G21" s="133"/>
      <c r="I21" s="133"/>
      <c r="J21" s="133"/>
      <c r="K21" s="133"/>
      <c r="L21" s="133"/>
      <c r="M21" s="133"/>
      <c r="N21" s="133"/>
      <c r="O21" s="133"/>
    </row>
    <row r="22" spans="1:15" ht="11.25" customHeight="1" x14ac:dyDescent="0.35">
      <c r="A22" s="133"/>
      <c r="B22" s="39" t="s">
        <v>427</v>
      </c>
      <c r="D22" s="2"/>
      <c r="E22" s="2"/>
      <c r="F22" s="2"/>
      <c r="G22" s="2"/>
      <c r="H22" s="1"/>
      <c r="I22" s="4"/>
      <c r="J22" s="212"/>
      <c r="K22" s="4"/>
      <c r="L22" s="4"/>
      <c r="M22" s="4"/>
      <c r="N22" s="4"/>
      <c r="O22" s="4"/>
    </row>
    <row r="23" spans="1:15" ht="11.25" customHeight="1" x14ac:dyDescent="0.35">
      <c r="A23" s="133"/>
      <c r="B23" s="39" t="s">
        <v>155</v>
      </c>
      <c r="D23" s="4"/>
      <c r="E23" s="211"/>
      <c r="F23" s="2"/>
      <c r="G23" s="2"/>
      <c r="H23" s="4"/>
      <c r="I23" s="4"/>
      <c r="J23" s="4"/>
      <c r="K23" s="4"/>
      <c r="L23" s="4"/>
      <c r="M23" s="4"/>
      <c r="N23" s="4"/>
      <c r="O23" s="4"/>
    </row>
    <row r="24" spans="1:15" x14ac:dyDescent="0.35">
      <c r="E24" s="156"/>
      <c r="F24" s="133"/>
      <c r="L24" s="133"/>
    </row>
    <row r="25" spans="1:15" x14ac:dyDescent="0.35">
      <c r="F25" s="133"/>
      <c r="L25" s="133"/>
    </row>
    <row r="33" spans="2:15" s="115" customFormat="1" x14ac:dyDescent="0.35">
      <c r="G33" s="131"/>
      <c r="K33"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G47" s="59"/>
      <c r="H47" s="10"/>
      <c r="J47" s="10"/>
    </row>
    <row r="48" spans="2:15" s="24" customFormat="1" ht="4.5" customHeight="1" x14ac:dyDescent="0.35">
      <c r="B48" s="13"/>
      <c r="G48" s="59"/>
      <c r="H48" s="10"/>
      <c r="J48" s="10"/>
      <c r="O48" s="37"/>
    </row>
    <row r="49" spans="2:10" s="24" customFormat="1" x14ac:dyDescent="0.35">
      <c r="B49" s="62" t="s">
        <v>145</v>
      </c>
      <c r="G49" s="59"/>
      <c r="H49" s="10"/>
      <c r="J49" s="10"/>
    </row>
    <row r="50" spans="2:10" s="24" customFormat="1" ht="4.5" customHeight="1" x14ac:dyDescent="0.35">
      <c r="B50" s="13"/>
      <c r="G50" s="59"/>
      <c r="H50" s="10"/>
      <c r="J50" s="10"/>
    </row>
    <row r="51" spans="2:10" s="24" customFormat="1" x14ac:dyDescent="0.35">
      <c r="B51" s="13" t="s">
        <v>50</v>
      </c>
      <c r="G51" s="59"/>
      <c r="H51" s="10"/>
      <c r="J51" s="10"/>
    </row>
  </sheetData>
  <mergeCells count="6">
    <mergeCell ref="B20:C20"/>
    <mergeCell ref="D5:F5"/>
    <mergeCell ref="H5:J5"/>
    <mergeCell ref="E7:F7"/>
    <mergeCell ref="I7:J7"/>
    <mergeCell ref="B19:C19"/>
  </mergeCells>
  <hyperlinks>
    <hyperlink ref="B47" r:id="rId1" tooltip="Click here to access data via the Bankstats tables"/>
    <hyperlink ref="B49" r:id="rId2" tooltip="Click here to access data via the visual summaries"/>
    <hyperlink ref="B51" r:id="rId3" tooltip="Click here to access data via the Interactive Database"/>
    <hyperlink ref="D13" r:id="rId4"/>
    <hyperlink ref="E13" r:id="rId5"/>
    <hyperlink ref="F13" r:id="rId6"/>
    <hyperlink ref="I13" r:id="rId7" tooltip="Click here to access data via the Interactive Database"/>
    <hyperlink ref="J13" r:id="rId8" tooltip="Click here to access data via the Interactive Database"/>
    <hyperlink ref="H13" r:id="rId9"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10"/>
  <headerFooter alignWithMargins="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73046875" style="39" customWidth="1"/>
    <col min="6" max="6" width="39.86328125" style="39" customWidth="1"/>
    <col min="7" max="7" width="5.86328125" style="54" bestFit="1" customWidth="1"/>
    <col min="8" max="8" width="6.86328125" style="39" customWidth="1"/>
    <col min="9" max="9" width="6.73046875" style="54" customWidth="1"/>
    <col min="10" max="10" width="4.59765625" style="39" customWidth="1"/>
    <col min="11" max="11" width="5.1328125" style="54" customWidth="1"/>
    <col min="12" max="12" width="6.1328125" style="133" customWidth="1"/>
    <col min="13" max="13" width="5.1328125" style="133" bestFit="1" customWidth="1"/>
    <col min="14" max="14" width="4.1328125" style="133" customWidth="1"/>
    <col min="15" max="15" width="5.265625"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156</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27"/>
      <c r="M3" s="227"/>
      <c r="N3" s="163"/>
      <c r="O3" s="163"/>
      <c r="P3" s="163"/>
      <c r="Q3" s="163"/>
      <c r="R3" s="157"/>
      <c r="S3" s="157"/>
      <c r="T3" s="157"/>
      <c r="U3" s="157"/>
      <c r="V3" s="157"/>
      <c r="W3" s="157"/>
      <c r="X3" s="157"/>
      <c r="Y3" s="157"/>
      <c r="Z3" s="157"/>
      <c r="AA3" s="157"/>
    </row>
    <row r="4" spans="1:31" ht="12" customHeight="1" x14ac:dyDescent="0.35">
      <c r="A4" s="133"/>
      <c r="B4" s="229" t="s">
        <v>435</v>
      </c>
      <c r="C4" s="229"/>
      <c r="D4" s="229"/>
      <c r="E4" s="229"/>
      <c r="G4" s="227" t="s">
        <v>28</v>
      </c>
      <c r="H4" s="227"/>
      <c r="I4" s="230" t="s">
        <v>157</v>
      </c>
      <c r="J4" s="230"/>
      <c r="K4" s="231" t="s">
        <v>158</v>
      </c>
      <c r="L4" s="231"/>
      <c r="M4" s="227" t="s">
        <v>159</v>
      </c>
      <c r="N4" s="227"/>
      <c r="O4" s="226" t="s">
        <v>84</v>
      </c>
      <c r="P4" s="226"/>
      <c r="Q4" s="164"/>
      <c r="R4" s="157"/>
      <c r="S4" s="157"/>
      <c r="T4" s="157"/>
      <c r="U4" s="157"/>
      <c r="V4" s="157"/>
      <c r="W4" s="157"/>
      <c r="X4" s="157"/>
      <c r="Y4" s="157"/>
      <c r="Z4" s="157"/>
      <c r="AA4" s="157"/>
      <c r="AD4" s="165"/>
    </row>
    <row r="5" spans="1:31" ht="12" customHeight="1" x14ac:dyDescent="0.35">
      <c r="A5" s="133"/>
      <c r="B5" s="160"/>
      <c r="C5" s="160"/>
      <c r="D5" s="160"/>
      <c r="E5" s="161"/>
      <c r="F5" s="227" t="s">
        <v>31</v>
      </c>
      <c r="G5" s="227"/>
      <c r="H5" s="227"/>
      <c r="I5" s="228" t="s">
        <v>160</v>
      </c>
      <c r="J5" s="228"/>
      <c r="K5" s="227"/>
      <c r="L5" s="227"/>
      <c r="M5" s="227" t="s">
        <v>161</v>
      </c>
      <c r="N5" s="227"/>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27" t="s">
        <v>35</v>
      </c>
      <c r="G6" s="227"/>
      <c r="H6" s="227"/>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162</v>
      </c>
      <c r="C9" s="173"/>
      <c r="D9" s="173"/>
      <c r="E9" s="174"/>
      <c r="F9" s="174"/>
      <c r="G9" s="175" t="s">
        <v>163</v>
      </c>
      <c r="H9" s="176">
        <v>16.850999999999999</v>
      </c>
      <c r="I9" s="175" t="s">
        <v>164</v>
      </c>
      <c r="J9" s="176">
        <v>3.2730000000000001</v>
      </c>
      <c r="K9" s="175" t="s">
        <v>165</v>
      </c>
      <c r="L9" s="176">
        <v>0.104</v>
      </c>
      <c r="M9" s="175" t="s">
        <v>166</v>
      </c>
      <c r="N9" s="176">
        <v>0.23599999999999999</v>
      </c>
      <c r="O9" s="175" t="s">
        <v>167</v>
      </c>
      <c r="P9" s="176">
        <v>0.188</v>
      </c>
      <c r="Q9" s="175"/>
      <c r="R9" s="157"/>
      <c r="S9" s="157"/>
      <c r="T9" s="157"/>
      <c r="U9" s="157"/>
      <c r="V9" s="157"/>
      <c r="W9" s="157"/>
      <c r="X9" s="157"/>
      <c r="Y9" s="157"/>
      <c r="Z9" s="157"/>
      <c r="AA9" s="157"/>
      <c r="AB9" s="177"/>
      <c r="AC9" s="177"/>
      <c r="AD9" s="177"/>
    </row>
    <row r="10" spans="1:31" s="172" customFormat="1" ht="11.25" customHeight="1" x14ac:dyDescent="0.35">
      <c r="A10" s="133"/>
      <c r="B10" s="173" t="s">
        <v>168</v>
      </c>
      <c r="C10" s="173"/>
      <c r="D10" s="173"/>
      <c r="E10" s="174"/>
      <c r="F10" s="174"/>
      <c r="G10" s="175"/>
      <c r="H10" s="176"/>
      <c r="I10" s="175"/>
      <c r="J10" s="176"/>
      <c r="K10" s="175"/>
      <c r="L10" s="176"/>
      <c r="M10" s="175"/>
      <c r="N10" s="176"/>
      <c r="O10" s="175"/>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169</v>
      </c>
      <c r="D11" s="178"/>
      <c r="E11" s="174"/>
      <c r="F11" s="174"/>
      <c r="G11" s="179" t="s">
        <v>170</v>
      </c>
      <c r="H11" s="180">
        <v>1.012</v>
      </c>
      <c r="I11" s="179" t="s">
        <v>171</v>
      </c>
      <c r="J11" s="180">
        <v>0.182</v>
      </c>
      <c r="K11" s="179" t="s">
        <v>172</v>
      </c>
      <c r="L11" s="180">
        <v>4.8000000000000001E-2</v>
      </c>
      <c r="M11" s="179" t="s">
        <v>173</v>
      </c>
      <c r="N11" s="180">
        <v>0.109</v>
      </c>
      <c r="O11" s="179" t="s">
        <v>174</v>
      </c>
      <c r="P11" s="180">
        <v>7.2999999999999995E-2</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175</v>
      </c>
      <c r="D12" s="39"/>
      <c r="E12" s="174"/>
      <c r="F12" s="174"/>
      <c r="G12" s="179" t="s">
        <v>176</v>
      </c>
      <c r="H12" s="180">
        <v>10.182</v>
      </c>
      <c r="I12" s="179" t="s">
        <v>177</v>
      </c>
      <c r="J12" s="180">
        <v>1.3029999999999999</v>
      </c>
      <c r="K12" s="179" t="s">
        <v>178</v>
      </c>
      <c r="L12" s="180">
        <v>6.6000000000000003E-2</v>
      </c>
      <c r="M12" s="179" t="s">
        <v>179</v>
      </c>
      <c r="N12" s="180">
        <v>0.55500000000000005</v>
      </c>
      <c r="O12" s="179" t="s">
        <v>180</v>
      </c>
      <c r="P12" s="180">
        <v>0.52700000000000002</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181</v>
      </c>
      <c r="D13" s="39"/>
      <c r="E13" s="174"/>
      <c r="F13" s="174"/>
      <c r="G13" s="179" t="s">
        <v>182</v>
      </c>
      <c r="H13" s="180">
        <v>3.0409999999999999</v>
      </c>
      <c r="I13" s="179" t="s">
        <v>183</v>
      </c>
      <c r="J13" s="180">
        <v>0.127</v>
      </c>
      <c r="K13" s="179" t="s">
        <v>184</v>
      </c>
      <c r="L13" s="180">
        <v>0.03</v>
      </c>
      <c r="M13" s="179" t="s">
        <v>185</v>
      </c>
      <c r="N13" s="180">
        <v>9.1999999999999998E-2</v>
      </c>
      <c r="O13" s="179" t="s">
        <v>186</v>
      </c>
      <c r="P13" s="180">
        <v>6.7000000000000004E-2</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187</v>
      </c>
      <c r="D14" s="174"/>
      <c r="E14" s="174"/>
      <c r="F14" s="174"/>
      <c r="G14" s="175" t="s">
        <v>188</v>
      </c>
      <c r="H14" s="176">
        <v>15.276999999999999</v>
      </c>
      <c r="I14" s="175" t="s">
        <v>189</v>
      </c>
      <c r="J14" s="176">
        <v>1.0720000000000001</v>
      </c>
      <c r="K14" s="175" t="s">
        <v>190</v>
      </c>
      <c r="L14" s="176">
        <v>0.109</v>
      </c>
      <c r="M14" s="175" t="s">
        <v>191</v>
      </c>
      <c r="N14" s="176">
        <v>0.49</v>
      </c>
      <c r="O14" s="175" t="s">
        <v>192</v>
      </c>
      <c r="P14" s="176">
        <v>0.39100000000000001</v>
      </c>
      <c r="Q14" s="175"/>
      <c r="R14" s="157"/>
      <c r="S14" s="157"/>
      <c r="T14" s="157"/>
      <c r="U14" s="157"/>
      <c r="V14" s="157"/>
      <c r="W14" s="157"/>
      <c r="X14" s="157"/>
      <c r="Y14" s="157"/>
      <c r="Z14" s="157"/>
      <c r="AA14" s="157"/>
      <c r="AB14" s="177"/>
      <c r="AC14" s="177"/>
      <c r="AD14" s="177"/>
      <c r="AE14" s="177"/>
    </row>
    <row r="15" spans="1:31" ht="11.25" customHeight="1" x14ac:dyDescent="0.35">
      <c r="A15" s="133"/>
      <c r="C15" s="39" t="s">
        <v>193</v>
      </c>
      <c r="D15" s="161"/>
      <c r="E15" s="161"/>
      <c r="F15" s="161"/>
      <c r="G15" s="179" t="s">
        <v>194</v>
      </c>
      <c r="H15" s="180">
        <v>8.1379999999999999</v>
      </c>
      <c r="I15" s="179" t="s">
        <v>195</v>
      </c>
      <c r="J15" s="180">
        <v>0.22500000000000001</v>
      </c>
      <c r="K15" s="179" t="s">
        <v>196</v>
      </c>
      <c r="L15" s="180">
        <v>0.03</v>
      </c>
      <c r="M15" s="179" t="s">
        <v>197</v>
      </c>
      <c r="N15" s="180">
        <v>0.191</v>
      </c>
      <c r="O15" s="179" t="s">
        <v>198</v>
      </c>
      <c r="P15" s="180">
        <v>0.16700000000000001</v>
      </c>
      <c r="Q15" s="179"/>
      <c r="R15" s="157"/>
      <c r="S15" s="157"/>
      <c r="T15" s="157"/>
      <c r="U15" s="157"/>
      <c r="V15" s="157"/>
      <c r="W15" s="157"/>
      <c r="X15" s="157"/>
      <c r="Y15" s="157"/>
      <c r="Z15" s="157"/>
      <c r="AA15" s="157"/>
      <c r="AB15" s="181"/>
      <c r="AC15" s="181"/>
      <c r="AD15" s="181"/>
      <c r="AE15" s="181"/>
    </row>
    <row r="16" spans="1:31" ht="11.25" customHeight="1" x14ac:dyDescent="0.35">
      <c r="A16" s="133"/>
      <c r="B16" s="173" t="s">
        <v>199</v>
      </c>
      <c r="D16" s="161"/>
      <c r="E16" s="161"/>
      <c r="F16" s="161"/>
      <c r="G16" s="175"/>
      <c r="H16" s="176"/>
      <c r="I16" s="175"/>
      <c r="J16" s="176"/>
      <c r="K16" s="175"/>
      <c r="L16" s="176"/>
      <c r="M16" s="175"/>
      <c r="N16" s="176"/>
      <c r="O16" s="175"/>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200</v>
      </c>
      <c r="D17" s="178"/>
      <c r="E17" s="174"/>
      <c r="F17" s="174"/>
      <c r="G17" s="179" t="s">
        <v>201</v>
      </c>
      <c r="H17" s="180">
        <v>14.734</v>
      </c>
      <c r="I17" s="179" t="s">
        <v>202</v>
      </c>
      <c r="J17" s="180">
        <v>2.1760000000000002</v>
      </c>
      <c r="K17" s="179" t="s">
        <v>203</v>
      </c>
      <c r="L17" s="180">
        <v>0.121</v>
      </c>
      <c r="M17" s="179" t="s">
        <v>204</v>
      </c>
      <c r="N17" s="180">
        <v>0.51</v>
      </c>
      <c r="O17" s="179" t="s">
        <v>205</v>
      </c>
      <c r="P17" s="180">
        <v>0.45200000000000001</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206</v>
      </c>
      <c r="D18" s="178"/>
      <c r="E18" s="174"/>
      <c r="F18" s="174"/>
      <c r="G18" s="179" t="s">
        <v>207</v>
      </c>
      <c r="H18" s="180">
        <v>10.962</v>
      </c>
      <c r="I18" s="179" t="s">
        <v>208</v>
      </c>
      <c r="J18" s="180">
        <v>0.39900000000000002</v>
      </c>
      <c r="K18" s="179" t="s">
        <v>209</v>
      </c>
      <c r="L18" s="180">
        <v>0.13700000000000001</v>
      </c>
      <c r="M18" s="179" t="s">
        <v>210</v>
      </c>
      <c r="N18" s="180">
        <v>0.28199999999999997</v>
      </c>
      <c r="O18" s="179" t="s">
        <v>211</v>
      </c>
      <c r="P18" s="180">
        <v>0.158</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212</v>
      </c>
      <c r="D19" s="178"/>
      <c r="E19" s="174"/>
      <c r="F19" s="174"/>
      <c r="G19" s="179" t="s">
        <v>213</v>
      </c>
      <c r="H19" s="180">
        <v>6.782</v>
      </c>
      <c r="I19" s="179" t="s">
        <v>214</v>
      </c>
      <c r="J19" s="180">
        <v>0.55200000000000005</v>
      </c>
      <c r="K19" s="179" t="s">
        <v>215</v>
      </c>
      <c r="L19" s="180">
        <v>2.5999999999999999E-2</v>
      </c>
      <c r="M19" s="179" t="s">
        <v>216</v>
      </c>
      <c r="N19" s="180">
        <v>0.27</v>
      </c>
      <c r="O19" s="179" t="s">
        <v>217</v>
      </c>
      <c r="P19" s="180">
        <v>0.247</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218</v>
      </c>
      <c r="D20" s="39"/>
      <c r="E20" s="174"/>
      <c r="F20" s="174"/>
      <c r="G20" s="179" t="s">
        <v>219</v>
      </c>
      <c r="H20" s="180">
        <v>67.575000000000003</v>
      </c>
      <c r="I20" s="179" t="s">
        <v>220</v>
      </c>
      <c r="J20" s="180">
        <v>2.4670000000000001</v>
      </c>
      <c r="K20" s="179" t="s">
        <v>221</v>
      </c>
      <c r="L20" s="180">
        <v>0.23699999999999999</v>
      </c>
      <c r="M20" s="179" t="s">
        <v>222</v>
      </c>
      <c r="N20" s="180">
        <v>1.5920000000000001</v>
      </c>
      <c r="O20" s="179" t="s">
        <v>223</v>
      </c>
      <c r="P20" s="180">
        <v>1.3640000000000001</v>
      </c>
      <c r="Q20" s="175"/>
      <c r="R20" s="157"/>
      <c r="S20" s="157"/>
      <c r="T20" s="157"/>
      <c r="U20" s="157"/>
      <c r="V20" s="157"/>
      <c r="W20" s="157"/>
      <c r="X20" s="157"/>
      <c r="Y20" s="157"/>
      <c r="Z20" s="157"/>
      <c r="AA20" s="157"/>
      <c r="AB20" s="177"/>
      <c r="AC20" s="177"/>
      <c r="AD20" s="177"/>
      <c r="AE20" s="177"/>
    </row>
    <row r="21" spans="1:31" ht="12.75" customHeight="1" x14ac:dyDescent="0.35">
      <c r="A21" s="133"/>
      <c r="C21" s="161" t="s">
        <v>224</v>
      </c>
      <c r="D21" s="178"/>
      <c r="E21" s="161"/>
      <c r="F21" s="161"/>
      <c r="G21" s="179" t="s">
        <v>225</v>
      </c>
      <c r="H21" s="180">
        <v>52.383000000000003</v>
      </c>
      <c r="I21" s="179" t="s">
        <v>226</v>
      </c>
      <c r="J21" s="180">
        <v>0.81100000000000005</v>
      </c>
      <c r="K21" s="179" t="s">
        <v>227</v>
      </c>
      <c r="L21" s="180">
        <v>0.17</v>
      </c>
      <c r="M21" s="179" t="s">
        <v>228</v>
      </c>
      <c r="N21" s="180">
        <v>1.1279999999999999</v>
      </c>
      <c r="O21" s="179" t="s">
        <v>229</v>
      </c>
      <c r="P21" s="180">
        <v>0.93300000000000005</v>
      </c>
      <c r="Q21" s="179"/>
      <c r="R21" s="157"/>
      <c r="S21" s="157"/>
      <c r="T21" s="157"/>
      <c r="U21" s="157"/>
      <c r="V21" s="157"/>
      <c r="W21" s="157"/>
      <c r="X21" s="157"/>
      <c r="Y21" s="157"/>
      <c r="Z21" s="157"/>
      <c r="AA21" s="157"/>
      <c r="AB21" s="181"/>
      <c r="AC21" s="181"/>
      <c r="AD21" s="181"/>
      <c r="AE21" s="181"/>
    </row>
    <row r="22" spans="1:31" ht="11.25" customHeight="1" x14ac:dyDescent="0.35">
      <c r="A22" s="44"/>
      <c r="C22" s="161" t="s">
        <v>230</v>
      </c>
      <c r="D22" s="161"/>
      <c r="E22" s="178"/>
      <c r="F22" s="161"/>
      <c r="G22" s="179" t="s">
        <v>231</v>
      </c>
      <c r="H22" s="180">
        <v>2.59</v>
      </c>
      <c r="I22" s="179" t="s">
        <v>232</v>
      </c>
      <c r="J22" s="180">
        <v>0.114</v>
      </c>
      <c r="K22" s="179" t="s">
        <v>233</v>
      </c>
      <c r="L22" s="180">
        <v>5.0000000000000001E-3</v>
      </c>
      <c r="M22" s="179" t="s">
        <v>234</v>
      </c>
      <c r="N22" s="180">
        <v>4.8000000000000001E-2</v>
      </c>
      <c r="O22" s="179" t="s">
        <v>235</v>
      </c>
      <c r="P22" s="180">
        <v>4.4999999999999998E-2</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236</v>
      </c>
      <c r="D23" s="178"/>
      <c r="E23" s="174"/>
      <c r="F23" s="174"/>
      <c r="G23" s="179" t="s">
        <v>237</v>
      </c>
      <c r="H23" s="180">
        <v>0.97</v>
      </c>
      <c r="I23" s="179" t="s">
        <v>238</v>
      </c>
      <c r="J23" s="180">
        <v>3.9E-2</v>
      </c>
      <c r="K23" s="179" t="s">
        <v>239</v>
      </c>
      <c r="L23" s="180">
        <v>1E-3</v>
      </c>
      <c r="M23" s="179" t="s">
        <v>240</v>
      </c>
      <c r="N23" s="180">
        <v>8.9999999999999993E-3</v>
      </c>
      <c r="O23" s="179" t="s">
        <v>241</v>
      </c>
      <c r="P23" s="180">
        <v>5.0000000000000001E-3</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242</v>
      </c>
      <c r="D24" s="161"/>
      <c r="E24" s="173"/>
      <c r="F24" s="174"/>
      <c r="G24" s="179" t="s">
        <v>243</v>
      </c>
      <c r="H24" s="180">
        <v>3.3130000000000002</v>
      </c>
      <c r="I24" s="179" t="s">
        <v>244</v>
      </c>
      <c r="J24" s="180">
        <v>0.11899999999999999</v>
      </c>
      <c r="K24" s="179" t="s">
        <v>245</v>
      </c>
      <c r="L24" s="180">
        <v>3.5000000000000003E-2</v>
      </c>
      <c r="M24" s="179" t="s">
        <v>246</v>
      </c>
      <c r="N24" s="180">
        <v>7.3999999999999996E-2</v>
      </c>
      <c r="O24" s="179" t="s">
        <v>247</v>
      </c>
      <c r="P24" s="180">
        <v>0.05</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248</v>
      </c>
      <c r="D25" s="161"/>
      <c r="E25" s="173"/>
      <c r="F25" s="174"/>
      <c r="G25" s="179" t="s">
        <v>249</v>
      </c>
      <c r="H25" s="180">
        <v>12.78</v>
      </c>
      <c r="I25" s="179" t="s">
        <v>250</v>
      </c>
      <c r="J25" s="180">
        <v>0.25600000000000001</v>
      </c>
      <c r="K25" s="179" t="s">
        <v>251</v>
      </c>
      <c r="L25" s="180">
        <v>7.0000000000000007E-2</v>
      </c>
      <c r="M25" s="179" t="s">
        <v>252</v>
      </c>
      <c r="N25" s="180">
        <v>0.28799999999999998</v>
      </c>
      <c r="O25" s="179" t="s">
        <v>253</v>
      </c>
      <c r="P25" s="180">
        <v>0.23</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254</v>
      </c>
      <c r="D26" s="161"/>
      <c r="E26" s="173"/>
      <c r="F26" s="174"/>
      <c r="G26" s="179" t="s">
        <v>255</v>
      </c>
      <c r="H26" s="180">
        <v>4.3680000000000003</v>
      </c>
      <c r="I26" s="179" t="s">
        <v>256</v>
      </c>
      <c r="J26" s="180">
        <v>0.39700000000000002</v>
      </c>
      <c r="K26" s="179" t="s">
        <v>257</v>
      </c>
      <c r="L26" s="180">
        <v>3.6999999999999998E-2</v>
      </c>
      <c r="M26" s="179" t="s">
        <v>258</v>
      </c>
      <c r="N26" s="180">
        <v>0.13300000000000001</v>
      </c>
      <c r="O26" s="179" t="s">
        <v>259</v>
      </c>
      <c r="P26" s="180">
        <v>9.4E-2</v>
      </c>
      <c r="Q26" s="175"/>
      <c r="R26" s="157"/>
      <c r="S26" s="157"/>
      <c r="T26" s="157"/>
      <c r="U26" s="157"/>
      <c r="V26" s="157"/>
      <c r="W26" s="157"/>
      <c r="X26" s="157"/>
      <c r="Y26" s="157"/>
      <c r="Z26" s="157"/>
      <c r="AA26" s="157"/>
      <c r="AB26" s="177"/>
      <c r="AC26" s="177"/>
      <c r="AD26" s="177"/>
      <c r="AE26" s="177"/>
    </row>
    <row r="27" spans="1:31" ht="11.25" customHeight="1" x14ac:dyDescent="0.35">
      <c r="B27" s="182" t="s">
        <v>260</v>
      </c>
      <c r="C27" s="183"/>
      <c r="D27" s="184"/>
      <c r="E27" s="160"/>
      <c r="F27" s="160"/>
      <c r="G27" s="185" t="s">
        <v>261</v>
      </c>
      <c r="H27" s="176">
        <v>167.84700000000001</v>
      </c>
      <c r="I27" s="185" t="s">
        <v>262</v>
      </c>
      <c r="J27" s="176">
        <v>12.363</v>
      </c>
      <c r="K27" s="185" t="s">
        <v>153</v>
      </c>
      <c r="L27" s="176">
        <v>1.02</v>
      </c>
      <c r="M27" s="185" t="s">
        <v>263</v>
      </c>
      <c r="N27" s="176">
        <v>4.6390000000000002</v>
      </c>
      <c r="O27" s="185" t="s">
        <v>264</v>
      </c>
      <c r="P27" s="176">
        <v>3.8479999999999999</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265</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x14ac:dyDescent="0.35">
      <c r="B30" s="154" t="s">
        <v>266</v>
      </c>
      <c r="C30" s="134"/>
      <c r="D30" s="133"/>
      <c r="E30" s="133"/>
      <c r="F30" s="133"/>
      <c r="G30" s="53"/>
      <c r="I30" s="39"/>
      <c r="K30" s="39"/>
      <c r="L30" s="39"/>
      <c r="M30" s="39"/>
      <c r="N30" s="39"/>
      <c r="O30" s="39"/>
      <c r="P30" s="39"/>
      <c r="Q30" s="39"/>
      <c r="R30" s="157"/>
      <c r="S30" s="157"/>
      <c r="T30" s="157"/>
      <c r="U30" s="157"/>
      <c r="V30" s="157"/>
      <c r="W30" s="157"/>
      <c r="X30" s="157"/>
      <c r="Y30" s="157"/>
      <c r="Z30" s="157"/>
      <c r="AA30" s="157"/>
    </row>
    <row r="31" spans="1:31" x14ac:dyDescent="0.35">
      <c r="B31" s="154" t="s">
        <v>267</v>
      </c>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268</v>
      </c>
      <c r="J32" s="115"/>
      <c r="R32" s="157"/>
      <c r="S32" s="157"/>
      <c r="T32" s="157"/>
      <c r="U32" s="157"/>
      <c r="V32" s="157"/>
      <c r="W32" s="157"/>
      <c r="X32" s="157"/>
      <c r="Y32" s="157"/>
      <c r="Z32" s="157"/>
      <c r="AA32" s="157"/>
    </row>
    <row r="33" spans="2:27" x14ac:dyDescent="0.35">
      <c r="B33" s="154" t="s">
        <v>269</v>
      </c>
      <c r="R33" s="157"/>
      <c r="S33" s="157"/>
      <c r="T33" s="157"/>
      <c r="U33" s="157"/>
      <c r="V33" s="157"/>
      <c r="W33" s="157"/>
      <c r="X33" s="157"/>
      <c r="Y33" s="157"/>
      <c r="Z33" s="157"/>
      <c r="AA33" s="157"/>
    </row>
    <row r="34" spans="2:27" x14ac:dyDescent="0.35">
      <c r="T34" s="175"/>
    </row>
    <row r="35" spans="2:27" x14ac:dyDescent="0.35">
      <c r="T35" s="175"/>
    </row>
    <row r="36" spans="2:27" s="24" customFormat="1" x14ac:dyDescent="0.35">
      <c r="B36" s="60" t="s">
        <v>47</v>
      </c>
      <c r="G36" s="59"/>
      <c r="H36" s="10"/>
      <c r="J36" s="10"/>
    </row>
    <row r="37" spans="2:27" s="24" customFormat="1" ht="4.5" customHeight="1" x14ac:dyDescent="0.35">
      <c r="B37" s="60"/>
      <c r="G37" s="59"/>
      <c r="H37" s="10"/>
      <c r="J37" s="10"/>
    </row>
    <row r="38" spans="2:27" s="24" customFormat="1" x14ac:dyDescent="0.35">
      <c r="B38" s="13" t="s">
        <v>48</v>
      </c>
      <c r="G38" s="59"/>
      <c r="H38" s="10"/>
      <c r="J38" s="10"/>
    </row>
    <row r="39" spans="2:27" s="24" customFormat="1" ht="4.5" customHeight="1" x14ac:dyDescent="0.35">
      <c r="B39" s="13"/>
      <c r="G39" s="59"/>
      <c r="H39" s="10"/>
      <c r="J39" s="10"/>
      <c r="O39" s="37"/>
    </row>
    <row r="40" spans="2:27" s="24" customFormat="1" x14ac:dyDescent="0.35">
      <c r="B40" s="62" t="s">
        <v>145</v>
      </c>
      <c r="G40" s="59"/>
      <c r="H40" s="10"/>
      <c r="J40" s="10"/>
    </row>
    <row r="41" spans="2:27" s="24" customFormat="1" ht="4.5" customHeight="1" x14ac:dyDescent="0.35">
      <c r="B41" s="13"/>
      <c r="G41" s="59"/>
      <c r="H41" s="10"/>
      <c r="J41" s="10"/>
    </row>
    <row r="42" spans="2:27" s="24" customFormat="1" x14ac:dyDescent="0.35">
      <c r="B42" s="13" t="s">
        <v>50</v>
      </c>
      <c r="G42" s="59"/>
      <c r="H42" s="10"/>
      <c r="J42" s="10"/>
    </row>
    <row r="43" spans="2:27" s="115" customFormat="1" x14ac:dyDescent="0.35">
      <c r="G43" s="131"/>
      <c r="K43" s="131"/>
    </row>
    <row r="44" spans="2:27" x14ac:dyDescent="0.35">
      <c r="T44" s="175"/>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9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Fall, Karen</cp:lastModifiedBy>
  <cp:lastPrinted>2018-11-16T15:01:06Z</cp:lastPrinted>
  <dcterms:created xsi:type="dcterms:W3CDTF">2018-11-16T10:32:45Z</dcterms:created>
  <dcterms:modified xsi:type="dcterms:W3CDTF">2019-07-25T13:42:06Z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60962775</vt:i4>
  </property>
  <property fmtid="{D5CDD505-2E9C-101B-9397-08002B2CF9AE}" pid="3" name="_NewReviewCycle">
    <vt:lpwstr/>
  </property>
  <property fmtid="{D5CDD505-2E9C-101B-9397-08002B2CF9AE}" pid="4" name="_EmailSubject">
    <vt:lpwstr>New Content - stats release</vt:lpwstr>
  </property>
  <property fmtid="{D5CDD505-2E9C-101B-9397-08002B2CF9AE}" pid="5" name="_AuthorEmail">
    <vt:lpwstr>Karen.Fall@bankofengland.gsi.gov.uk</vt:lpwstr>
  </property>
  <property fmtid="{D5CDD505-2E9C-101B-9397-08002B2CF9AE}" pid="6" name="_AuthorEmailDisplayName">
    <vt:lpwstr>Fall, Karen</vt:lpwstr>
  </property>
  <property fmtid="{D5CDD505-2E9C-101B-9397-08002B2CF9AE}" pid="7" name="_PreviousAdHocReviewCycleID">
    <vt:i4>60962775</vt:i4>
  </property>
</Properties>
</file>