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<sst xmlns="http://schemas.openxmlformats.org/spreadsheetml/2006/main" count="737" uniqueCount="437">
  <si>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</si>
  <si>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</si>
  <si>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</si>
  <si>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</si>
  <si>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</si>
  <si>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</si>
  <si>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</si>
  <si>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</si>
  <si>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</si>
  <si>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</si>
  <si>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</si>
  <si>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</si>
  <si>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</si>
  <si>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</si>
  <si>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</si>
  <si>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</si>
  <si>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</si>
  <si>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</si>
  <si>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</si>
  <si>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</si>
  <si>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</si>
  <si>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</si>
  <si>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</si>
  <si>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</si>
  <si>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</si>
  <si>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</si>
  <si>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</si>
  <si>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</si>
  <si>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</si>
  <si>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</si>
  <si>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</si>
  <si>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</si>
  <si>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</si>
  <si>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</si>
  <si>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</si>
  <si>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</si>
  <si>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</si>
  <si>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</si>
  <si>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</si>
  <si>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</si>
  <si>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</si>
  <si>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</si>
  <si>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</si>
  <si>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</si>
  <si>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</si>
  <si>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</si>
  <si>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</si>
  <si>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</si>
  <si>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</si>
  <si>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</si>
  <si>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</si>
  <si>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</si>
  <si>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</si>
  <si>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</si>
  <si>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</si>
  <si>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</si>
  <si>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</si>
  <si>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</si>
  <si>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</si>
  <si>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</si>
  <si>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</si>
  <si>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</si>
  <si>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</si>
  <si>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</si>
  <si>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</si>
  <si>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</si>
  <si>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</si>
  <si>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</si>
  <si>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</si>
  <si>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</si>
  <si>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</si>
  <si>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</si>
  <si>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</si>
  <si>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</si>
  <si>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</si>
  <si>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</si>
  <si>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</si>
  <si>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</si>
  <si>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</si>
  <si>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</si>
  <si>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</si>
  <si>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</si>
  <si>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</si>
  <si>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</si>
  <si>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</si>
  <si>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</si>
  <si>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</si>
  <si>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</si>
  <si>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</si>
  <si>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</si>
  <si>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</si>
  <si>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</si>
  <si>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</si>
  <si>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</si>
  <si>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</si>
  <si>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</si>
  <si>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</si>
  <si>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</si>
  <si>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</si>
  <si>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</si>
  <si>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</si>
  <si>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</si>
  <si>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</si>
  <si>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</si>
  <si>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</si>
  <si>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</si>
  <si>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</si>
  <si>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</si>
  <si>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</si>
  <si>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</si>
  <si>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</si>
  <si>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</si>
  <si>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</si>
  <si>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</si>
  <si>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</si>
  <si>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</si>
  <si>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</si>
  <si>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</si>
  <si>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</si>
  <si>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</si>
  <si>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</si>
  <si>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</si>
  <si>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</si>
  <si>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</si>
  <si>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</si>
  <si>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</si>
  <si>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</si>
  <si>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</si>
  <si>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</si>
  <si>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</si>
  <si>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</si>
  <si>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</si>
  <si>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</si>
  <si>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</si>
  <si>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</si>
  <si>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</si>
  <si>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</si>
  <si>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</si>
  <si>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</si>
  <si>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</si>
  <si>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</si>
  <si>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</si>
  <si>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</si>
  <si>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</si>
  <si>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</si>
  <si>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</si>
  <si>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</si>
  <si>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</si>
  <si>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</si>
  <si>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</si>
  <si>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</si>
  <si>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</si>
  <si>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</si>
  <si>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</si>
  <si>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</si>
  <si>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</si>
  <si>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</si>
  <si>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</si>
  <si>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</si>
  <si>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</si>
  <si>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</si>
  <si>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</si>
  <si>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</si>
  <si>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</si>
  <si>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</si>
  <si>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</si>
  <si>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</si>
  <si>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</si>
  <si>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</si>
  <si>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</si>
  <si>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</si>
  <si>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</si>
  <si>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</si>
  <si>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</si>
  <si>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</si>
  <si>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</si>
  <si>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</si>
  <si>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</si>
  <si>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</si>
  <si>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</si>
  <si>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</si>
  <si>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</si>
  <si>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</si>
  <si>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</si>
  <si>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</si>
  <si>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</si>
  <si>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</si>
  <si>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</si>
  <si>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</si>
  <si>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</si>
  <si>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</si>
  <si>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</si>
  <si>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</si>
  <si>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</si>
  <si>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</si>
  <si>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</si>
  <si>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</si>
  <si>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</si>
  <si>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</si>
  <si>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</si>
  <si>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</si>
  <si>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</si>
  <si>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</si>
  <si>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</si>
  <si>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</si>
  <si>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</si>
  <si>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</si>
  <si>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</si>
  <si>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</si>
  <si>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</si>
  <si>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</si>
  <si>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</si>
  <si>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</si>
  <si>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</si>
  <si>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</si>
  <si>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</si>
  <si>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</si>
  <si>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</si>
  <si>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</si>
  <si>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</si>
  <si>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</si>
  <si>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</si>
  <si>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</si>
  <si>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</si>
  <si>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</si>
  <si>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</si>
  <si>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</si>
  <si>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</si>
  <si>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</si>
  <si>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</si>
  <si>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</si>
  <si>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</si>
  <si>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</si>
  <si>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</si>
  <si>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</si>
  <si>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</si>
  <si>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</si>
  <si>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</si>
  <si>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</si>
  <si>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</si>
  <si>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</si>
  <si>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</si>
  <si>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</si>
  <si>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</si>
  <si>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</si>
  <si>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</si>
  <si>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</si>
  <si>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</si>
  <si>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</si>
  <si>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</si>
  <si>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</si>
  <si>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</si>
  <si>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</si>
  <si>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</si>
  <si>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</si>
  <si>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</si>
  <si>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</si>
  <si>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</si>
  <si>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</si>
  <si>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</si>
  <si>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</si>
  <si>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</si>
  <si>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</si>
  <si>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</si>
  <si>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</si>
  <si>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</si>
  <si>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</si>
  <si>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</si>
  <si>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</si>
  <si>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</si>
  <si>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</si>
  <si>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</si>
  <si>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</si>
  <si>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</si>
  <si>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</si>
  <si>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</si>
  <si>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</si>
  <si>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</si>
  <si>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</si>
  <si>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</si>
  <si>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</si>
  <si>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</si>
  <si>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</si>
  <si>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</si>
  <si>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</si>
  <si>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</si>
  <si>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</si>
  <si>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</si>
  <si>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</si>
  <si>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</si>
  <si>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</si>
  <si>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</si>
  <si>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</si>
  <si>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</si>
  <si>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</si>
  <si>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</si>
  <si>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</si>
  <si>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</si>
  <si>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</si>
  <si>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</si>
  <si>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</si>
  <si>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</si>
  <si>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</si>
  <si>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</si>
  <si>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</si>
  <si>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</si>
  <si>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</si>
  <si>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</si>
  <si>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</si>
  <si>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</si>
  <si>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</si>
  <si>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</si>
  <si>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</si>
  <si>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</si>
  <si>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</si>
  <si>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</si>
  <si>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</si>
  <si>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</si>
  <si>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</si>
  <si>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</si>
  <si>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</si>
  <si>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</si>
  <si>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</si>
  <si>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</si>
  <si>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</si>
  <si>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</si>
  <si>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</si>
  <si>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</si>
  <si>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</si>
  <si>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</si>
  <si>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</si>
  <si>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</si>
  <si>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</si>
  <si>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</si>
  <si>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</si>
  <si>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</si>
  <si>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</si>
  <si>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</si>
  <si>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</si>
  <si>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</si>
  <si>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</si>
  <si>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</si>
  <si>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</si>
  <si>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</si>
  <si>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</si>
  <si>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</si>
  <si>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</si>
  <si>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</si>
  <si>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</si>
  <si>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</si>
  <si>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</si>
  <si>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</si>
  <si>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</si>
  <si>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</si>
  <si>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</si>
  <si>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</si>
  <si>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</si>
  <si>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</si>
  <si>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</si>
  <si>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</si>
  <si>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</si>
  <si>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</si>
  <si>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</si>
  <si>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</si>
  <si>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</si>
  <si>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</si>
  <si>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</si>
  <si>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</si>
  <si>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</si>
  <si>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</si>
  <si>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</si>
  <si>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</si>
  <si>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</si>
  <si>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</si>
  <si>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</si>
  <si>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</si>
  <si>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</si>
  <si>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</si>
  <si>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</si>
  <si>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</si>
  <si>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</si>
  <si>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</si>
  <si>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</si>
  <si>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</si>
  <si>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</si>
  <si>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</si>
  <si>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</si>
  <si>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</si>
  <si>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</si>
  <si>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</si>
  <si>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</si>
  <si>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</si>
  <si>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</si>
  <si>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</si>
  <si>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</si>
  <si>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</si>
  <si>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</si>
  <si>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</si>
  <si>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</si>
  <si>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</si>
  <si>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</si>
  <si>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</si>
  <si>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</si>
  <si>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</si>
  <si>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</si>
  <si>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</si>
  <si>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</si>
  <si>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</si>
  <si>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</si>
  <si>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</si>
  <si>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</si>
  <si>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</si>
  <si>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</si>
  <si>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</si>
  <si>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</si>
  <si>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</si>
  <si>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</si>
  <si>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</si>
  <si>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</si>
  <si>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</si>
  <si>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</si>
  <si>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</si>
  <si>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</si>
  <si>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</si>
  <si>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</si>
  <si>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</si>
  <si>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</si>
  <si>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</si>
  <si>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</si>
  <si>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</si>
  <si>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</si>
  <si>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Aug</t>
  </si>
  <si>
    <t>Sep</t>
  </si>
  <si>
    <t>Oct</t>
  </si>
  <si>
    <t>Nov</t>
  </si>
  <si>
    <t>November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</si>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</sst>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595312</xdr:colOff>
      <xdr:row>26</xdr:row>
      <xdr:rowOff>42862</xdr:rowOff>
    </xdr:from>
    <xdr:to>
      <xdr:col>10</xdr:col>
      <xdr:colOff>552527</xdr:colOff>
      <xdr:row>44</xdr:row>
      <xdr:rowOff>144234</xdr:rowOff>
    </xdr:to>
    <xdr:pic>
      <xdr:nvPicPr>
        <xdr:cNvPr id="10" name="Picture 9"/>
        <xdr:cNvPicPr>
          <a:picLocks noChangeAspect="1"/>
        </xdr:cNvPicPr>
      </xdr:nvPicPr>
      <xdr:blipFill>
        <a:blip xmlns:r="http://schemas.openxmlformats.org/officeDocument/2006/relationships" r:embed="rId1"/>
        <a:stretch>
          <a:fillRect/>
        </a:stretch>
      </xdr:blipFill>
      <xdr:spPr>
        <a:xfrm>
          <a:off x="1800225" y="3514725"/>
          <a:ext cx="3090940" cy="2487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319088</xdr:colOff>
      <xdr:row>25</xdr:row>
      <xdr:rowOff>28575</xdr:rowOff>
    </xdr:from>
    <xdr:to>
      <xdr:col>9</xdr:col>
      <xdr:colOff>204104</xdr:colOff>
      <xdr:row>41</xdr:row>
      <xdr:rowOff>141566</xdr:rowOff>
    </xdr:to>
    <xdr:pic>
      <xdr:nvPicPr>
        <xdr:cNvPr id="3" name="Picture 2"/>
        <xdr:cNvPicPr>
          <a:picLocks noChangeAspect="1"/>
        </xdr:cNvPicPr>
      </xdr:nvPicPr>
      <xdr:blipFill>
        <a:blip xmlns:r="http://schemas.openxmlformats.org/officeDocument/2006/relationships" r:embed="rId1"/>
        <a:stretch>
          <a:fillRect/>
        </a:stretch>
      </xdr:blipFill>
      <xdr:spPr>
        <a:xfrm>
          <a:off x="1157288" y="3300413"/>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95251</xdr:colOff>
      <xdr:row>22</xdr:row>
      <xdr:rowOff>109537</xdr:rowOff>
    </xdr:from>
    <xdr:to>
      <xdr:col>11</xdr:col>
      <xdr:colOff>122782</xdr:colOff>
      <xdr:row>41</xdr:row>
      <xdr:rowOff>130332</xdr:rowOff>
    </xdr:to>
    <xdr:pic>
      <xdr:nvPicPr>
        <xdr:cNvPr id="3" name="Picture 2"/>
        <xdr:cNvPicPr>
          <a:picLocks noChangeAspect="1"/>
        </xdr:cNvPicPr>
      </xdr:nvPicPr>
      <xdr:blipFill>
        <a:blip xmlns:r="http://schemas.openxmlformats.org/officeDocument/2006/relationships" r:embed="rId1"/>
        <a:stretch>
          <a:fillRect/>
        </a:stretch>
      </xdr:blipFill>
      <xdr:spPr>
        <a:xfrm>
          <a:off x="1333501" y="2967037"/>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71437</xdr:colOff>
      <xdr:row>27</xdr:row>
      <xdr:rowOff>138113</xdr:rowOff>
    </xdr:from>
    <xdr:to>
      <xdr:col>7</xdr:col>
      <xdr:colOff>628740</xdr:colOff>
      <xdr:row>47</xdr:row>
      <xdr:rowOff>1959</xdr:rowOff>
    </xdr:to>
    <xdr:pic>
      <xdr:nvPicPr>
        <xdr:cNvPr id="3" name="Picture 2"/>
        <xdr:cNvPicPr>
          <a:picLocks noChangeAspect="1"/>
        </xdr:cNvPicPr>
      </xdr:nvPicPr>
      <xdr:blipFill>
        <a:blip xmlns:r="http://schemas.openxmlformats.org/officeDocument/2006/relationships" r:embed="rId1"/>
        <a:stretch>
          <a:fillRect/>
        </a:stretch>
      </xdr:blipFill>
      <xdr:spPr>
        <a:xfrm>
          <a:off x="1257300" y="3605213"/>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209549</xdr:colOff>
      <xdr:row>24</xdr:row>
      <xdr:rowOff>123825</xdr:rowOff>
    </xdr:from>
    <xdr:to>
      <xdr:col>6</xdr:col>
      <xdr:colOff>176489</xdr:colOff>
      <xdr:row>41</xdr:row>
      <xdr:rowOff>28212</xdr:rowOff>
    </xdr:to>
    <xdr:pic>
      <xdr:nvPicPr>
        <xdr:cNvPr id="5" name="Picture 4"/>
        <xdr:cNvPicPr>
          <a:picLocks noChangeAspect="1"/>
        </xdr:cNvPicPr>
      </xdr:nvPicPr>
      <xdr:blipFill>
        <a:blip xmlns:r="http://schemas.openxmlformats.org/officeDocument/2006/relationships" r:embed="rId1"/>
        <a:stretch>
          <a:fillRect/>
        </a:stretch>
      </xdr:blipFill>
      <xdr:spPr>
        <a:xfrm>
          <a:off x="300037" y="3381375"/>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695325</xdr:colOff>
      <xdr:row>25</xdr:row>
      <xdr:rowOff>109538</xdr:rowOff>
    </xdr:from>
    <xdr:to>
      <xdr:col>17</xdr:col>
      <xdr:colOff>158387</xdr:colOff>
      <xdr:row>42</xdr:row>
      <xdr:rowOff>20022</xdr:rowOff>
    </xdr:to>
    <xdr:pic>
      <xdr:nvPicPr>
        <xdr:cNvPr id="3" name="Picture 2"/>
        <xdr:cNvPicPr>
          <a:picLocks noChangeAspect="1"/>
        </xdr:cNvPicPr>
      </xdr:nvPicPr>
      <xdr:blipFill>
        <a:blip xmlns:r="http://schemas.openxmlformats.org/officeDocument/2006/relationships" r:embed="rId1"/>
        <a:stretch>
          <a:fillRect/>
        </a:stretch>
      </xdr:blipFill>
      <xdr:spPr>
        <a:xfrm>
          <a:off x="5162550" y="3471863"/>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71438</xdr:colOff>
      <xdr:row>29</xdr:row>
      <xdr:rowOff>9524</xdr:rowOff>
    </xdr:from>
    <xdr:to>
      <xdr:col>17</xdr:col>
      <xdr:colOff>277450</xdr:colOff>
      <xdr:row>45</xdr:row>
      <xdr:rowOff>79839</xdr:rowOff>
    </xdr:to>
    <xdr:pic>
      <xdr:nvPicPr>
        <xdr:cNvPr id="3" name="Picture 2"/>
        <xdr:cNvPicPr>
          <a:picLocks noChangeAspect="1"/>
        </xdr:cNvPicPr>
      </xdr:nvPicPr>
      <xdr:blipFill>
        <a:blip xmlns:r="http://schemas.openxmlformats.org/officeDocument/2006/relationships" r:embed="rId1"/>
        <a:stretch>
          <a:fillRect/>
        </a:stretch>
      </xdr:blipFill>
      <xdr:spPr>
        <a:xfrm>
          <a:off x="5281613" y="3957637"/>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1656.028</v>
      </c>
      <c r="F11" s="42">
        <v>4.6920000000000002</v>
      </c>
      <c r="G11" s="42">
        <v>0.3</v>
      </c>
      <c r="H11" s="42">
        <v>3.8</v>
      </c>
      <c r="I11" s="42">
        <v>3.6</v>
      </c>
      <c r="J11" s="43"/>
    </row>
    <row r="12" spans="1:10" ht="10.5" customHeight="1" x14ac:dyDescent="0.35">
      <c r="A12" s="38"/>
      <c r="B12" s="39"/>
      <c r="C12" s="40" t="s">
        <v>432</v>
      </c>
      <c r="E12" s="41">
        <v>1659.9269999999999</v>
      </c>
      <c r="F12" s="42">
        <v>4.5789999999999997</v>
      </c>
      <c r="G12" s="42">
        <v>0.3</v>
      </c>
      <c r="H12" s="42">
        <v>3.7</v>
      </c>
      <c r="I12" s="42">
        <v>3.6</v>
      </c>
      <c r="J12" s="43"/>
    </row>
    <row r="13" spans="1:10" x14ac:dyDescent="0.35">
      <c r="A13" s="38"/>
      <c r="B13" s="39"/>
      <c r="C13" s="40" t="s">
        <v>433</v>
      </c>
      <c r="E13" s="41">
        <v>1664.741</v>
      </c>
      <c r="F13" s="42">
        <v>5.5819999999999999</v>
      </c>
      <c r="G13" s="42">
        <v>0.3</v>
      </c>
      <c r="H13" s="42">
        <v>3.6</v>
      </c>
      <c r="I13" s="42">
        <v>3.6</v>
      </c>
      <c r="J13" s="43"/>
    </row>
    <row r="14" spans="1:10" x14ac:dyDescent="0.35">
      <c r="A14" s="38"/>
      <c r="C14" s="40" t="s">
        <v>434</v>
      </c>
      <c r="E14" s="41">
        <v>1668.9390000000001</v>
      </c>
      <c r="F14" s="42">
        <v>4.4610000000000003</v>
      </c>
      <c r="G14" s="42">
        <v>0.3</v>
      </c>
      <c r="H14" s="42">
        <v>3.6</v>
      </c>
      <c r="I14" s="42">
        <v>3.6</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4.92</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Aug</v>
      </c>
      <c r="E11" s="42">
        <v>224.184</v>
      </c>
      <c r="F11" s="42">
        <v>0.94</v>
      </c>
      <c r="G11" s="42">
        <v>0.4</v>
      </c>
      <c r="H11" s="42">
        <v>5.9</v>
      </c>
      <c r="I11" s="42">
        <v>6.1</v>
      </c>
      <c r="J11" s="43"/>
      <c r="K11" s="64"/>
      <c r="L11" s="32"/>
      <c r="M11" s="32"/>
      <c r="N11" s="32"/>
      <c r="O11" s="32"/>
    </row>
    <row r="12" spans="1:15" ht="10.5" customHeight="1" x14ac:dyDescent="0.35">
      <c r="A12" s="38"/>
      <c r="B12" s="39"/>
      <c r="C12" s="66" t="str">
        <f>'Table A'!C12</f>
        <v>Sep</v>
      </c>
      <c r="E12" s="42">
        <v>224.38399999999999</v>
      </c>
      <c r="F12" s="42">
        <v>0.71099999999999997</v>
      </c>
      <c r="G12" s="42">
        <v>0.3</v>
      </c>
      <c r="H12" s="42">
        <v>5.0999999999999996</v>
      </c>
      <c r="I12" s="42">
        <v>5.9</v>
      </c>
      <c r="J12" s="43"/>
      <c r="K12" s="64"/>
      <c r="L12" s="32"/>
      <c r="M12" s="32"/>
      <c r="N12" s="32"/>
      <c r="O12" s="32"/>
    </row>
    <row r="13" spans="1:15" x14ac:dyDescent="0.35">
      <c r="A13" s="38"/>
      <c r="B13" s="39"/>
      <c r="C13" s="66" t="str">
        <f>'Table A'!C13</f>
        <v>Oct</v>
      </c>
      <c r="E13" s="42">
        <v>224.91800000000001</v>
      </c>
      <c r="F13" s="42">
        <v>1.339</v>
      </c>
      <c r="G13" s="42">
        <v>0.6</v>
      </c>
      <c r="H13" s="42">
        <v>5.5</v>
      </c>
      <c r="I13" s="42">
        <v>6.1</v>
      </c>
      <c r="J13" s="43"/>
      <c r="K13" s="64"/>
      <c r="L13" s="32"/>
      <c r="M13" s="32"/>
      <c r="N13" s="32"/>
      <c r="O13" s="32"/>
    </row>
    <row r="14" spans="1:15" x14ac:dyDescent="0.35">
      <c r="A14" s="38"/>
      <c r="C14" s="66" t="str">
        <f>'Table A'!C14</f>
        <v>Nov</v>
      </c>
      <c r="E14" s="42">
        <v>225.25899999999999</v>
      </c>
      <c r="F14" s="42">
        <v>0.56299999999999994</v>
      </c>
      <c r="G14" s="42">
        <v>0.3</v>
      </c>
      <c r="H14" s="42">
        <v>4.8</v>
      </c>
      <c r="I14" s="42">
        <v>5.7</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1.044</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Aug</v>
      </c>
      <c r="E11" s="42">
        <v>72.344999999999999</v>
      </c>
      <c r="F11" s="42">
        <v>0.16900000000000001</v>
      </c>
      <c r="G11" s="42">
        <v>0.2</v>
      </c>
      <c r="H11" s="42">
        <v>3.9</v>
      </c>
      <c r="I11" s="42">
        <v>4.8</v>
      </c>
      <c r="J11" s="43"/>
      <c r="K11" s="42">
        <v>151.83799999999999</v>
      </c>
      <c r="L11" s="42">
        <v>0.77100000000000002</v>
      </c>
      <c r="M11" s="42">
        <v>0.5</v>
      </c>
      <c r="N11" s="42">
        <v>6.8</v>
      </c>
      <c r="O11" s="42">
        <v>6.8</v>
      </c>
    </row>
    <row r="12" spans="1:16" ht="10.5" customHeight="1" x14ac:dyDescent="0.35">
      <c r="A12" s="38"/>
      <c r="B12" s="39"/>
      <c r="C12" s="66" t="str">
        <f>'Table A'!C12</f>
        <v>Sep</v>
      </c>
      <c r="E12" s="42">
        <v>72.284000000000006</v>
      </c>
      <c r="F12" s="42">
        <v>0.113</v>
      </c>
      <c r="G12" s="42">
        <v>0.2</v>
      </c>
      <c r="H12" s="42">
        <v>3.1</v>
      </c>
      <c r="I12" s="42">
        <v>4.4000000000000004</v>
      </c>
      <c r="J12" s="43"/>
      <c r="K12" s="42">
        <v>152.09899999999999</v>
      </c>
      <c r="L12" s="42">
        <v>0.59799999999999998</v>
      </c>
      <c r="M12" s="42">
        <v>0.4</v>
      </c>
      <c r="N12" s="42">
        <v>6</v>
      </c>
      <c r="O12" s="42">
        <v>6.6</v>
      </c>
    </row>
    <row r="13" spans="1:16" x14ac:dyDescent="0.35">
      <c r="A13" s="38"/>
      <c r="B13" s="39"/>
      <c r="C13" s="66" t="str">
        <f>'Table A'!C13</f>
        <v>Oct</v>
      </c>
      <c r="E13" s="42">
        <v>72.418999999999997</v>
      </c>
      <c r="F13" s="42">
        <v>0.41299999999999998</v>
      </c>
      <c r="G13" s="42">
        <v>0.6</v>
      </c>
      <c r="H13" s="42">
        <v>3.9</v>
      </c>
      <c r="I13" s="42">
        <v>4.7</v>
      </c>
      <c r="J13" s="43"/>
      <c r="K13" s="42">
        <v>152.499</v>
      </c>
      <c r="L13" s="42">
        <v>0.92600000000000005</v>
      </c>
      <c r="M13" s="42">
        <v>0.6</v>
      </c>
      <c r="N13" s="42">
        <v>6.2</v>
      </c>
      <c r="O13" s="42">
        <v>6.8</v>
      </c>
    </row>
    <row r="14" spans="1:16" x14ac:dyDescent="0.35">
      <c r="A14" s="38"/>
      <c r="C14" s="66" t="str">
        <f>'Table A'!C14</f>
        <v>Nov</v>
      </c>
      <c r="E14" s="42">
        <v>72.09</v>
      </c>
      <c r="F14" s="42">
        <v>-0.12</v>
      </c>
      <c r="G14" s="42">
        <v>-0.2</v>
      </c>
      <c r="H14" s="42">
        <v>2.2999999999999998</v>
      </c>
      <c r="I14" s="42">
        <v>3.9</v>
      </c>
      <c r="J14" s="43"/>
      <c r="K14" s="42">
        <v>153.16900000000001</v>
      </c>
      <c r="L14" s="42">
        <v>0.68300000000000005</v>
      </c>
      <c r="M14" s="42">
        <v>0.4</v>
      </c>
      <c r="N14" s="42">
        <v>6</v>
      </c>
      <c r="O14" s="42">
        <v>6.6</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0.25600000000000001</v>
      </c>
      <c r="G17" s="52"/>
      <c r="H17" s="53"/>
      <c r="I17" s="54"/>
      <c r="J17" s="53"/>
      <c r="K17" s="42"/>
      <c r="L17" s="42">
        <v>0.78800000000000003</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Aug</v>
      </c>
      <c r="E11" s="41">
        <v>1431.854</v>
      </c>
      <c r="F11" s="42">
        <v>3.754</v>
      </c>
      <c r="G11" s="42">
        <v>0.3</v>
      </c>
      <c r="H11" s="42">
        <v>3.5</v>
      </c>
      <c r="I11" s="42">
        <v>3.2</v>
      </c>
      <c r="J11" s="42">
        <v>21.946999999999999</v>
      </c>
      <c r="K11" s="42">
        <v>18.265999999999998</v>
      </c>
    </row>
    <row r="12" spans="1:11" ht="10.5" customHeight="1" x14ac:dyDescent="0.35">
      <c r="A12" s="38"/>
      <c r="B12" s="39"/>
      <c r="C12" s="66" t="str">
        <f>'Table A'!C12</f>
        <v>Sep</v>
      </c>
      <c r="E12" s="41">
        <v>1435.586</v>
      </c>
      <c r="F12" s="42">
        <v>3.9009999999999998</v>
      </c>
      <c r="G12" s="42">
        <v>0.3</v>
      </c>
      <c r="H12" s="42">
        <v>3.5</v>
      </c>
      <c r="I12" s="42">
        <v>3.2</v>
      </c>
      <c r="J12" s="42">
        <v>22.555</v>
      </c>
      <c r="K12" s="42">
        <v>18.603999999999999</v>
      </c>
    </row>
    <row r="13" spans="1:11" x14ac:dyDescent="0.35">
      <c r="A13" s="38"/>
      <c r="B13" s="39"/>
      <c r="C13" s="66" t="str">
        <f>'Table A'!C13</f>
        <v>Oct</v>
      </c>
      <c r="E13" s="41">
        <v>1439.9359999999999</v>
      </c>
      <c r="F13" s="42">
        <v>4.3120000000000003</v>
      </c>
      <c r="G13" s="42">
        <v>0.3</v>
      </c>
      <c r="H13" s="42">
        <v>3.4</v>
      </c>
      <c r="I13" s="42">
        <v>3.2</v>
      </c>
      <c r="J13" s="42">
        <v>21.85</v>
      </c>
      <c r="K13" s="42">
        <v>17.818000000000001</v>
      </c>
    </row>
    <row r="14" spans="1:11" x14ac:dyDescent="0.35">
      <c r="A14" s="38"/>
      <c r="C14" s="66" t="str">
        <f>'Table A'!C14</f>
        <v>Nov</v>
      </c>
      <c r="E14" s="41">
        <v>1443.693</v>
      </c>
      <c r="F14" s="42">
        <v>4.0519999999999996</v>
      </c>
      <c r="G14" s="42">
        <v>0.3</v>
      </c>
      <c r="H14" s="42">
        <v>3.5</v>
      </c>
      <c r="I14" s="42">
        <v>3.3</v>
      </c>
      <c r="J14" s="42">
        <v>22.396999999999998</v>
      </c>
      <c r="K14" s="42">
        <v>19.167999999999999</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3.8759999999999999</v>
      </c>
      <c r="G17" s="52"/>
      <c r="H17" s="52"/>
      <c r="I17" s="52"/>
      <c r="J17" s="52">
        <v>21.91</v>
      </c>
      <c r="K17" s="52">
        <v>18.225999999999999</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Aug</v>
      </c>
      <c r="D10" s="101"/>
      <c r="E10" s="42">
        <v>22.306000000000001</v>
      </c>
      <c r="F10" s="102">
        <v>129460</v>
      </c>
      <c r="G10" s="103"/>
      <c r="H10" s="42">
        <v>12.922000000000001</v>
      </c>
      <c r="I10" s="102">
        <v>65612</v>
      </c>
      <c r="J10" s="103"/>
      <c r="K10" s="42">
        <v>8.6039999999999992</v>
      </c>
      <c r="L10" s="102">
        <v>49299</v>
      </c>
      <c r="M10" s="103"/>
      <c r="N10" s="42">
        <v>0.68400000000000005</v>
      </c>
      <c r="O10" s="102">
        <v>14548</v>
      </c>
      <c r="P10" s="104"/>
    </row>
    <row r="11" spans="1:17" x14ac:dyDescent="0.35">
      <c r="A11" s="100"/>
      <c r="B11" s="39"/>
      <c r="C11" s="66" t="str">
        <f>'Table A'!C12</f>
        <v>Sep</v>
      </c>
      <c r="D11" s="101"/>
      <c r="E11" s="42">
        <v>22.402999999999999</v>
      </c>
      <c r="F11" s="102">
        <v>129282</v>
      </c>
      <c r="G11" s="103"/>
      <c r="H11" s="42">
        <v>12.936999999999999</v>
      </c>
      <c r="I11" s="102">
        <v>65825</v>
      </c>
      <c r="J11" s="103"/>
      <c r="K11" s="42">
        <v>8.92</v>
      </c>
      <c r="L11" s="102">
        <v>49222</v>
      </c>
      <c r="M11" s="103"/>
      <c r="N11" s="42">
        <v>0.70699999999999996</v>
      </c>
      <c r="O11" s="102">
        <v>14235</v>
      </c>
      <c r="P11" s="104"/>
    </row>
    <row r="12" spans="1:17" x14ac:dyDescent="0.35">
      <c r="A12" s="100"/>
      <c r="B12" s="39"/>
      <c r="C12" s="66" t="str">
        <f>'Table A'!C13</f>
        <v>Oct</v>
      </c>
      <c r="D12" s="101"/>
      <c r="E12" s="42">
        <v>22.294</v>
      </c>
      <c r="F12" s="102">
        <v>129946</v>
      </c>
      <c r="G12" s="103"/>
      <c r="H12" s="42">
        <v>12.587999999999999</v>
      </c>
      <c r="I12" s="102">
        <v>64662</v>
      </c>
      <c r="J12" s="103"/>
      <c r="K12" s="42">
        <v>9.1170000000000009</v>
      </c>
      <c r="L12" s="102">
        <v>50983</v>
      </c>
      <c r="M12" s="103"/>
      <c r="N12" s="42">
        <v>0.70699999999999996</v>
      </c>
      <c r="O12" s="102">
        <v>14301</v>
      </c>
      <c r="P12" s="104"/>
    </row>
    <row r="13" spans="1:17" x14ac:dyDescent="0.35">
      <c r="A13" s="100"/>
      <c r="C13" s="66" t="str">
        <f>'Table A'!C14</f>
        <v>Nov</v>
      </c>
      <c r="D13" s="101"/>
      <c r="E13" s="42">
        <v>22.734000000000002</v>
      </c>
      <c r="F13" s="102">
        <v>126949</v>
      </c>
      <c r="G13" s="103"/>
      <c r="H13" s="42">
        <v>13.055</v>
      </c>
      <c r="I13" s="102">
        <v>64994</v>
      </c>
      <c r="J13" s="103"/>
      <c r="K13" s="42">
        <v>9.0429999999999993</v>
      </c>
      <c r="L13" s="102">
        <v>48425</v>
      </c>
      <c r="M13" s="103"/>
      <c r="N13" s="42">
        <v>0.71</v>
      </c>
      <c r="O13" s="102">
        <v>13530</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22.114999999999998</v>
      </c>
      <c r="F16" s="102">
        <v>128744</v>
      </c>
      <c r="G16" s="53"/>
      <c r="H16" s="52">
        <v>12.834</v>
      </c>
      <c r="I16" s="102">
        <v>65823</v>
      </c>
      <c r="J16" s="54"/>
      <c r="K16" s="52">
        <v>8.5850000000000009</v>
      </c>
      <c r="L16" s="102">
        <v>48539</v>
      </c>
      <c r="M16" s="53"/>
      <c r="N16" s="52">
        <v>0.70599999999999996</v>
      </c>
      <c r="O16" s="102">
        <v>14382</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3.1579999999999999</v>
      </c>
      <c r="F12" s="129">
        <v>-0.90600000000000003</v>
      </c>
      <c r="G12" s="129">
        <v>0.17369999999999999</v>
      </c>
      <c r="H12" s="129">
        <v>-0.3574</v>
      </c>
      <c r="I12" s="129">
        <v>1.6859999999999999</v>
      </c>
      <c r="J12" s="114"/>
      <c r="K12" s="114"/>
    </row>
    <row r="13" spans="2:15" ht="10.5" customHeight="1" x14ac:dyDescent="0.35">
      <c r="B13" s="39" t="s">
        <v>436</v>
      </c>
      <c r="C13" s="128" t="s">
        <v>432</v>
      </c>
      <c r="E13" s="129">
        <v>10.606</v>
      </c>
      <c r="F13" s="129">
        <v>-0.13800000000000001</v>
      </c>
      <c r="G13" s="129">
        <v>6.9813999999999998</v>
      </c>
      <c r="H13" s="129">
        <v>1.5482</v>
      </c>
      <c r="I13" s="129">
        <v>2.726</v>
      </c>
      <c r="J13" s="114"/>
      <c r="K13" s="114"/>
    </row>
    <row r="14" spans="2:15" ht="10.5" customHeight="1" x14ac:dyDescent="0.35">
      <c r="B14" s="39" t="s">
        <v>436</v>
      </c>
      <c r="C14" s="128" t="s">
        <v>433</v>
      </c>
      <c r="E14" s="129">
        <v>-1.2689999999999999</v>
      </c>
      <c r="F14" s="129">
        <v>-0.60499999999999998</v>
      </c>
      <c r="G14" s="129">
        <v>1.6507000000000001</v>
      </c>
      <c r="H14" s="129">
        <v>-1.4160999999999999</v>
      </c>
      <c r="I14" s="129">
        <v>0.84599999999999997</v>
      </c>
      <c r="K14" s="115"/>
    </row>
    <row r="15" spans="2:15" ht="10.5" customHeight="1" x14ac:dyDescent="0.35">
      <c r="B15" s="39" t="s">
        <v>436</v>
      </c>
      <c r="C15" s="128" t="s">
        <v>434</v>
      </c>
      <c r="E15" s="129">
        <v>0.86499999999999999</v>
      </c>
      <c r="F15" s="129">
        <v>-5.5E-2</v>
      </c>
      <c r="G15" s="129">
        <v>-0.3422</v>
      </c>
      <c r="H15" s="129">
        <v>0.65349999999999997</v>
      </c>
      <c r="I15" s="129">
        <v>0.34200000000000003</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2.2690000000000001</v>
      </c>
      <c r="F18" s="130">
        <v>-0.66500000000000004</v>
      </c>
      <c r="G18" s="130">
        <v>2.097</v>
      </c>
      <c r="H18" s="130">
        <v>-0.42199999999999999</v>
      </c>
      <c r="I18" s="130">
        <v>1.194</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3.43</v>
      </c>
      <c r="E14" s="52">
        <v>0.107</v>
      </c>
      <c r="F14" s="52">
        <v>3.323</v>
      </c>
      <c r="G14" s="149"/>
      <c r="H14" s="139">
        <v>3.3</v>
      </c>
      <c r="I14" s="52">
        <v>0.8</v>
      </c>
      <c r="J14" s="52">
        <v>4.7</v>
      </c>
      <c r="K14" s="133"/>
      <c r="L14" s="133"/>
      <c r="M14" s="133"/>
      <c r="N14" s="133"/>
      <c r="O14" s="133"/>
    </row>
    <row r="15" spans="1:15" ht="11.25" customHeight="1" x14ac:dyDescent="0.35">
      <c r="A15" s="133"/>
      <c r="B15" s="39" t="s">
        <v>436</v>
      </c>
      <c r="C15" s="39" t="s">
        <v>432</v>
      </c>
      <c r="D15" s="139">
        <v>2.0840000000000001</v>
      </c>
      <c r="E15" s="52">
        <v>0.26300000000000001</v>
      </c>
      <c r="F15" s="52">
        <v>1.82</v>
      </c>
      <c r="G15" s="149"/>
      <c r="H15" s="139">
        <v>4</v>
      </c>
      <c r="I15" s="52">
        <v>1.1000000000000001</v>
      </c>
      <c r="J15" s="52">
        <v>5.5</v>
      </c>
      <c r="K15" s="133"/>
      <c r="L15" s="133"/>
      <c r="M15" s="133"/>
      <c r="N15" s="133"/>
      <c r="O15" s="133"/>
    </row>
    <row r="16" spans="1:15" ht="11.25" customHeight="1" x14ac:dyDescent="0.35">
      <c r="A16" s="133"/>
      <c r="B16" s="39" t="s">
        <v>436</v>
      </c>
      <c r="C16" s="39" t="s">
        <v>433</v>
      </c>
      <c r="D16" s="139">
        <v>1.478</v>
      </c>
      <c r="E16" s="52">
        <v>7.1999999999999995E-2</v>
      </c>
      <c r="F16" s="52">
        <v>1.405</v>
      </c>
      <c r="G16" s="149"/>
      <c r="H16" s="139">
        <v>3.8</v>
      </c>
      <c r="I16" s="52">
        <v>1.1000000000000001</v>
      </c>
      <c r="J16" s="52">
        <v>5.3</v>
      </c>
      <c r="K16" s="133"/>
      <c r="L16" s="133"/>
      <c r="M16" s="133"/>
      <c r="N16" s="133"/>
      <c r="O16" s="133"/>
    </row>
    <row r="17" spans="1:15" ht="10.5" customHeight="1" x14ac:dyDescent="0.35">
      <c r="A17" s="133"/>
      <c r="B17" s="39" t="s">
        <v>436</v>
      </c>
      <c r="C17" s="39" t="s">
        <v>434</v>
      </c>
      <c r="D17" s="139">
        <v>2.859</v>
      </c>
      <c r="E17" s="52">
        <v>-4.3999999999999997E-2</v>
      </c>
      <c r="F17" s="52">
        <v>2.903</v>
      </c>
      <c r="G17" s="149"/>
      <c r="H17" s="139">
        <v>3.5</v>
      </c>
      <c r="I17" s="52">
        <v>1</v>
      </c>
      <c r="J17" s="52">
        <v>4.9000000000000004</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16.763000000000002</v>
      </c>
      <c r="I9" s="175" t="s">
        <v>164</v>
      </c>
      <c r="J9" s="176">
        <v>3.17</v>
      </c>
      <c r="K9" s="175" t="s">
        <v>165</v>
      </c>
      <c r="L9" s="176">
        <v>-4.5999999999999999E-2</v>
      </c>
      <c r="M9" s="175" t="s">
        <v>166</v>
      </c>
      <c r="N9" s="176">
        <v>0.245</v>
      </c>
      <c r="O9" s="175" t="s">
        <v>167</v>
      </c>
      <c r="P9" s="176">
        <v>0.27100000000000002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0.97599999999999998</v>
      </c>
      <c r="I11" s="179" t="s">
        <v>171</v>
      </c>
      <c r="J11" s="180">
        <v>0.16300000000000001</v>
      </c>
      <c r="K11" s="179" t="s">
        <v>172</v>
      </c>
      <c r="L11" s="180">
        <v>-1E-3</v>
      </c>
      <c r="M11" s="179" t="s">
        <v>173</v>
      </c>
      <c r="N11" s="180">
        <v>7.0999999999999994E-2</v>
      </c>
      <c r="O11" s="179" t="s">
        <v>174</v>
      </c>
      <c r="P11" s="180">
        <v>7.6999999999999999E-2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9.484</v>
      </c>
      <c r="I12" s="179" t="s">
        <v>177</v>
      </c>
      <c r="J12" s="180">
        <v>1.1870000000000001</v>
      </c>
      <c r="K12" s="179" t="s">
        <v>178</v>
      </c>
      <c r="L12" s="180">
        <v>-2.9000000000000001E-2</v>
      </c>
      <c r="M12" s="179" t="s">
        <v>179</v>
      </c>
      <c r="N12" s="180">
        <v>0.60799999999999998</v>
      </c>
      <c r="O12" s="179" t="s">
        <v>180</v>
      </c>
      <c r="P12" s="180">
        <v>0.65200000000000002</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3.2629999999999999</v>
      </c>
      <c r="I13" s="179" t="s">
        <v>183</v>
      </c>
      <c r="J13" s="180">
        <v>0.13100000000000001</v>
      </c>
      <c r="K13" s="179" t="s">
        <v>184</v>
      </c>
      <c r="L13" s="180">
        <v>5.3999999999999999E-2</v>
      </c>
      <c r="M13" s="179" t="s">
        <v>185</v>
      </c>
      <c r="N13" s="180">
        <v>0.128</v>
      </c>
      <c r="O13" s="179" t="s">
        <v>186</v>
      </c>
      <c r="P13" s="180">
        <v>8.5000000000000006E-2</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14.859</v>
      </c>
      <c r="I14" s="175" t="s">
        <v>189</v>
      </c>
      <c r="J14" s="176">
        <v>0.94</v>
      </c>
      <c r="K14" s="175" t="s">
        <v>190</v>
      </c>
      <c r="L14" s="176">
        <v>-0.12</v>
      </c>
      <c r="M14" s="175" t="s">
        <v>191</v>
      </c>
      <c r="N14" s="176">
        <v>0.41399999999999998</v>
      </c>
      <c r="O14" s="175" t="s">
        <v>192</v>
      </c>
      <c r="P14" s="176">
        <v>0.51800000000000002</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7.9480000000000004</v>
      </c>
      <c r="I15" s="179" t="s">
        <v>195</v>
      </c>
      <c r="J15" s="180">
        <v>0.16</v>
      </c>
      <c r="K15" s="179" t="s">
        <v>196</v>
      </c>
      <c r="L15" s="180">
        <v>-5.8999999999999997E-2</v>
      </c>
      <c r="M15" s="179" t="s">
        <v>197</v>
      </c>
      <c r="N15" s="180">
        <v>0.14399999999999999</v>
      </c>
      <c r="O15" s="179" t="s">
        <v>198</v>
      </c>
      <c r="P15" s="180">
        <v>0.186</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14.61</v>
      </c>
      <c r="I17" s="179" t="s">
        <v>202</v>
      </c>
      <c r="J17" s="180">
        <v>2.0699999999999998</v>
      </c>
      <c r="K17" s="179" t="s">
        <v>203</v>
      </c>
      <c r="L17" s="180">
        <v>-5.1999999999999998E-2</v>
      </c>
      <c r="M17" s="179" t="s">
        <v>204</v>
      </c>
      <c r="N17" s="180">
        <v>0.57499999999999996</v>
      </c>
      <c r="O17" s="179" t="s">
        <v>205</v>
      </c>
      <c r="P17" s="180">
        <v>0.621</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11.138</v>
      </c>
      <c r="I18" s="179" t="s">
        <v>208</v>
      </c>
      <c r="J18" s="180">
        <v>0.39300000000000002</v>
      </c>
      <c r="K18" s="179" t="s">
        <v>209</v>
      </c>
      <c r="L18" s="180">
        <v>6.5000000000000002E-2</v>
      </c>
      <c r="M18" s="179" t="s">
        <v>210</v>
      </c>
      <c r="N18" s="180">
        <v>0.28899999999999998</v>
      </c>
      <c r="O18" s="179" t="s">
        <v>211</v>
      </c>
      <c r="P18" s="180">
        <v>0.26</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7.1159999999999997</v>
      </c>
      <c r="I19" s="179" t="s">
        <v>214</v>
      </c>
      <c r="J19" s="180">
        <v>0.56899999999999995</v>
      </c>
      <c r="K19" s="179" t="s">
        <v>215</v>
      </c>
      <c r="L19" s="180">
        <v>8.6999999999999994E-2</v>
      </c>
      <c r="M19" s="179" t="s">
        <v>216</v>
      </c>
      <c r="N19" s="180">
        <v>0.45</v>
      </c>
      <c r="O19" s="179" t="s">
        <v>217</v>
      </c>
      <c r="P19" s="180">
        <v>0.39600000000000002</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68.751999999999995</v>
      </c>
      <c r="I20" s="179" t="s">
        <v>220</v>
      </c>
      <c r="J20" s="180">
        <v>2.4500000000000002</v>
      </c>
      <c r="K20" s="179" t="s">
        <v>221</v>
      </c>
      <c r="L20" s="180">
        <v>8.5000000000000006E-2</v>
      </c>
      <c r="M20" s="179" t="s">
        <v>222</v>
      </c>
      <c r="N20" s="180">
        <v>1.5369999999999999</v>
      </c>
      <c r="O20" s="179" t="s">
        <v>223</v>
      </c>
      <c r="P20" s="180">
        <v>1.496</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53.601999999999997</v>
      </c>
      <c r="I21" s="179" t="s">
        <v>226</v>
      </c>
      <c r="J21" s="180">
        <v>0.85799999999999998</v>
      </c>
      <c r="K21" s="179" t="s">
        <v>227</v>
      </c>
      <c r="L21" s="180">
        <v>0.16600000000000001</v>
      </c>
      <c r="M21" s="179" t="s">
        <v>228</v>
      </c>
      <c r="N21" s="180">
        <v>1.0009999999999999</v>
      </c>
      <c r="O21" s="179" t="s">
        <v>229</v>
      </c>
      <c r="P21" s="180">
        <v>0.90300000000000002</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2.5649999999999999</v>
      </c>
      <c r="I22" s="179" t="s">
        <v>232</v>
      </c>
      <c r="J22" s="180">
        <v>9.2999999999999999E-2</v>
      </c>
      <c r="K22" s="179" t="s">
        <v>233</v>
      </c>
      <c r="L22" s="180">
        <v>-1.9E-2</v>
      </c>
      <c r="M22" s="179" t="s">
        <v>234</v>
      </c>
      <c r="N22" s="180">
        <v>0.04</v>
      </c>
      <c r="O22" s="179" t="s">
        <v>235</v>
      </c>
      <c r="P22" s="180">
        <v>4.4999999999999998E-2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0.88800000000000001</v>
      </c>
      <c r="I23" s="179" t="s">
        <v>238</v>
      </c>
      <c r="J23" s="180">
        <v>2.5000000000000001E-2</v>
      </c>
      <c r="K23" s="179" t="s">
        <v>239</v>
      </c>
      <c r="L23" s="180">
        <v>6.0000000000000001E-3</v>
      </c>
      <c r="M23" s="179" t="s">
        <v>240</v>
      </c>
      <c r="N23" s="180">
        <v>1.9E-2</v>
      </c>
      <c r="O23" s="179" t="s">
        <v>241</v>
      </c>
      <c r="P23" s="180">
        <v>0.02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3.27</v>
      </c>
      <c r="I24" s="179" t="s">
        <v>244</v>
      </c>
      <c r="J24" s="180">
        <v>0.16300000000000001</v>
      </c>
      <c r="K24" s="179" t="s">
        <v>245</v>
      </c>
      <c r="L24" s="180">
        <v>4.0000000000000001E-3</v>
      </c>
      <c r="M24" s="179" t="s">
        <v>246</v>
      </c>
      <c r="N24" s="180">
        <v>8.1000000000000003E-2</v>
      </c>
      <c r="O24" s="179" t="s">
        <v>247</v>
      </c>
      <c r="P24" s="180">
        <v>8.6999999999999994E-2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12.632999999999999</v>
      </c>
      <c r="I25" s="179" t="s">
        <v>250</v>
      </c>
      <c r="J25" s="180">
        <v>0.26500000000000001</v>
      </c>
      <c r="K25" s="179" t="s">
        <v>251</v>
      </c>
      <c r="L25" s="180">
        <v>-1.2E-2</v>
      </c>
      <c r="M25" s="179" t="s">
        <v>252</v>
      </c>
      <c r="N25" s="180">
        <v>0.26200000000000001</v>
      </c>
      <c r="O25" s="179" t="s">
        <v>253</v>
      </c>
      <c r="P25" s="180">
        <v>0.28499999999999998</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4.3159999999999998</v>
      </c>
      <c r="I26" s="179" t="s">
        <v>256</v>
      </c>
      <c r="J26" s="180">
        <v>0.38200000000000001</v>
      </c>
      <c r="K26" s="179" t="s">
        <v>257</v>
      </c>
      <c r="L26" s="180">
        <v>2.9000000000000001E-2</v>
      </c>
      <c r="M26" s="179" t="s">
        <v>258</v>
      </c>
      <c r="N26" s="180">
        <v>0.13900000000000001</v>
      </c>
      <c r="O26" s="179" t="s">
        <v>259</v>
      </c>
      <c r="P26" s="180">
        <v>0.124</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168.06700000000001</v>
      </c>
      <c r="I27" s="185" t="s">
        <v>262</v>
      </c>
      <c r="J27" s="176">
        <v>11.907999999999999</v>
      </c>
      <c r="K27" s="185" t="s">
        <v>153</v>
      </c>
      <c r="L27" s="176">
        <v>7.0000000000000007E-2</v>
      </c>
      <c r="M27" s="185" t="s">
        <v>263</v>
      </c>
      <c r="N27" s="176">
        <v>4.8179999999999996</v>
      </c>
      <c r="O27" s="185" t="s">
        <v>264</v>
      </c>
      <c r="P27" s="176">
        <v>4.8920000000000003</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2.927</v>
      </c>
      <c r="I9" s="175" t="s">
        <v>272</v>
      </c>
      <c r="J9" s="176">
        <v>0.41099999999999998</v>
      </c>
      <c r="K9" s="175" t="s">
        <v>273</v>
      </c>
      <c r="L9" s="176">
        <v>0.08</v>
      </c>
      <c r="M9" s="175" t="s">
        <v>274</v>
      </c>
      <c r="N9" s="176">
        <v>8.5999999999999993E-2</v>
      </c>
      <c r="O9" s="175" t="s">
        <v>275</v>
      </c>
      <c r="P9" s="176">
        <v>4.2000000000000003E-2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6.4219999999999997</v>
      </c>
      <c r="I11" s="179" t="s">
        <v>277</v>
      </c>
      <c r="J11" s="180">
        <v>0.89900000000000002</v>
      </c>
      <c r="K11" s="179" t="s">
        <v>278</v>
      </c>
      <c r="L11" s="180">
        <v>-0.34</v>
      </c>
      <c r="M11" s="179" t="s">
        <v>279</v>
      </c>
      <c r="N11" s="180">
        <v>0.56699999999999995</v>
      </c>
      <c r="O11" s="179" t="s">
        <v>280</v>
      </c>
      <c r="P11" s="180">
        <v>0.56899999999999995</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38.091000000000001</v>
      </c>
      <c r="I12" s="179" t="s">
        <v>282</v>
      </c>
      <c r="J12" s="180">
        <v>9.7810000000000006</v>
      </c>
      <c r="K12" s="179" t="s">
        <v>283</v>
      </c>
      <c r="L12" s="180">
        <v>-1.1619999999999999</v>
      </c>
      <c r="M12" s="179" t="s">
        <v>284</v>
      </c>
      <c r="N12" s="180">
        <v>2.1829999999999998</v>
      </c>
      <c r="O12" s="179" t="s">
        <v>285</v>
      </c>
      <c r="P12" s="180">
        <v>3.6989999999999998</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18.712</v>
      </c>
      <c r="I13" s="179" t="s">
        <v>287</v>
      </c>
      <c r="J13" s="180">
        <v>1.5840000000000001</v>
      </c>
      <c r="K13" s="179" t="s">
        <v>288</v>
      </c>
      <c r="L13" s="180">
        <v>0.34499999999999997</v>
      </c>
      <c r="M13" s="179" t="s">
        <v>289</v>
      </c>
      <c r="N13" s="180">
        <v>0.66800000000000004</v>
      </c>
      <c r="O13" s="179" t="s">
        <v>290</v>
      </c>
      <c r="P13" s="180">
        <v>0.53800000000000003</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17.611000000000001</v>
      </c>
      <c r="I14" s="175" t="s">
        <v>292</v>
      </c>
      <c r="J14" s="176">
        <v>1.327</v>
      </c>
      <c r="K14" s="175" t="s">
        <v>293</v>
      </c>
      <c r="L14" s="176">
        <v>0.502</v>
      </c>
      <c r="M14" s="175" t="s">
        <v>294</v>
      </c>
      <c r="N14" s="176">
        <v>0.96099999999999997</v>
      </c>
      <c r="O14" s="175" t="s">
        <v>295</v>
      </c>
      <c r="P14" s="176">
        <v>0.46</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7.101</v>
      </c>
      <c r="I15" s="179" t="s">
        <v>297</v>
      </c>
      <c r="J15" s="180">
        <v>0.45100000000000001</v>
      </c>
      <c r="K15" s="179" t="s">
        <v>298</v>
      </c>
      <c r="L15" s="180">
        <v>0.13600000000000001</v>
      </c>
      <c r="M15" s="179" t="s">
        <v>299</v>
      </c>
      <c r="N15" s="180">
        <v>0.30299999999999999</v>
      </c>
      <c r="O15" s="179" t="s">
        <v>300</v>
      </c>
      <c r="P15" s="180">
        <v>0.20599999999999999</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36.799999999999997</v>
      </c>
      <c r="I17" s="179" t="s">
        <v>302</v>
      </c>
      <c r="J17" s="180">
        <v>7.0039999999999996</v>
      </c>
      <c r="K17" s="179" t="s">
        <v>303</v>
      </c>
      <c r="L17" s="180">
        <v>-0.32900000000000001</v>
      </c>
      <c r="M17" s="179" t="s">
        <v>304</v>
      </c>
      <c r="N17" s="180">
        <v>2.3839999999999999</v>
      </c>
      <c r="O17" s="179" t="s">
        <v>305</v>
      </c>
      <c r="P17" s="180">
        <v>2.726</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15.803000000000001</v>
      </c>
      <c r="I18" s="179" t="s">
        <v>307</v>
      </c>
      <c r="J18" s="180">
        <v>0.82599999999999996</v>
      </c>
      <c r="K18" s="179" t="s">
        <v>308</v>
      </c>
      <c r="L18" s="180">
        <v>-0.33200000000000002</v>
      </c>
      <c r="M18" s="179" t="s">
        <v>309</v>
      </c>
      <c r="N18" s="180">
        <v>0.26600000000000001</v>
      </c>
      <c r="O18" s="179" t="s">
        <v>310</v>
      </c>
      <c r="P18" s="180">
        <v>0.54100000000000004</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23.687000000000001</v>
      </c>
      <c r="I19" s="179" t="s">
        <v>312</v>
      </c>
      <c r="J19" s="180">
        <v>2.694</v>
      </c>
      <c r="K19" s="179" t="s">
        <v>313</v>
      </c>
      <c r="L19" s="180">
        <v>0.52800000000000002</v>
      </c>
      <c r="M19" s="179" t="s">
        <v>314</v>
      </c>
      <c r="N19" s="180">
        <v>1.6990000000000001</v>
      </c>
      <c r="O19" s="179" t="s">
        <v>315</v>
      </c>
      <c r="P19" s="180">
        <v>1.6519999999999999</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133.25399999999999</v>
      </c>
      <c r="I20" s="179" t="s">
        <v>317</v>
      </c>
      <c r="J20" s="180">
        <v>11.117000000000001</v>
      </c>
      <c r="K20" s="179" t="s">
        <v>318</v>
      </c>
      <c r="L20" s="180">
        <v>0.629</v>
      </c>
      <c r="M20" s="179" t="s">
        <v>319</v>
      </c>
      <c r="N20" s="180">
        <v>4.3920000000000003</v>
      </c>
      <c r="O20" s="179" t="s">
        <v>320</v>
      </c>
      <c r="P20" s="180">
        <v>3.91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88.424000000000007</v>
      </c>
      <c r="I21" s="179" t="s">
        <v>322</v>
      </c>
      <c r="J21" s="180">
        <v>2.73</v>
      </c>
      <c r="K21" s="179" t="s">
        <v>323</v>
      </c>
      <c r="L21" s="180">
        <v>0.19900000000000001</v>
      </c>
      <c r="M21" s="179" t="s">
        <v>324</v>
      </c>
      <c r="N21" s="180">
        <v>2.516</v>
      </c>
      <c r="O21" s="179" t="s">
        <v>325</v>
      </c>
      <c r="P21" s="180">
        <v>2.5270000000000001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4.266</v>
      </c>
      <c r="I22" s="179" t="s">
        <v>327</v>
      </c>
      <c r="J22" s="180">
        <v>0.42699999999999999</v>
      </c>
      <c r="K22" s="179" t="s">
        <v>328</v>
      </c>
      <c r="L22" s="180">
        <v>-7.9000000000000001E-2</v>
      </c>
      <c r="M22" s="179" t="s">
        <v>329</v>
      </c>
      <c r="N22" s="180">
        <v>9.0999999999999998E-2</v>
      </c>
      <c r="O22" s="179" t="s">
        <v>330</v>
      </c>
      <c r="P22" s="180">
        <v>0.18099999999999999</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12.778</v>
      </c>
      <c r="I23" s="179" t="s">
        <v>332</v>
      </c>
      <c r="J23" s="180">
        <v>1.7609999999999999</v>
      </c>
      <c r="K23" s="179" t="s">
        <v>333</v>
      </c>
      <c r="L23" s="180">
        <v>2.42</v>
      </c>
      <c r="M23" s="179" t="s">
        <v>334</v>
      </c>
      <c r="N23" s="180">
        <v>2.472</v>
      </c>
      <c r="O23" s="179" t="s">
        <v>335</v>
      </c>
      <c r="P23" s="180">
        <v>0.14199999999999999</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6.327</v>
      </c>
      <c r="I24" s="179" t="s">
        <v>337</v>
      </c>
      <c r="J24" s="180">
        <v>0.309</v>
      </c>
      <c r="K24" s="179" t="s">
        <v>338</v>
      </c>
      <c r="L24" s="180">
        <v>0.14899999999999999</v>
      </c>
      <c r="M24" s="179" t="s">
        <v>339</v>
      </c>
      <c r="N24" s="180">
        <v>0.27900000000000003</v>
      </c>
      <c r="O24" s="179" t="s">
        <v>340</v>
      </c>
      <c r="P24" s="180">
        <v>0.14699999999999999</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7.4960000000000004</v>
      </c>
      <c r="I25" s="179" t="s">
        <v>342</v>
      </c>
      <c r="J25" s="180">
        <v>0.27900000000000003</v>
      </c>
      <c r="K25" s="179" t="s">
        <v>343</v>
      </c>
      <c r="L25" s="180">
        <v>0.106</v>
      </c>
      <c r="M25" s="179" t="s">
        <v>344</v>
      </c>
      <c r="N25" s="180">
        <v>0.27700000000000002</v>
      </c>
      <c r="O25" s="179" t="s">
        <v>345</v>
      </c>
      <c r="P25" s="180">
        <v>0.18</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3.9390000000000001</v>
      </c>
      <c r="I26" s="179" t="s">
        <v>347</v>
      </c>
      <c r="J26" s="180">
        <v>0.48899999999999999</v>
      </c>
      <c r="K26" s="179" t="s">
        <v>348</v>
      </c>
      <c r="L26" s="180">
        <v>-9.0999999999999998E-2</v>
      </c>
      <c r="M26" s="179" t="s">
        <v>349</v>
      </c>
      <c r="N26" s="180">
        <v>0.16</v>
      </c>
      <c r="O26" s="179" t="s">
        <v>350</v>
      </c>
      <c r="P26" s="180">
        <v>0.23799999999999999</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323.846</v>
      </c>
      <c r="I27" s="185" t="s">
        <v>353</v>
      </c>
      <c r="J27" s="176">
        <v>38.481999999999999</v>
      </c>
      <c r="K27" s="185" t="s">
        <v>154</v>
      </c>
      <c r="L27" s="176">
        <v>2.5049999999999999</v>
      </c>
      <c r="M27" s="185" t="s">
        <v>354</v>
      </c>
      <c r="N27" s="176">
        <v>16.391999999999999</v>
      </c>
      <c r="O27" s="185" t="s">
        <v>355</v>
      </c>
      <c r="P27" s="176">
        <v>14.845000000000001</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2203.4780000000001</v>
      </c>
      <c r="F13" s="155">
        <v>10.266999999999999</v>
      </c>
      <c r="G13" s="155">
        <v>0.5</v>
      </c>
      <c r="H13" s="155">
        <v>5.9</v>
      </c>
      <c r="I13" s="155">
        <v>3.3</v>
      </c>
      <c r="J13" s="199"/>
      <c r="K13" s="198">
        <v>1458.2439999999999</v>
      </c>
      <c r="L13" s="155">
        <v>4.8719999999999999</v>
      </c>
      <c r="M13" s="155">
        <v>0.3</v>
      </c>
      <c r="N13" s="155">
        <v>3.8</v>
      </c>
      <c r="O13" s="155">
        <v>3.7</v>
      </c>
      <c r="Q13" s="200">
        <v>421.90800000000002</v>
      </c>
      <c r="R13" s="155">
        <v>2.9649999999999999</v>
      </c>
      <c r="S13" s="155">
        <v>0.7</v>
      </c>
      <c r="T13" s="155">
        <v>3.7</v>
      </c>
      <c r="U13" s="155">
        <v>2.7</v>
      </c>
      <c r="W13" s="200">
        <v>323.32499999999999</v>
      </c>
      <c r="X13" s="155">
        <v>2.4300000000000002</v>
      </c>
      <c r="Y13" s="155">
        <v>0.8</v>
      </c>
      <c r="Z13" s="155">
        <v>19.7</v>
      </c>
      <c r="AA13" s="155">
        <v>2.8</v>
      </c>
    </row>
    <row r="14" spans="1:27" x14ac:dyDescent="0.35">
      <c r="A14" s="197"/>
      <c r="C14" s="79" t="s">
        <v>432</v>
      </c>
      <c r="E14" s="198">
        <v>2214.3290000000002</v>
      </c>
      <c r="F14" s="155">
        <v>10.917</v>
      </c>
      <c r="G14" s="155">
        <v>0.5</v>
      </c>
      <c r="H14" s="155">
        <v>7.8</v>
      </c>
      <c r="I14" s="155">
        <v>3.9</v>
      </c>
      <c r="J14" s="199"/>
      <c r="K14" s="198">
        <v>1464.1590000000001</v>
      </c>
      <c r="L14" s="155">
        <v>5.4969999999999999</v>
      </c>
      <c r="M14" s="155">
        <v>0.4</v>
      </c>
      <c r="N14" s="155">
        <v>3.9</v>
      </c>
      <c r="O14" s="155">
        <v>3.8</v>
      </c>
      <c r="Q14" s="200">
        <v>423.05599999999998</v>
      </c>
      <c r="R14" s="155">
        <v>1.0780000000000001</v>
      </c>
      <c r="S14" s="155">
        <v>0.3</v>
      </c>
      <c r="T14" s="155">
        <v>9</v>
      </c>
      <c r="U14" s="155">
        <v>3</v>
      </c>
      <c r="W14" s="200">
        <v>327.11399999999998</v>
      </c>
      <c r="X14" s="155">
        <v>4.3410000000000002</v>
      </c>
      <c r="Y14" s="155">
        <v>1.3</v>
      </c>
      <c r="Z14" s="155">
        <v>25.9</v>
      </c>
      <c r="AA14" s="155">
        <v>5.2</v>
      </c>
    </row>
    <row r="15" spans="1:27" x14ac:dyDescent="0.35">
      <c r="A15" s="197"/>
      <c r="C15" s="79" t="s">
        <v>433</v>
      </c>
      <c r="E15" s="198">
        <v>2216.5210000000002</v>
      </c>
      <c r="F15" s="155">
        <v>-8.5999999999999993E-2</v>
      </c>
      <c r="G15" s="155">
        <v>0</v>
      </c>
      <c r="H15" s="155">
        <v>3.9</v>
      </c>
      <c r="I15" s="155">
        <v>3.5</v>
      </c>
      <c r="J15" s="199"/>
      <c r="K15" s="198">
        <v>1468.1079999999999</v>
      </c>
      <c r="L15" s="155">
        <v>3.5339999999999998</v>
      </c>
      <c r="M15" s="155">
        <v>0.2</v>
      </c>
      <c r="N15" s="155">
        <v>3.9</v>
      </c>
      <c r="O15" s="155">
        <v>3.9</v>
      </c>
      <c r="Q15" s="200">
        <v>423.21600000000001</v>
      </c>
      <c r="R15" s="155">
        <v>0.38500000000000001</v>
      </c>
      <c r="S15" s="155">
        <v>0.1</v>
      </c>
      <c r="T15" s="155">
        <v>4.3</v>
      </c>
      <c r="U15" s="155">
        <v>2.6</v>
      </c>
      <c r="W15" s="200">
        <v>325.197</v>
      </c>
      <c r="X15" s="155">
        <v>-4.0049999999999999</v>
      </c>
      <c r="Y15" s="155">
        <v>-1.2</v>
      </c>
      <c r="Z15" s="155">
        <v>3.5</v>
      </c>
      <c r="AA15" s="155">
        <v>2.8</v>
      </c>
    </row>
    <row r="16" spans="1:27" x14ac:dyDescent="0.35">
      <c r="A16" s="197"/>
      <c r="C16" s="79" t="s">
        <v>434</v>
      </c>
      <c r="E16" s="198">
        <v>2230.3150000000001</v>
      </c>
      <c r="F16" s="155">
        <v>13.654999999999999</v>
      </c>
      <c r="G16" s="155">
        <v>0.6</v>
      </c>
      <c r="H16" s="155">
        <v>4.5</v>
      </c>
      <c r="I16" s="155">
        <v>4</v>
      </c>
      <c r="J16" s="199"/>
      <c r="K16" s="198">
        <v>1472.7639999999999</v>
      </c>
      <c r="L16" s="155">
        <v>4.66</v>
      </c>
      <c r="M16" s="155">
        <v>0.3</v>
      </c>
      <c r="N16" s="155">
        <v>3.8</v>
      </c>
      <c r="O16" s="155">
        <v>3.9</v>
      </c>
      <c r="Q16" s="200">
        <v>426.20800000000003</v>
      </c>
      <c r="R16" s="155">
        <v>2.99</v>
      </c>
      <c r="S16" s="155">
        <v>0.7</v>
      </c>
      <c r="T16" s="155">
        <v>4.3</v>
      </c>
      <c r="U16" s="155">
        <v>3.1</v>
      </c>
      <c r="W16" s="200">
        <v>331.34300000000002</v>
      </c>
      <c r="X16" s="155">
        <v>6.0060000000000002</v>
      </c>
      <c r="Y16" s="155">
        <v>1.8</v>
      </c>
      <c r="Z16" s="155">
        <v>8</v>
      </c>
      <c r="AA16" s="155">
        <v>5.6</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7.4829999999999997</v>
      </c>
      <c r="G19" s="130"/>
      <c r="H19" s="53"/>
      <c r="I19" s="54"/>
      <c r="J19" s="53"/>
      <c r="K19" s="54"/>
      <c r="L19" s="130">
        <v>4.8710000000000004</v>
      </c>
      <c r="M19" s="130"/>
      <c r="N19" s="54"/>
      <c r="O19" s="54"/>
      <c r="Q19" s="51"/>
      <c r="R19" s="155">
        <v>1.2</v>
      </c>
      <c r="S19" s="130"/>
      <c r="T19" s="53"/>
      <c r="U19" s="54"/>
      <c r="W19" s="51"/>
      <c r="X19" s="155">
        <v>1.4119999999999999</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2127.1260000000002</v>
      </c>
      <c r="F13" s="155">
        <v>22.902000000000001</v>
      </c>
      <c r="G13" s="155">
        <v>1.1000000000000001</v>
      </c>
      <c r="H13" s="155">
        <v>10</v>
      </c>
      <c r="I13" s="155">
        <v>5.5</v>
      </c>
      <c r="J13" s="199"/>
      <c r="K13" s="198">
        <v>1434.0920000000001</v>
      </c>
      <c r="L13" s="155">
        <v>4.1040000000000001</v>
      </c>
      <c r="M13" s="155">
        <v>0.3</v>
      </c>
      <c r="N13" s="155">
        <v>3.4</v>
      </c>
      <c r="O13" s="155">
        <v>3.1</v>
      </c>
      <c r="P13" s="198">
        <v>0</v>
      </c>
      <c r="Q13" s="200">
        <v>415.68900000000002</v>
      </c>
      <c r="R13" s="155">
        <v>2.1459999999999999</v>
      </c>
      <c r="S13" s="155">
        <v>0.5</v>
      </c>
      <c r="T13" s="155">
        <v>5.9</v>
      </c>
      <c r="U13" s="155">
        <v>5.7</v>
      </c>
      <c r="W13" s="200">
        <v>277.346</v>
      </c>
      <c r="X13" s="155">
        <v>16.652000000000001</v>
      </c>
      <c r="Y13" s="155">
        <v>6.4</v>
      </c>
      <c r="Z13" s="155">
        <v>63.1</v>
      </c>
      <c r="AA13" s="155">
        <v>19.3</v>
      </c>
      <c r="AB13" s="200"/>
    </row>
    <row r="14" spans="1:28" x14ac:dyDescent="0.35">
      <c r="A14" s="197"/>
      <c r="C14" s="79" t="s">
        <v>432</v>
      </c>
      <c r="E14" s="198">
        <v>2133.335</v>
      </c>
      <c r="F14" s="155">
        <v>6.8079999999999998</v>
      </c>
      <c r="G14" s="155">
        <v>0.3</v>
      </c>
      <c r="H14" s="155">
        <v>8.9</v>
      </c>
      <c r="I14" s="155">
        <v>5</v>
      </c>
      <c r="J14" s="199"/>
      <c r="K14" s="198">
        <v>1437.1279999999999</v>
      </c>
      <c r="L14" s="155">
        <v>3.4289999999999998</v>
      </c>
      <c r="M14" s="155">
        <v>0.2</v>
      </c>
      <c r="N14" s="155">
        <v>3.4</v>
      </c>
      <c r="O14" s="155">
        <v>3.1</v>
      </c>
      <c r="P14" s="198">
        <v>0</v>
      </c>
      <c r="Q14" s="200">
        <v>417.863</v>
      </c>
      <c r="R14" s="155">
        <v>2.7189999999999999</v>
      </c>
      <c r="S14" s="155">
        <v>0.7</v>
      </c>
      <c r="T14" s="155">
        <v>6.5</v>
      </c>
      <c r="U14" s="155">
        <v>6</v>
      </c>
      <c r="W14" s="200">
        <v>278.34500000000003</v>
      </c>
      <c r="X14" s="155">
        <v>0.66</v>
      </c>
      <c r="Y14" s="155">
        <v>0.2</v>
      </c>
      <c r="Z14" s="155">
        <v>49.1</v>
      </c>
      <c r="AA14" s="155">
        <v>14.2</v>
      </c>
      <c r="AB14" s="200"/>
    </row>
    <row r="15" spans="1:28" x14ac:dyDescent="0.35">
      <c r="A15" s="197"/>
      <c r="C15" s="79" t="s">
        <v>433</v>
      </c>
      <c r="E15" s="198">
        <v>2131.4189999999999</v>
      </c>
      <c r="F15" s="155">
        <v>10.504</v>
      </c>
      <c r="G15" s="155">
        <v>0.5</v>
      </c>
      <c r="H15" s="155">
        <v>7.9</v>
      </c>
      <c r="I15" s="155">
        <v>5</v>
      </c>
      <c r="J15" s="199"/>
      <c r="K15" s="198">
        <v>1440.5509999999999</v>
      </c>
      <c r="L15" s="155">
        <v>4.1360000000000001</v>
      </c>
      <c r="M15" s="155">
        <v>0.3</v>
      </c>
      <c r="N15" s="155">
        <v>3.3</v>
      </c>
      <c r="O15" s="155">
        <v>3.1</v>
      </c>
      <c r="P15" s="198">
        <v>0</v>
      </c>
      <c r="Q15" s="200">
        <v>416.71899999999999</v>
      </c>
      <c r="R15" s="155">
        <v>0.25800000000000001</v>
      </c>
      <c r="S15" s="155">
        <v>0.1</v>
      </c>
      <c r="T15" s="155">
        <v>5</v>
      </c>
      <c r="U15" s="155">
        <v>5.4</v>
      </c>
      <c r="W15" s="200">
        <v>274.149</v>
      </c>
      <c r="X15" s="155">
        <v>6.109</v>
      </c>
      <c r="Y15" s="155">
        <v>2.2000000000000002</v>
      </c>
      <c r="Z15" s="155">
        <v>41</v>
      </c>
      <c r="AA15" s="155">
        <v>15.1</v>
      </c>
      <c r="AB15" s="200"/>
    </row>
    <row r="16" spans="1:28" x14ac:dyDescent="0.35">
      <c r="A16" s="197"/>
      <c r="C16" s="79" t="s">
        <v>434</v>
      </c>
      <c r="E16" s="198">
        <v>2135.9250000000002</v>
      </c>
      <c r="F16" s="155">
        <v>4.827</v>
      </c>
      <c r="G16" s="155">
        <v>0.2</v>
      </c>
      <c r="H16" s="155">
        <v>4.2</v>
      </c>
      <c r="I16" s="155">
        <v>4.5999999999999996</v>
      </c>
      <c r="J16" s="199"/>
      <c r="K16" s="198">
        <v>1443.5730000000001</v>
      </c>
      <c r="L16" s="155">
        <v>3.3940000000000001</v>
      </c>
      <c r="M16" s="155">
        <v>0.2</v>
      </c>
      <c r="N16" s="155">
        <v>3.1</v>
      </c>
      <c r="O16" s="155">
        <v>3.1</v>
      </c>
      <c r="P16" s="198">
        <v>0</v>
      </c>
      <c r="Q16" s="200">
        <v>417.28800000000001</v>
      </c>
      <c r="R16" s="155">
        <v>-1.782</v>
      </c>
      <c r="S16" s="155">
        <v>-0.4</v>
      </c>
      <c r="T16" s="155">
        <v>1.1000000000000001</v>
      </c>
      <c r="U16" s="155">
        <v>4</v>
      </c>
      <c r="W16" s="200">
        <v>275.06400000000002</v>
      </c>
      <c r="X16" s="155">
        <v>3.2149999999999999</v>
      </c>
      <c r="Y16" s="155">
        <v>1.2</v>
      </c>
      <c r="Z16" s="155">
        <v>15.4</v>
      </c>
      <c r="AA16" s="155">
        <v>14</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11.121</v>
      </c>
      <c r="G19" s="130"/>
      <c r="H19" s="54"/>
      <c r="I19" s="54"/>
      <c r="J19" s="53"/>
      <c r="K19" s="54"/>
      <c r="L19" s="130">
        <v>3.7909999999999999</v>
      </c>
      <c r="M19" s="130"/>
      <c r="N19" s="54"/>
      <c r="O19" s="54"/>
      <c r="Q19" s="51"/>
      <c r="R19" s="155">
        <v>1.6559999999999999</v>
      </c>
      <c r="S19" s="130"/>
      <c r="T19" s="53"/>
      <c r="U19" s="54"/>
      <c r="W19" s="51"/>
      <c r="X19" s="155">
        <v>5.673</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Mistry, Reema</cp:lastModifiedBy>
  <cp:lastPrinted>2018-11-16T15:01:06Z</cp:lastPrinted>
  <dcterms:created xsi:type="dcterms:W3CDTF">2018-11-16T10:32:45Z</dcterms:created>
  <dcterms:modified xsi:type="dcterms:W3CDTF">2019-12-30T15:27:30Z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-1479185443</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Reema.Mistry@bankofengland.gsi.gov.uk</vt:lpwstr>
  </property>
  <property fmtid="{D5CDD505-2E9C-101B-9397-08002B2CF9AE}" pid="6" name="_AuthorEmailDisplayName">
    <vt:lpwstr>Mistry, Reema</vt:lpwstr>
  </property>
  <property fmtid="{D5CDD505-2E9C-101B-9397-08002B2CF9AE}" pid="7" name="_PreviousAdHocReviewCycleID">
    <vt:i4>-1479185443</vt:i4>
  </property>
</Properties>
</file>