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3.xml" ContentType="application/vnd.openxmlformats-officedocument.spreadsheetml.worksheet+xml"/>
  <Override PartName="/xl/worksheets/sheet10.xml" ContentType="application/vnd.openxmlformats-officedocument.spreadsheetml.worksheet+xml"/>
  <Override PartName="/xl/charts/chart6.xml" ContentType="application/vnd.openxmlformats-officedocument.drawingml.chart+xml"/>
  <Override PartName="/xl/charts/chart3.xml" ContentType="application/vnd.openxmlformats-officedocument.drawingml.chart+xml"/>
  <Override PartName="/xl/worksheets/sheet9.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4.xml" ContentType="application/vnd.openxmlformats-officedocument.drawingml.chart+xml"/>
  <Override PartName="/xl/worksheets/sheet7.xml" ContentType="application/vnd.openxmlformats-officedocument.spreadsheetml.worksheet+xml"/>
  <Override PartName="/xl/drawings/drawing9.xml" ContentType="application/vnd.openxmlformats-officedocument.drawing+xml"/>
  <Override PartName="/xl/worksheets/sheet8.xml" ContentType="application/vnd.openxmlformats-officedocument.spreadsheetml.worksheet+xml"/>
  <Override PartName="/xl/drawings/drawing1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calcChain.xml><?xml version="1.0" encoding="utf-8"?>
<calcChain xmlns="http://schemas.openxmlformats.org/spreadsheetml/2006/main">
  <c r="B4" i="11" l="1"/>
  <c r="B4" i="12" l="1"/>
</calcChain>
</file>

<file path=xl/sharedStrings.xml><?xml version="1.0" encoding="utf-8"?>
<sst xmlns="http://schemas.openxmlformats.org/spreadsheetml/2006/main" count="937" uniqueCount="491">
  <si>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</si>
  <si>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</si>
  <si>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</si>
  <si>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</si>
  <si>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</si>
  <si>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</si>
  <si>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</si>
  <si>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</si>
  <si>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</si>
  <si>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</si>
  <si>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</si>
  <si>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</si>
  <si>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</si>
  <si>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</si>
  <si>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</si>
  <si>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</si>
  <si>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</si>
  <si>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</si>
  <si>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</si>
  <si>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</si>
  <si>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</si>
  <si>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</si>
  <si>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</si>
  <si>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</si>
  <si>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</si>
  <si>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</si>
  <si>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</si>
  <si>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</si>
  <si>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</si>
  <si>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</si>
  <si>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</si>
  <si>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</si>
  <si>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</si>
  <si>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</si>
  <si>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</si>
  <si>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</si>
  <si>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</si>
  <si>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</si>
  <si>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</si>
  <si>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</si>
  <si>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</si>
  <si>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</si>
  <si>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</si>
  <si>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</si>
  <si>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</si>
  <si>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</si>
  <si>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</si>
  <si>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</si>
  <si>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</si>
  <si>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</si>
  <si>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</si>
  <si>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</si>
  <si>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</si>
  <si>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</si>
  <si>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</si>
  <si>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</si>
  <si>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</si>
  <si>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</si>
  <si>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</si>
  <si>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</si>
  <si>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</si>
  <si>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</si>
  <si>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</si>
  <si>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</si>
  <si>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</si>
  <si>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</si>
  <si>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</si>
  <si>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</si>
  <si>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</si>
  <si>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</si>
  <si>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</si>
  <si>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</si>
  <si>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</si>
  <si>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</si>
  <si>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</si>
  <si>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</si>
  <si>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</si>
  <si>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</si>
  <si>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</si>
  <si>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</si>
  <si>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</si>
  <si>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</si>
  <si>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</si>
  <si>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</si>
  <si>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</si>
  <si>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</si>
  <si>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</si>
  <si>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</si>
  <si>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</si>
  <si>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</si>
  <si>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</si>
  <si>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</si>
  <si>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</si>
  <si>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</si>
  <si>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</si>
  <si>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</si>
  <si>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</si>
  <si>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</si>
  <si>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</si>
  <si>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</si>
  <si>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</si>
  <si>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</si>
  <si>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</si>
  <si>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</si>
  <si>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</si>
  <si>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</si>
  <si>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</si>
  <si>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</si>
  <si>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</si>
  <si>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</si>
  <si>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</si>
  <si>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</si>
  <si>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</si>
  <si>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</si>
  <si>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</si>
  <si>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</si>
  <si>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</si>
  <si>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</si>
  <si>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</si>
  <si>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</si>
  <si>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</si>
  <si>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</si>
  <si>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</si>
  <si>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</si>
  <si>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</si>
  <si>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</si>
  <si>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</si>
  <si>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</si>
  <si>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</si>
  <si>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</si>
  <si>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</si>
  <si>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</si>
  <si>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</si>
  <si>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</si>
  <si>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</si>
  <si>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</si>
  <si>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</si>
  <si>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</si>
  <si>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</si>
  <si>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</si>
  <si>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</si>
  <si>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</si>
  <si>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</si>
  <si>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</si>
  <si>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</si>
  <si>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</si>
  <si>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</si>
  <si>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</si>
  <si>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</si>
  <si>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</si>
  <si>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</si>
  <si>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</si>
  <si>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Z8YT</t>
  </si>
  <si>
    <t>Z8YU</t>
  </si>
  <si>
    <t>Z8YV</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</si>
  <si>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</si>
  <si>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</si>
  <si>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</si>
  <si>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</si>
  <si>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</si>
  <si>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</si>
  <si>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</si>
  <si>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</si>
  <si>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</si>
  <si>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</si>
  <si>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</si>
  <si>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</si>
  <si>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</si>
  <si>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</si>
  <si>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</si>
  <si>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</si>
  <si>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</si>
  <si>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</si>
  <si>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</si>
  <si>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</si>
  <si>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</si>
  <si>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</si>
  <si>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</si>
  <si>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</si>
  <si>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</si>
  <si>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</si>
  <si>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</si>
  <si>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</si>
  <si>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</si>
  <si>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</si>
  <si>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</si>
  <si>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</si>
  <si>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</si>
  <si>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</si>
  <si>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</si>
  <si>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</si>
  <si>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</si>
  <si>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</si>
  <si>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</si>
  <si>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</si>
  <si>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</si>
  <si>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</si>
  <si>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</si>
  <si>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</si>
  <si>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</si>
  <si>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</si>
  <si>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</si>
  <si>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</si>
  <si>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</si>
  <si>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</si>
  <si>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</si>
  <si>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</si>
  <si>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</si>
  <si>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</si>
  <si>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</si>
  <si>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</si>
  <si>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</si>
  <si>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</si>
  <si>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</si>
  <si>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</si>
  <si>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</si>
  <si>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</si>
  <si>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</si>
  <si>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</si>
  <si>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</si>
  <si>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</si>
  <si>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</si>
  <si>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</si>
  <si>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</si>
  <si>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</si>
  <si>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</si>
  <si>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</si>
  <si>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</si>
  <si>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</si>
  <si>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</si>
  <si>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</si>
  <si>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</si>
  <si>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</si>
  <si>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</si>
  <si>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</si>
  <si>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</si>
  <si>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</si>
  <si>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</si>
  <si>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</si>
  <si>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</si>
  <si>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</si>
  <si>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</si>
  <si>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</si>
  <si>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</si>
  <si>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</si>
  <si>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</si>
  <si>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</si>
  <si>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</si>
  <si>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</si>
  <si>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</si>
  <si>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</si>
  <si>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</si>
  <si>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</si>
  <si>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</si>
  <si>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</si>
  <si>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</si>
  <si>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</si>
  <si>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</si>
  <si>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</si>
  <si>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</si>
  <si>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</si>
  <si>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</si>
  <si>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</si>
  <si>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</si>
  <si>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</si>
  <si>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</si>
  <si>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</si>
  <si>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</si>
  <si>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</si>
  <si>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</si>
  <si>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</si>
  <si>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</si>
  <si>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</si>
  <si>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</si>
  <si>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</si>
  <si>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</si>
  <si>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</si>
  <si>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</si>
  <si>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</si>
  <si>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May 2020</t>
  </si>
  <si>
    <t>Feb-2020</t>
  </si>
  <si>
    <t>Mar-2020</t>
  </si>
  <si>
    <t>Apr-2020</t>
  </si>
  <si>
    <t>May-2020</t>
  </si>
  <si>
    <t>Jun-2017</t>
  </si>
  <si>
    <t>Jul-2017</t>
  </si>
  <si>
    <t>Aug-2017</t>
  </si>
  <si>
    <t>Sep-2017</t>
  </si>
  <si>
    <t>Oct-2017</t>
  </si>
  <si>
    <t>Nov-2017</t>
  </si>
  <si>
    <t>Dec-2017</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</si>
  <si>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</si>
  <si>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</si>
  <si>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</si>
  <si>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</si>
  <si>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</si>
  <si>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</si>
  <si>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</si>
  <si>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</si>
  <si>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</si>
  <si>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</si>
  <si>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</si>
  <si>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</si>
  <si>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</si>
  <si>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</si>
  <si>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</si>
  <si>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</si>
  <si>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</si>
  <si>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</si>
  <si>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</si>
  <si>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</si>
  <si>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</si>
  <si>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</si>
  <si>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</si>
  <si>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</si>
  <si>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</si>
  <si>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</si>
  <si>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</si>
  <si>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</si>
  <si>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</si>
  <si>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</si>
  <si>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</si>
  <si>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</si>
  <si>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</si>
  <si>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</si>
  <si>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</si>
  <si>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</si>
  <si>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</si>
  <si>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</si>
  <si>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</si>
  <si>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</si>
  <si>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</si>
  <si>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</si>
  <si>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</si>
  <si>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</si>
  <si>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</si>
  <si>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</si>
  <si>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</si>
  <si>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</si>
  <si>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</si>
  <si>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</si>
  <si>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</si>
  <si>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</si>
  <si>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</si>
  <si>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</si>
  <si>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</si>
  <si>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</si>
  <si>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</si>
  <si>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</si>
  <si>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</si>
  <si>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</si>
  <si>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</si>
  <si>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</si>
  <si>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</si>
  <si>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</si>
  <si>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</si>
  <si>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</si>
  <si>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</si>
  <si>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</si>
  <si>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</si>
  <si>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</si>
  <si>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</si>
  <si>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</si>
  <si>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</si>
  <si>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</si>
  <si>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</si>
  <si>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</si>
  <si>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</si>
  <si>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</si>
  <si>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</si>
  <si>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</si>
  <si>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</si>
  <si>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</si>
  <si>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</si>
  <si>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</si>
  <si>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</si>
  <si>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</si>
  <si>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</si>
  <si>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</si>
  <si>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</si>
  <si>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</si>
  <si>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</si>
  <si>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</si>
  <si>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</si>
  <si>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</si>
  <si>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</si>
  <si>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</si>
  <si>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</si>
  <si>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</si>
  <si>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</si>
  <si>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</si>
  <si>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</si>
  <si>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</si>
  <si>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</si>
  <si>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</si>
  <si>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</si>
  <si>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</si>
  <si>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</si>
  <si>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</si>
  <si>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</si>
  <si>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</si>
  <si>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</si>
  <si>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</si>
  <si>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</si>
  <si>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</si>
  <si>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</si>
  <si>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</si>
  <si>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</si>
  <si>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</si>
  <si>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</si>
  <si>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</si>
  <si>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</si>
  <si>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</si>
  <si>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</si>
  <si>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</si>
  <si>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</si>
  <si>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</si>
  <si>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</si>
  <si>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</si>
  <si>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</si>
  <si>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</si>
  <si>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</si>
  <si>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</si>
  <si>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</si>
  <si>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</si>
  <si>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</si>
  <si>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</si>
  <si>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</si>
  <si>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</si>
  <si>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</si>
  <si>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</si>
  <si>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</si>
  <si>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</si>
  <si>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</si>
  <si>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</si>
  <si>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</si>
  <si>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</si>
  <si>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</si>
  <si>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</si>
  <si>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</si>
  <si>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</si>
  <si>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</si>
  <si>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</si>
  <si>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</si>
  <si>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</si>
  <si>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</si>
  <si>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</si>
  <si>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</si>
  <si>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</si>
  <si>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</si>
  <si>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</si>
  <si>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</si>
  <si>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</si>
  <si>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</si>
  <si>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</si>
  <si>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</si>
  <si>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</si>
  <si>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</si>
  <si>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</si>
  <si>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</si>
  <si>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</si>
  <si>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</si>
  <si>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</si>
  <si>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</si>
  <si>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</si>
  <si>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</si>
  <si>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</si>
  <si>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</si>
  <si>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</si>
  <si>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</si>
  <si>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</si>
  <si>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</si>
  <si>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</si>
  <si>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</si>
  <si>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</si>
  <si>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</si>
  <si>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</si>
  <si>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</si>
  <si>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</si>
  <si>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</si>
  <si>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</si>
  <si>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</si>
  <si>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</si>
  <si>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</si>
  <si>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</si>
  <si>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</si>
  <si>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</si>
  <si>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Mar 2020</t>
  </si>
  <si>
    <t>Apr 2020</t>
  </si>
  <si>
    <t>Jun 2020</t>
  </si>
  <si>
    <t>Jun-2020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</si>
</sst>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data'!$B$4:$B$40</c:f>
              <c:numCache>
                <c:formatCode>0,000.0</c:formatCode>
                <c:ptCount val="37"/>
                <c:pt idx="0">
                  <c:v>8.9</c:v>
                </c:pt>
                <c:pt idx="1">
                  <c:v>8.9</c:v>
                </c:pt>
                <c:pt idx="2">
                  <c:v>8.8000000000000007</c:v>
                </c:pt>
                <c:pt idx="3">
                  <c:v>9.1</c:v>
                </c:pt>
                <c:pt idx="4">
                  <c:v>8.5</c:v>
                </c:pt>
                <c:pt idx="5">
                  <c:v>8.8000000000000007</c:v>
                </c:pt>
                <c:pt idx="6">
                  <c:v>9</c:v>
                </c:pt>
                <c:pt idx="7">
                  <c:v>9.4</c:v>
                </c:pt>
                <c:pt idx="8">
                  <c:v>9.5</c:v>
                </c:pt>
                <c:pt idx="9">
                  <c:v>8.8000000000000007</c:v>
                </c:pt>
                <c:pt idx="10">
                  <c:v>8.8000000000000007</c:v>
                </c:pt>
                <c:pt idx="11">
                  <c:v>9.1999999999999993</c:v>
                </c:pt>
                <c:pt idx="12">
                  <c:v>9.4</c:v>
                </c:pt>
                <c:pt idx="13">
                  <c:v>8.9</c:v>
                </c:pt>
                <c:pt idx="14">
                  <c:v>8.9</c:v>
                </c:pt>
                <c:pt idx="15">
                  <c:v>8.6</c:v>
                </c:pt>
                <c:pt idx="16">
                  <c:v>8.1999999999999993</c:v>
                </c:pt>
                <c:pt idx="17">
                  <c:v>7.8</c:v>
                </c:pt>
                <c:pt idx="18">
                  <c:v>7</c:v>
                </c:pt>
                <c:pt idx="19">
                  <c:v>6.4</c:v>
                </c:pt>
                <c:pt idx="20">
                  <c:v>6.3</c:v>
                </c:pt>
                <c:pt idx="21">
                  <c:v>6.5</c:v>
                </c:pt>
                <c:pt idx="22">
                  <c:v>5.8</c:v>
                </c:pt>
                <c:pt idx="23">
                  <c:v>5.5</c:v>
                </c:pt>
                <c:pt idx="24">
                  <c:v>5.0999999999999996</c:v>
                </c:pt>
                <c:pt idx="25">
                  <c:v>5.3</c:v>
                </c:pt>
                <c:pt idx="26">
                  <c:v>4.9000000000000004</c:v>
                </c:pt>
                <c:pt idx="27">
                  <c:v>4.4000000000000004</c:v>
                </c:pt>
                <c:pt idx="28">
                  <c:v>4.7</c:v>
                </c:pt>
                <c:pt idx="29">
                  <c:v>3.9</c:v>
                </c:pt>
                <c:pt idx="30">
                  <c:v>4.5</c:v>
                </c:pt>
                <c:pt idx="31">
                  <c:v>4.3</c:v>
                </c:pt>
                <c:pt idx="32">
                  <c:v>3.5</c:v>
                </c:pt>
                <c:pt idx="33">
                  <c:v>-0.3</c:v>
                </c:pt>
                <c:pt idx="34">
                  <c:v>-7.8</c:v>
                </c:pt>
                <c:pt idx="35">
                  <c:v>-10.8</c:v>
                </c:pt>
                <c:pt idx="36">
                  <c:v>-11.6</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data'!$C$4:$C$40</c:f>
              <c:numCache>
                <c:formatCode>0.0</c:formatCode>
                <c:ptCount val="37"/>
                <c:pt idx="0">
                  <c:v>10.9</c:v>
                </c:pt>
                <c:pt idx="1">
                  <c:v>10.9</c:v>
                </c:pt>
                <c:pt idx="2">
                  <c:v>11.1</c:v>
                </c:pt>
                <c:pt idx="3">
                  <c:v>11</c:v>
                </c:pt>
                <c:pt idx="4">
                  <c:v>11.1</c:v>
                </c:pt>
                <c:pt idx="5">
                  <c:v>10.6</c:v>
                </c:pt>
                <c:pt idx="6">
                  <c:v>11</c:v>
                </c:pt>
                <c:pt idx="7">
                  <c:v>10.5</c:v>
                </c:pt>
                <c:pt idx="8">
                  <c:v>10.6</c:v>
                </c:pt>
                <c:pt idx="9">
                  <c:v>10</c:v>
                </c:pt>
                <c:pt idx="10">
                  <c:v>10.3</c:v>
                </c:pt>
                <c:pt idx="11">
                  <c:v>10</c:v>
                </c:pt>
                <c:pt idx="12">
                  <c:v>10</c:v>
                </c:pt>
                <c:pt idx="13">
                  <c:v>9.6999999999999993</c:v>
                </c:pt>
                <c:pt idx="14">
                  <c:v>9.3000000000000007</c:v>
                </c:pt>
                <c:pt idx="15">
                  <c:v>8.9</c:v>
                </c:pt>
                <c:pt idx="16">
                  <c:v>8.4</c:v>
                </c:pt>
                <c:pt idx="17">
                  <c:v>8.1999999999999993</c:v>
                </c:pt>
                <c:pt idx="18">
                  <c:v>7.8</c:v>
                </c:pt>
                <c:pt idx="19">
                  <c:v>8</c:v>
                </c:pt>
                <c:pt idx="20">
                  <c:v>7.8</c:v>
                </c:pt>
                <c:pt idx="21">
                  <c:v>7.5</c:v>
                </c:pt>
                <c:pt idx="22">
                  <c:v>7.3</c:v>
                </c:pt>
                <c:pt idx="23">
                  <c:v>6.9</c:v>
                </c:pt>
                <c:pt idx="24">
                  <c:v>6.9</c:v>
                </c:pt>
                <c:pt idx="25">
                  <c:v>7</c:v>
                </c:pt>
                <c:pt idx="26">
                  <c:v>6.9</c:v>
                </c:pt>
                <c:pt idx="27">
                  <c:v>6.8</c:v>
                </c:pt>
                <c:pt idx="28">
                  <c:v>6.9</c:v>
                </c:pt>
                <c:pt idx="29">
                  <c:v>6.9</c:v>
                </c:pt>
                <c:pt idx="30">
                  <c:v>6.9</c:v>
                </c:pt>
                <c:pt idx="31">
                  <c:v>6.8</c:v>
                </c:pt>
                <c:pt idx="32">
                  <c:v>6.8</c:v>
                </c:pt>
                <c:pt idx="33">
                  <c:v>5.6</c:v>
                </c:pt>
                <c:pt idx="34">
                  <c:v>3.2</c:v>
                </c:pt>
                <c:pt idx="35">
                  <c:v>0.8</c:v>
                </c:pt>
                <c:pt idx="36">
                  <c:v>0.2</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data'!$D$4:$D$40</c:f>
              <c:numCache>
                <c:formatCode>0.0</c:formatCode>
                <c:ptCount val="37"/>
                <c:pt idx="0">
                  <c:v>10.199999999999999</c:v>
                </c:pt>
                <c:pt idx="1">
                  <c:v>10.199999999999999</c:v>
                </c:pt>
                <c:pt idx="2">
                  <c:v>10.3</c:v>
                </c:pt>
                <c:pt idx="3">
                  <c:v>10.4</c:v>
                </c:pt>
                <c:pt idx="4">
                  <c:v>10.199999999999999</c:v>
                </c:pt>
                <c:pt idx="5">
                  <c:v>10</c:v>
                </c:pt>
                <c:pt idx="6">
                  <c:v>10.3</c:v>
                </c:pt>
                <c:pt idx="7">
                  <c:v>10.1</c:v>
                </c:pt>
                <c:pt idx="8">
                  <c:v>10.199999999999999</c:v>
                </c:pt>
                <c:pt idx="9">
                  <c:v>9.6</c:v>
                </c:pt>
                <c:pt idx="10">
                  <c:v>9.8000000000000007</c:v>
                </c:pt>
                <c:pt idx="11">
                  <c:v>9.6999999999999993</c:v>
                </c:pt>
                <c:pt idx="12">
                  <c:v>9.8000000000000007</c:v>
                </c:pt>
                <c:pt idx="13">
                  <c:v>9.4</c:v>
                </c:pt>
                <c:pt idx="14">
                  <c:v>9.1</c:v>
                </c:pt>
                <c:pt idx="15">
                  <c:v>8.8000000000000007</c:v>
                </c:pt>
                <c:pt idx="16">
                  <c:v>8.3000000000000007</c:v>
                </c:pt>
                <c:pt idx="17">
                  <c:v>8.1</c:v>
                </c:pt>
                <c:pt idx="18">
                  <c:v>7.5</c:v>
                </c:pt>
                <c:pt idx="19">
                  <c:v>7.5</c:v>
                </c:pt>
                <c:pt idx="20">
                  <c:v>7.3</c:v>
                </c:pt>
                <c:pt idx="21">
                  <c:v>7.2</c:v>
                </c:pt>
                <c:pt idx="22">
                  <c:v>6.8</c:v>
                </c:pt>
                <c:pt idx="23">
                  <c:v>6.5</c:v>
                </c:pt>
                <c:pt idx="24">
                  <c:v>6.3</c:v>
                </c:pt>
                <c:pt idx="25">
                  <c:v>6.4</c:v>
                </c:pt>
                <c:pt idx="26">
                  <c:v>6.2</c:v>
                </c:pt>
                <c:pt idx="27">
                  <c:v>6</c:v>
                </c:pt>
                <c:pt idx="28">
                  <c:v>6.2</c:v>
                </c:pt>
                <c:pt idx="29">
                  <c:v>5.9</c:v>
                </c:pt>
                <c:pt idx="30">
                  <c:v>6.1</c:v>
                </c:pt>
                <c:pt idx="31">
                  <c:v>6</c:v>
                </c:pt>
                <c:pt idx="32">
                  <c:v>5.7</c:v>
                </c:pt>
                <c:pt idx="33">
                  <c:v>3.6</c:v>
                </c:pt>
                <c:pt idx="34">
                  <c:v>-0.4</c:v>
                </c:pt>
                <c:pt idx="35">
                  <c:v>-3</c:v>
                </c:pt>
                <c:pt idx="36">
                  <c:v>-3.6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6"/>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data'!$E$4:$E$40</c:f>
              <c:numCache>
                <c:formatCode>0.0</c:formatCode>
                <c:ptCount val="37"/>
                <c:pt idx="0">
                  <c:v>3.5</c:v>
                </c:pt>
                <c:pt idx="1">
                  <c:v>3.8</c:v>
                </c:pt>
                <c:pt idx="2">
                  <c:v>3.8</c:v>
                </c:pt>
                <c:pt idx="3">
                  <c:v>3.7</c:v>
                </c:pt>
                <c:pt idx="4">
                  <c:v>3.6</c:v>
                </c:pt>
                <c:pt idx="5">
                  <c:v>3.5</c:v>
                </c:pt>
                <c:pt idx="6">
                  <c:v>3.3</c:v>
                </c:pt>
                <c:pt idx="7">
                  <c:v>3.3</c:v>
                </c:pt>
                <c:pt idx="8">
                  <c:v>3.2</c:v>
                </c:pt>
                <c:pt idx="9">
                  <c:v>3.1</c:v>
                </c:pt>
                <c:pt idx="10">
                  <c:v>3.1</c:v>
                </c:pt>
                <c:pt idx="11">
                  <c:v>3.4</c:v>
                </c:pt>
                <c:pt idx="12">
                  <c:v>3.5</c:v>
                </c:pt>
                <c:pt idx="13">
                  <c:v>3.6</c:v>
                </c:pt>
                <c:pt idx="14">
                  <c:v>3.3</c:v>
                </c:pt>
                <c:pt idx="15">
                  <c:v>3.4</c:v>
                </c:pt>
                <c:pt idx="16">
                  <c:v>3.4</c:v>
                </c:pt>
                <c:pt idx="17">
                  <c:v>3.3</c:v>
                </c:pt>
                <c:pt idx="18">
                  <c:v>3.1</c:v>
                </c:pt>
                <c:pt idx="19">
                  <c:v>2.9</c:v>
                </c:pt>
                <c:pt idx="20">
                  <c:v>2.8</c:v>
                </c:pt>
                <c:pt idx="21">
                  <c:v>3</c:v>
                </c:pt>
                <c:pt idx="22">
                  <c:v>3.2</c:v>
                </c:pt>
                <c:pt idx="23">
                  <c:v>3.4</c:v>
                </c:pt>
                <c:pt idx="24">
                  <c:v>3.3</c:v>
                </c:pt>
                <c:pt idx="25">
                  <c:v>3.6</c:v>
                </c:pt>
                <c:pt idx="26">
                  <c:v>3.7</c:v>
                </c:pt>
                <c:pt idx="27">
                  <c:v>3.8</c:v>
                </c:pt>
                <c:pt idx="28">
                  <c:v>3.6</c:v>
                </c:pt>
                <c:pt idx="29">
                  <c:v>3.6</c:v>
                </c:pt>
                <c:pt idx="30">
                  <c:v>3.7</c:v>
                </c:pt>
                <c:pt idx="31">
                  <c:v>3.4</c:v>
                </c:pt>
                <c:pt idx="32">
                  <c:v>3.3</c:v>
                </c:pt>
                <c:pt idx="33">
                  <c:v>3.5</c:v>
                </c:pt>
                <c:pt idx="34">
                  <c:v>2.5</c:v>
                </c:pt>
                <c:pt idx="35">
                  <c:v>1.8</c:v>
                </c:pt>
                <c:pt idx="36">
                  <c:v>0.9</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data'!$F$4:$F$40</c:f>
              <c:numCache>
                <c:formatCode>0.0</c:formatCode>
                <c:ptCount val="37"/>
                <c:pt idx="0">
                  <c:v>3.2</c:v>
                </c:pt>
                <c:pt idx="1">
                  <c:v>3.3</c:v>
                </c:pt>
                <c:pt idx="2">
                  <c:v>3.4</c:v>
                </c:pt>
                <c:pt idx="3">
                  <c:v>3.4</c:v>
                </c:pt>
                <c:pt idx="4">
                  <c:v>3.5</c:v>
                </c:pt>
                <c:pt idx="5">
                  <c:v>3.5</c:v>
                </c:pt>
                <c:pt idx="6">
                  <c:v>3.5</c:v>
                </c:pt>
                <c:pt idx="7">
                  <c:v>3.5</c:v>
                </c:pt>
                <c:pt idx="8">
                  <c:v>3.5</c:v>
                </c:pt>
                <c:pt idx="9">
                  <c:v>3.4</c:v>
                </c:pt>
                <c:pt idx="10">
                  <c:v>3.5</c:v>
                </c:pt>
                <c:pt idx="11">
                  <c:v>3.5</c:v>
                </c:pt>
                <c:pt idx="12">
                  <c:v>3.4</c:v>
                </c:pt>
                <c:pt idx="13">
                  <c:v>3.4</c:v>
                </c:pt>
                <c:pt idx="14">
                  <c:v>3.3</c:v>
                </c:pt>
                <c:pt idx="15">
                  <c:v>3.3</c:v>
                </c:pt>
                <c:pt idx="16">
                  <c:v>3.4</c:v>
                </c:pt>
                <c:pt idx="17">
                  <c:v>3.3</c:v>
                </c:pt>
                <c:pt idx="18">
                  <c:v>3.3</c:v>
                </c:pt>
                <c:pt idx="19">
                  <c:v>3.3</c:v>
                </c:pt>
                <c:pt idx="20">
                  <c:v>3.2</c:v>
                </c:pt>
                <c:pt idx="21">
                  <c:v>3.3</c:v>
                </c:pt>
                <c:pt idx="22">
                  <c:v>3.3</c:v>
                </c:pt>
                <c:pt idx="23">
                  <c:v>3.2</c:v>
                </c:pt>
                <c:pt idx="24">
                  <c:v>3.2</c:v>
                </c:pt>
                <c:pt idx="25">
                  <c:v>3.3</c:v>
                </c:pt>
                <c:pt idx="26">
                  <c:v>3.3</c:v>
                </c:pt>
                <c:pt idx="27">
                  <c:v>3.3</c:v>
                </c:pt>
                <c:pt idx="28">
                  <c:v>3.3</c:v>
                </c:pt>
                <c:pt idx="29">
                  <c:v>3.4</c:v>
                </c:pt>
                <c:pt idx="30">
                  <c:v>3.4</c:v>
                </c:pt>
                <c:pt idx="31">
                  <c:v>3.5</c:v>
                </c:pt>
                <c:pt idx="32">
                  <c:v>3.5</c:v>
                </c:pt>
                <c:pt idx="33">
                  <c:v>3.6</c:v>
                </c:pt>
                <c:pt idx="34">
                  <c:v>3.3</c:v>
                </c:pt>
                <c:pt idx="35">
                  <c:v>3.1</c:v>
                </c:pt>
                <c:pt idx="36">
                  <c:v>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data'!$H$4:$H$40</c:f>
              <c:numCache>
                <c:formatCode>0,000.0</c:formatCode>
                <c:ptCount val="37"/>
                <c:pt idx="0">
                  <c:v>65448</c:v>
                </c:pt>
                <c:pt idx="1">
                  <c:v>68688</c:v>
                </c:pt>
                <c:pt idx="2">
                  <c:v>66549</c:v>
                </c:pt>
                <c:pt idx="3">
                  <c:v>66080</c:v>
                </c:pt>
                <c:pt idx="4">
                  <c:v>64868</c:v>
                </c:pt>
                <c:pt idx="5">
                  <c:v>65774</c:v>
                </c:pt>
                <c:pt idx="6">
                  <c:v>62292</c:v>
                </c:pt>
                <c:pt idx="7">
                  <c:v>66752</c:v>
                </c:pt>
                <c:pt idx="8">
                  <c:v>63720</c:v>
                </c:pt>
                <c:pt idx="9">
                  <c:v>63316</c:v>
                </c:pt>
                <c:pt idx="10">
                  <c:v>63303</c:v>
                </c:pt>
                <c:pt idx="11">
                  <c:v>64895</c:v>
                </c:pt>
                <c:pt idx="12">
                  <c:v>65527</c:v>
                </c:pt>
                <c:pt idx="13">
                  <c:v>64827</c:v>
                </c:pt>
                <c:pt idx="14">
                  <c:v>66232</c:v>
                </c:pt>
                <c:pt idx="15">
                  <c:v>65738</c:v>
                </c:pt>
                <c:pt idx="16">
                  <c:v>67527</c:v>
                </c:pt>
                <c:pt idx="17">
                  <c:v>64998</c:v>
                </c:pt>
                <c:pt idx="18">
                  <c:v>64814</c:v>
                </c:pt>
                <c:pt idx="19">
                  <c:v>66679</c:v>
                </c:pt>
                <c:pt idx="20">
                  <c:v>65433</c:v>
                </c:pt>
                <c:pt idx="21">
                  <c:v>62063</c:v>
                </c:pt>
                <c:pt idx="22">
                  <c:v>65799</c:v>
                </c:pt>
                <c:pt idx="23">
                  <c:v>65181</c:v>
                </c:pt>
                <c:pt idx="24">
                  <c:v>66023</c:v>
                </c:pt>
                <c:pt idx="25">
                  <c:v>66995</c:v>
                </c:pt>
                <c:pt idx="26">
                  <c:v>65780</c:v>
                </c:pt>
                <c:pt idx="27">
                  <c:v>66190</c:v>
                </c:pt>
                <c:pt idx="28">
                  <c:v>65552</c:v>
                </c:pt>
                <c:pt idx="29">
                  <c:v>66096</c:v>
                </c:pt>
                <c:pt idx="30">
                  <c:v>68164</c:v>
                </c:pt>
                <c:pt idx="31">
                  <c:v>71557</c:v>
                </c:pt>
                <c:pt idx="32">
                  <c:v>73660</c:v>
                </c:pt>
                <c:pt idx="33">
                  <c:v>56340</c:v>
                </c:pt>
                <c:pt idx="34">
                  <c:v>15856</c:v>
                </c:pt>
                <c:pt idx="35">
                  <c:v>9273</c:v>
                </c:pt>
                <c:pt idx="36">
                  <c:v>40010</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data'!$I$4:$I$40</c:f>
              <c:numCache>
                <c:formatCode>0.0</c:formatCode>
                <c:ptCount val="37"/>
                <c:pt idx="0">
                  <c:v>46613</c:v>
                </c:pt>
                <c:pt idx="1">
                  <c:v>47694</c:v>
                </c:pt>
                <c:pt idx="2">
                  <c:v>45465</c:v>
                </c:pt>
                <c:pt idx="3">
                  <c:v>47705</c:v>
                </c:pt>
                <c:pt idx="4">
                  <c:v>50251</c:v>
                </c:pt>
                <c:pt idx="5">
                  <c:v>53763</c:v>
                </c:pt>
                <c:pt idx="6">
                  <c:v>46991</c:v>
                </c:pt>
                <c:pt idx="7">
                  <c:v>47287</c:v>
                </c:pt>
                <c:pt idx="8">
                  <c:v>46441</c:v>
                </c:pt>
                <c:pt idx="9">
                  <c:v>47047</c:v>
                </c:pt>
                <c:pt idx="10">
                  <c:v>48005</c:v>
                </c:pt>
                <c:pt idx="11">
                  <c:v>53757</c:v>
                </c:pt>
                <c:pt idx="12">
                  <c:v>49408</c:v>
                </c:pt>
                <c:pt idx="13">
                  <c:v>45510</c:v>
                </c:pt>
                <c:pt idx="14">
                  <c:v>52388</c:v>
                </c:pt>
                <c:pt idx="15">
                  <c:v>49258</c:v>
                </c:pt>
                <c:pt idx="16">
                  <c:v>48235</c:v>
                </c:pt>
                <c:pt idx="17">
                  <c:v>48458</c:v>
                </c:pt>
                <c:pt idx="18">
                  <c:v>47079</c:v>
                </c:pt>
                <c:pt idx="19">
                  <c:v>48652</c:v>
                </c:pt>
                <c:pt idx="20">
                  <c:v>48298</c:v>
                </c:pt>
                <c:pt idx="21">
                  <c:v>49491</c:v>
                </c:pt>
                <c:pt idx="22">
                  <c:v>50394</c:v>
                </c:pt>
                <c:pt idx="23">
                  <c:v>48572</c:v>
                </c:pt>
                <c:pt idx="24">
                  <c:v>48184</c:v>
                </c:pt>
                <c:pt idx="25">
                  <c:v>48124</c:v>
                </c:pt>
                <c:pt idx="26">
                  <c:v>49073</c:v>
                </c:pt>
                <c:pt idx="27">
                  <c:v>49412</c:v>
                </c:pt>
                <c:pt idx="28">
                  <c:v>50645</c:v>
                </c:pt>
                <c:pt idx="29">
                  <c:v>48047</c:v>
                </c:pt>
                <c:pt idx="30">
                  <c:v>48570</c:v>
                </c:pt>
                <c:pt idx="31">
                  <c:v>50679</c:v>
                </c:pt>
                <c:pt idx="32">
                  <c:v>52643</c:v>
                </c:pt>
                <c:pt idx="33">
                  <c:v>42680</c:v>
                </c:pt>
                <c:pt idx="34">
                  <c:v>34534</c:v>
                </c:pt>
                <c:pt idx="35">
                  <c:v>30728</c:v>
                </c:pt>
                <c:pt idx="36">
                  <c:v>36926</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data'!$J$4:$J$40</c:f>
              <c:numCache>
                <c:formatCode>0.0</c:formatCode>
                <c:ptCount val="37"/>
                <c:pt idx="0">
                  <c:v>13816</c:v>
                </c:pt>
                <c:pt idx="1">
                  <c:v>15225</c:v>
                </c:pt>
                <c:pt idx="2">
                  <c:v>13886</c:v>
                </c:pt>
                <c:pt idx="3">
                  <c:v>13588</c:v>
                </c:pt>
                <c:pt idx="4">
                  <c:v>13813</c:v>
                </c:pt>
                <c:pt idx="5">
                  <c:v>13969</c:v>
                </c:pt>
                <c:pt idx="6">
                  <c:v>13920</c:v>
                </c:pt>
                <c:pt idx="7">
                  <c:v>13500</c:v>
                </c:pt>
                <c:pt idx="8">
                  <c:v>13585</c:v>
                </c:pt>
                <c:pt idx="9">
                  <c:v>14109</c:v>
                </c:pt>
                <c:pt idx="10">
                  <c:v>13378</c:v>
                </c:pt>
                <c:pt idx="11">
                  <c:v>13590</c:v>
                </c:pt>
                <c:pt idx="12">
                  <c:v>14599</c:v>
                </c:pt>
                <c:pt idx="13">
                  <c:v>15928</c:v>
                </c:pt>
                <c:pt idx="14">
                  <c:v>14648</c:v>
                </c:pt>
                <c:pt idx="15">
                  <c:v>14830</c:v>
                </c:pt>
                <c:pt idx="16">
                  <c:v>14049</c:v>
                </c:pt>
                <c:pt idx="17">
                  <c:v>14340</c:v>
                </c:pt>
                <c:pt idx="18">
                  <c:v>12971</c:v>
                </c:pt>
                <c:pt idx="19">
                  <c:v>14938</c:v>
                </c:pt>
                <c:pt idx="20">
                  <c:v>14176</c:v>
                </c:pt>
                <c:pt idx="21">
                  <c:v>14484</c:v>
                </c:pt>
                <c:pt idx="22">
                  <c:v>14535</c:v>
                </c:pt>
                <c:pt idx="23">
                  <c:v>15037</c:v>
                </c:pt>
                <c:pt idx="24">
                  <c:v>14806</c:v>
                </c:pt>
                <c:pt idx="25">
                  <c:v>14131</c:v>
                </c:pt>
                <c:pt idx="26">
                  <c:v>14682</c:v>
                </c:pt>
                <c:pt idx="27">
                  <c:v>14323</c:v>
                </c:pt>
                <c:pt idx="28">
                  <c:v>14354</c:v>
                </c:pt>
                <c:pt idx="29">
                  <c:v>13357</c:v>
                </c:pt>
                <c:pt idx="30">
                  <c:v>14121</c:v>
                </c:pt>
                <c:pt idx="31">
                  <c:v>13923</c:v>
                </c:pt>
                <c:pt idx="32">
                  <c:v>14368</c:v>
                </c:pt>
                <c:pt idx="33">
                  <c:v>12028</c:v>
                </c:pt>
                <c:pt idx="34">
                  <c:v>6240</c:v>
                </c:pt>
                <c:pt idx="35">
                  <c:v>5912</c:v>
                </c:pt>
                <c:pt idx="36">
                  <c:v>8506</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data'!$O$4:$O$40</c:f>
              <c:numCache>
                <c:formatCode>0.0</c:formatCode>
                <c:ptCount val="37"/>
                <c:pt idx="0">
                  <c:v>3.8679999999999999</c:v>
                </c:pt>
                <c:pt idx="1">
                  <c:v>5.36</c:v>
                </c:pt>
                <c:pt idx="2">
                  <c:v>-5.0149999999999997</c:v>
                </c:pt>
                <c:pt idx="3">
                  <c:v>-0.17699999999999999</c:v>
                </c:pt>
                <c:pt idx="4">
                  <c:v>1.7829999999999999</c:v>
                </c:pt>
                <c:pt idx="5">
                  <c:v>-1.4119999999999999</c:v>
                </c:pt>
                <c:pt idx="6">
                  <c:v>0.85899999999999999</c:v>
                </c:pt>
                <c:pt idx="7">
                  <c:v>0.88400000000000001</c:v>
                </c:pt>
                <c:pt idx="8">
                  <c:v>2.9849999999999999</c:v>
                </c:pt>
                <c:pt idx="9">
                  <c:v>0.97399999999999998</c:v>
                </c:pt>
                <c:pt idx="10">
                  <c:v>1.1060000000000001</c:v>
                </c:pt>
                <c:pt idx="11">
                  <c:v>0.79600000000000004</c:v>
                </c:pt>
                <c:pt idx="12">
                  <c:v>0.71799999999999997</c:v>
                </c:pt>
                <c:pt idx="13">
                  <c:v>1.1379999999999999</c:v>
                </c:pt>
                <c:pt idx="14">
                  <c:v>0.98899999999999999</c:v>
                </c:pt>
                <c:pt idx="15">
                  <c:v>-1.276</c:v>
                </c:pt>
                <c:pt idx="16">
                  <c:v>3.0430000000000001</c:v>
                </c:pt>
                <c:pt idx="17">
                  <c:v>4.4210000000000003</c:v>
                </c:pt>
                <c:pt idx="18">
                  <c:v>2.649</c:v>
                </c:pt>
                <c:pt idx="19">
                  <c:v>6.3179999999999996</c:v>
                </c:pt>
                <c:pt idx="20">
                  <c:v>-9.2999999999999999E-2</c:v>
                </c:pt>
                <c:pt idx="21">
                  <c:v>-1.069</c:v>
                </c:pt>
                <c:pt idx="22">
                  <c:v>4.5419999999999998</c:v>
                </c:pt>
                <c:pt idx="23">
                  <c:v>0.58499999999999996</c:v>
                </c:pt>
                <c:pt idx="24">
                  <c:v>1.7909999999999999</c:v>
                </c:pt>
                <c:pt idx="25">
                  <c:v>-1.641</c:v>
                </c:pt>
                <c:pt idx="26">
                  <c:v>1.597</c:v>
                </c:pt>
                <c:pt idx="27">
                  <c:v>2.6869999999999998</c:v>
                </c:pt>
                <c:pt idx="28">
                  <c:v>1.135</c:v>
                </c:pt>
                <c:pt idx="29">
                  <c:v>0.433</c:v>
                </c:pt>
                <c:pt idx="30">
                  <c:v>-0.32900000000000001</c:v>
                </c:pt>
                <c:pt idx="31">
                  <c:v>-3.44</c:v>
                </c:pt>
                <c:pt idx="32">
                  <c:v>0.68100000000000005</c:v>
                </c:pt>
                <c:pt idx="33">
                  <c:v>33.831000000000003</c:v>
                </c:pt>
                <c:pt idx="34">
                  <c:v>-0.89400000000000002</c:v>
                </c:pt>
                <c:pt idx="35">
                  <c:v>7.7160000000000002</c:v>
                </c:pt>
                <c:pt idx="36">
                  <c:v>0.35</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data'!$M$4:$M$40</c:f>
              <c:numCache>
                <c:formatCode>0.0</c:formatCode>
                <c:ptCount val="37"/>
                <c:pt idx="0">
                  <c:v>2.7763</c:v>
                </c:pt>
                <c:pt idx="1">
                  <c:v>2.2374999999999998</c:v>
                </c:pt>
                <c:pt idx="2">
                  <c:v>2.3E-3</c:v>
                </c:pt>
                <c:pt idx="3">
                  <c:v>3.5099</c:v>
                </c:pt>
                <c:pt idx="4">
                  <c:v>-4.8470000000000004</c:v>
                </c:pt>
                <c:pt idx="5">
                  <c:v>5.7492000000000001</c:v>
                </c:pt>
                <c:pt idx="6">
                  <c:v>0.37940000000000002</c:v>
                </c:pt>
                <c:pt idx="7">
                  <c:v>9.2700000000000005E-2</c:v>
                </c:pt>
                <c:pt idx="8">
                  <c:v>-2.0268000000000002</c:v>
                </c:pt>
                <c:pt idx="9">
                  <c:v>-0.43269999999999997</c:v>
                </c:pt>
                <c:pt idx="10">
                  <c:v>-2.4348000000000001</c:v>
                </c:pt>
                <c:pt idx="11">
                  <c:v>11.0313</c:v>
                </c:pt>
                <c:pt idx="12">
                  <c:v>0.29360000000000003</c:v>
                </c:pt>
                <c:pt idx="13">
                  <c:v>0.49409999999999998</c:v>
                </c:pt>
                <c:pt idx="14">
                  <c:v>-0.93179999999999996</c:v>
                </c:pt>
                <c:pt idx="15">
                  <c:v>2.7947000000000002</c:v>
                </c:pt>
                <c:pt idx="16">
                  <c:v>7.1384999999999996</c:v>
                </c:pt>
                <c:pt idx="17">
                  <c:v>-3.8464999999999998</c:v>
                </c:pt>
                <c:pt idx="18">
                  <c:v>-2.6495000000000002</c:v>
                </c:pt>
                <c:pt idx="19">
                  <c:v>0.16089999999999999</c:v>
                </c:pt>
                <c:pt idx="20">
                  <c:v>-3.0838999999999999</c:v>
                </c:pt>
                <c:pt idx="21">
                  <c:v>4.1307</c:v>
                </c:pt>
                <c:pt idx="22">
                  <c:v>2.9195000000000002</c:v>
                </c:pt>
                <c:pt idx="23">
                  <c:v>2.6217000000000001</c:v>
                </c:pt>
                <c:pt idx="24">
                  <c:v>1.4368000000000001</c:v>
                </c:pt>
                <c:pt idx="25">
                  <c:v>-0.28129999999999999</c:v>
                </c:pt>
                <c:pt idx="26">
                  <c:v>0.17369999999999999</c:v>
                </c:pt>
                <c:pt idx="27">
                  <c:v>6.9813999999999998</c:v>
                </c:pt>
                <c:pt idx="28">
                  <c:v>1.6507000000000001</c:v>
                </c:pt>
                <c:pt idx="29">
                  <c:v>-0.1951</c:v>
                </c:pt>
                <c:pt idx="30">
                  <c:v>-2.4154</c:v>
                </c:pt>
                <c:pt idx="31">
                  <c:v>0.15490000000000001</c:v>
                </c:pt>
                <c:pt idx="32">
                  <c:v>0.76419999999999999</c:v>
                </c:pt>
                <c:pt idx="33">
                  <c:v>-0.5403</c:v>
                </c:pt>
                <c:pt idx="34">
                  <c:v>9.6982999999999997</c:v>
                </c:pt>
                <c:pt idx="35">
                  <c:v>0.1308</c:v>
                </c:pt>
                <c:pt idx="36">
                  <c:v>6.9612999999999996</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data'!$L$4:$L$40</c:f>
              <c:numCache>
                <c:formatCode>0.0</c:formatCode>
                <c:ptCount val="37"/>
                <c:pt idx="0">
                  <c:v>-0.77</c:v>
                </c:pt>
                <c:pt idx="1">
                  <c:v>0.7</c:v>
                </c:pt>
                <c:pt idx="2">
                  <c:v>0.47499999999999998</c:v>
                </c:pt>
                <c:pt idx="3">
                  <c:v>-0.88700000000000001</c:v>
                </c:pt>
                <c:pt idx="4">
                  <c:v>-0.371</c:v>
                </c:pt>
                <c:pt idx="5">
                  <c:v>-0.67600000000000005</c:v>
                </c:pt>
                <c:pt idx="6">
                  <c:v>-0.27600000000000002</c:v>
                </c:pt>
                <c:pt idx="7">
                  <c:v>-0.26900000000000002</c:v>
                </c:pt>
                <c:pt idx="8">
                  <c:v>0.997</c:v>
                </c:pt>
                <c:pt idx="9">
                  <c:v>-0.214</c:v>
                </c:pt>
                <c:pt idx="10">
                  <c:v>-0.19400000000000001</c:v>
                </c:pt>
                <c:pt idx="11">
                  <c:v>4.2000000000000003E-2</c:v>
                </c:pt>
                <c:pt idx="12">
                  <c:v>5.6000000000000001E-2</c:v>
                </c:pt>
                <c:pt idx="13">
                  <c:v>4.1000000000000002E-2</c:v>
                </c:pt>
                <c:pt idx="14">
                  <c:v>-0.32600000000000001</c:v>
                </c:pt>
                <c:pt idx="15">
                  <c:v>-0.73199999999999998</c:v>
                </c:pt>
                <c:pt idx="16">
                  <c:v>-0.95799999999999996</c:v>
                </c:pt>
                <c:pt idx="17">
                  <c:v>-1.159</c:v>
                </c:pt>
                <c:pt idx="18">
                  <c:v>-0.60699999999999998</c:v>
                </c:pt>
                <c:pt idx="19">
                  <c:v>-0.63400000000000001</c:v>
                </c:pt>
                <c:pt idx="20">
                  <c:v>-0.68899999999999995</c:v>
                </c:pt>
                <c:pt idx="21">
                  <c:v>-1.6839999999999999</c:v>
                </c:pt>
                <c:pt idx="22">
                  <c:v>0.56999999999999995</c:v>
                </c:pt>
                <c:pt idx="23">
                  <c:v>-0.90500000000000003</c:v>
                </c:pt>
                <c:pt idx="24">
                  <c:v>-0.625</c:v>
                </c:pt>
                <c:pt idx="25">
                  <c:v>-0.84199999999999997</c:v>
                </c:pt>
                <c:pt idx="26">
                  <c:v>-0.90700000000000003</c:v>
                </c:pt>
                <c:pt idx="27">
                  <c:v>-0.13300000000000001</c:v>
                </c:pt>
                <c:pt idx="28">
                  <c:v>-0.58799999999999997</c:v>
                </c:pt>
                <c:pt idx="29">
                  <c:v>1.2999999999999999E-2</c:v>
                </c:pt>
                <c:pt idx="30">
                  <c:v>-0.15</c:v>
                </c:pt>
                <c:pt idx="31">
                  <c:v>-0.71799999999999997</c:v>
                </c:pt>
                <c:pt idx="32">
                  <c:v>-2.4E-2</c:v>
                </c:pt>
                <c:pt idx="33">
                  <c:v>0.307</c:v>
                </c:pt>
                <c:pt idx="34">
                  <c:v>1.3540000000000001</c:v>
                </c:pt>
                <c:pt idx="35">
                  <c:v>4.5179999999999998</c:v>
                </c:pt>
                <c:pt idx="36">
                  <c:v>3.823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data'!$N$4:$N$40</c:f>
              <c:numCache>
                <c:formatCode>0.0</c:formatCode>
                <c:ptCount val="37"/>
                <c:pt idx="0">
                  <c:v>-1.7299999999999999E-2</c:v>
                </c:pt>
                <c:pt idx="1">
                  <c:v>-8.9499999999999996E-2</c:v>
                </c:pt>
                <c:pt idx="2">
                  <c:v>-0.27589999999999998</c:v>
                </c:pt>
                <c:pt idx="3">
                  <c:v>-4.3499999999999997E-2</c:v>
                </c:pt>
                <c:pt idx="4">
                  <c:v>-0.1966</c:v>
                </c:pt>
                <c:pt idx="5">
                  <c:v>-0.49959999999999999</c:v>
                </c:pt>
                <c:pt idx="6">
                  <c:v>2.9535999999999998</c:v>
                </c:pt>
                <c:pt idx="7">
                  <c:v>-0.1163</c:v>
                </c:pt>
                <c:pt idx="8">
                  <c:v>1.3089</c:v>
                </c:pt>
                <c:pt idx="9">
                  <c:v>-0.35699999999999998</c:v>
                </c:pt>
                <c:pt idx="10">
                  <c:v>2.5314999999999999</c:v>
                </c:pt>
                <c:pt idx="11">
                  <c:v>-0.32950000000000002</c:v>
                </c:pt>
                <c:pt idx="12">
                  <c:v>-0.97660000000000002</c:v>
                </c:pt>
                <c:pt idx="13">
                  <c:v>0.23300000000000001</c:v>
                </c:pt>
                <c:pt idx="14">
                  <c:v>-0.43080000000000002</c:v>
                </c:pt>
                <c:pt idx="15">
                  <c:v>-1.4836</c:v>
                </c:pt>
                <c:pt idx="16">
                  <c:v>0.3634</c:v>
                </c:pt>
                <c:pt idx="17">
                  <c:v>0.95779999999999998</c:v>
                </c:pt>
                <c:pt idx="18">
                  <c:v>2.4072</c:v>
                </c:pt>
                <c:pt idx="19">
                  <c:v>2.3121</c:v>
                </c:pt>
                <c:pt idx="20">
                  <c:v>1.1813</c:v>
                </c:pt>
                <c:pt idx="21">
                  <c:v>-0.68259999999999998</c:v>
                </c:pt>
                <c:pt idx="22">
                  <c:v>-1.109</c:v>
                </c:pt>
                <c:pt idx="23">
                  <c:v>-0.56059999999999999</c:v>
                </c:pt>
                <c:pt idx="24">
                  <c:v>-1.0009999999999999</c:v>
                </c:pt>
                <c:pt idx="25">
                  <c:v>-0.74229999999999996</c:v>
                </c:pt>
                <c:pt idx="26">
                  <c:v>-0.3574</c:v>
                </c:pt>
                <c:pt idx="27">
                  <c:v>1.5482</c:v>
                </c:pt>
                <c:pt idx="28">
                  <c:v>-1.4160999999999999</c:v>
                </c:pt>
                <c:pt idx="29">
                  <c:v>0.65349999999999997</c:v>
                </c:pt>
                <c:pt idx="30">
                  <c:v>3.1300000000000001E-2</c:v>
                </c:pt>
                <c:pt idx="31">
                  <c:v>2.7311999999999999</c:v>
                </c:pt>
                <c:pt idx="32">
                  <c:v>0.82579999999999998</c:v>
                </c:pt>
                <c:pt idx="33">
                  <c:v>-1.0409999999999999</c:v>
                </c:pt>
                <c:pt idx="34">
                  <c:v>7.0141999999999998</c:v>
                </c:pt>
                <c:pt idx="35">
                  <c:v>-1.3033999999999999</c:v>
                </c:pt>
                <c:pt idx="36">
                  <c:v>-0.20369999999999999</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data'!$K$4:$K$40</c:f>
              <c:numCache>
                <c:formatCode>0.0</c:formatCode>
                <c:ptCount val="37"/>
                <c:pt idx="0">
                  <c:v>7.9710000000000001</c:v>
                </c:pt>
                <c:pt idx="1">
                  <c:v>9.3940000000000001</c:v>
                </c:pt>
                <c:pt idx="2">
                  <c:v>-2.5880000000000001</c:v>
                </c:pt>
                <c:pt idx="3">
                  <c:v>1.4870000000000001</c:v>
                </c:pt>
                <c:pt idx="4">
                  <c:v>-6.5330000000000004</c:v>
                </c:pt>
                <c:pt idx="5">
                  <c:v>2.96</c:v>
                </c:pt>
                <c:pt idx="6">
                  <c:v>6.3440000000000003</c:v>
                </c:pt>
                <c:pt idx="7">
                  <c:v>-0.151</c:v>
                </c:pt>
                <c:pt idx="8">
                  <c:v>2.8029999999999999</c:v>
                </c:pt>
                <c:pt idx="9">
                  <c:v>-1.5089999999999999</c:v>
                </c:pt>
                <c:pt idx="10">
                  <c:v>1.83</c:v>
                </c:pt>
                <c:pt idx="11">
                  <c:v>9.5109999999999992</c:v>
                </c:pt>
                <c:pt idx="12">
                  <c:v>1.5229999999999999</c:v>
                </c:pt>
                <c:pt idx="13">
                  <c:v>3.0369999999999999</c:v>
                </c:pt>
                <c:pt idx="14">
                  <c:v>3.052</c:v>
                </c:pt>
                <c:pt idx="15">
                  <c:v>-1.696</c:v>
                </c:pt>
                <c:pt idx="16">
                  <c:v>6.524</c:v>
                </c:pt>
                <c:pt idx="17">
                  <c:v>0.78800000000000003</c:v>
                </c:pt>
                <c:pt idx="18">
                  <c:v>2.5289999999999999</c:v>
                </c:pt>
                <c:pt idx="19">
                  <c:v>7.5839999999999996</c:v>
                </c:pt>
                <c:pt idx="20">
                  <c:v>-2.8239999999999998</c:v>
                </c:pt>
                <c:pt idx="21">
                  <c:v>1.419</c:v>
                </c:pt>
                <c:pt idx="22">
                  <c:v>4.4640000000000004</c:v>
                </c:pt>
                <c:pt idx="23">
                  <c:v>1.575</c:v>
                </c:pt>
                <c:pt idx="24">
                  <c:v>2.903</c:v>
                </c:pt>
                <c:pt idx="25">
                  <c:v>-2.59</c:v>
                </c:pt>
                <c:pt idx="26">
                  <c:v>3.0419999999999998</c:v>
                </c:pt>
                <c:pt idx="27">
                  <c:v>10.413</c:v>
                </c:pt>
                <c:pt idx="28">
                  <c:v>-1.7929999999999999</c:v>
                </c:pt>
                <c:pt idx="29">
                  <c:v>0.93600000000000005</c:v>
                </c:pt>
                <c:pt idx="30">
                  <c:v>-2.5449999999999999</c:v>
                </c:pt>
                <c:pt idx="31">
                  <c:v>-0.376</c:v>
                </c:pt>
                <c:pt idx="32">
                  <c:v>1.7549999999999999</c:v>
                </c:pt>
                <c:pt idx="33">
                  <c:v>31.85</c:v>
                </c:pt>
                <c:pt idx="34">
                  <c:v>15.512</c:v>
                </c:pt>
                <c:pt idx="35">
                  <c:v>11.393000000000001</c:v>
                </c:pt>
                <c:pt idx="36">
                  <c:v>10.673999999999999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data'!$P$4:$P$40</c:f>
              <c:numCache>
                <c:formatCode>0.0</c:formatCode>
                <c:ptCount val="37"/>
                <c:pt idx="0">
                  <c:v>3</c:v>
                </c:pt>
                <c:pt idx="1">
                  <c:v>4.3</c:v>
                </c:pt>
                <c:pt idx="2">
                  <c:v>3.2</c:v>
                </c:pt>
                <c:pt idx="3">
                  <c:v>2.6</c:v>
                </c:pt>
                <c:pt idx="4">
                  <c:v>2.1</c:v>
                </c:pt>
                <c:pt idx="5">
                  <c:v>1.8</c:v>
                </c:pt>
                <c:pt idx="6">
                  <c:v>2.1</c:v>
                </c:pt>
                <c:pt idx="7">
                  <c:v>1</c:v>
                </c:pt>
                <c:pt idx="8">
                  <c:v>2.2000000000000002</c:v>
                </c:pt>
                <c:pt idx="9">
                  <c:v>3</c:v>
                </c:pt>
                <c:pt idx="10">
                  <c:v>2.1</c:v>
                </c:pt>
                <c:pt idx="11">
                  <c:v>1</c:v>
                </c:pt>
                <c:pt idx="12">
                  <c:v>1</c:v>
                </c:pt>
                <c:pt idx="13">
                  <c:v>-0.1</c:v>
                </c:pt>
                <c:pt idx="14">
                  <c:v>1.5</c:v>
                </c:pt>
                <c:pt idx="15">
                  <c:v>1.4</c:v>
                </c:pt>
                <c:pt idx="16">
                  <c:v>1.6</c:v>
                </c:pt>
                <c:pt idx="17">
                  <c:v>2.7</c:v>
                </c:pt>
                <c:pt idx="18">
                  <c:v>2.6</c:v>
                </c:pt>
                <c:pt idx="19">
                  <c:v>4.3</c:v>
                </c:pt>
                <c:pt idx="20">
                  <c:v>3.8</c:v>
                </c:pt>
                <c:pt idx="21">
                  <c:v>2.6</c:v>
                </c:pt>
                <c:pt idx="22">
                  <c:v>3.3</c:v>
                </c:pt>
                <c:pt idx="23">
                  <c:v>4.3</c:v>
                </c:pt>
                <c:pt idx="24">
                  <c:v>4.5999999999999996</c:v>
                </c:pt>
                <c:pt idx="25">
                  <c:v>3.1</c:v>
                </c:pt>
                <c:pt idx="26">
                  <c:v>3.4</c:v>
                </c:pt>
                <c:pt idx="27">
                  <c:v>4</c:v>
                </c:pt>
                <c:pt idx="28">
                  <c:v>3.9</c:v>
                </c:pt>
                <c:pt idx="29">
                  <c:v>3.6</c:v>
                </c:pt>
                <c:pt idx="30">
                  <c:v>3.3</c:v>
                </c:pt>
                <c:pt idx="31">
                  <c:v>0.9</c:v>
                </c:pt>
                <c:pt idx="32">
                  <c:v>1.1000000000000001</c:v>
                </c:pt>
                <c:pt idx="33">
                  <c:v>8.1</c:v>
                </c:pt>
                <c:pt idx="34">
                  <c:v>10.6</c:v>
                </c:pt>
                <c:pt idx="35">
                  <c:v>11.2</c:v>
                </c:pt>
                <c:pt idx="36">
                  <c:v>9.1999999999999993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data'!$Q$4:$Q$40</c:f>
              <c:numCache>
                <c:formatCode>0.0</c:formatCode>
                <c:ptCount val="37"/>
                <c:pt idx="0">
                  <c:v>4</c:v>
                </c:pt>
                <c:pt idx="1">
                  <c:v>6.3</c:v>
                </c:pt>
                <c:pt idx="2">
                  <c:v>4.5999999999999996</c:v>
                </c:pt>
                <c:pt idx="3">
                  <c:v>3.8</c:v>
                </c:pt>
                <c:pt idx="4">
                  <c:v>3</c:v>
                </c:pt>
                <c:pt idx="5">
                  <c:v>2.5</c:v>
                </c:pt>
                <c:pt idx="6">
                  <c:v>3.1</c:v>
                </c:pt>
                <c:pt idx="7">
                  <c:v>1.5</c:v>
                </c:pt>
                <c:pt idx="8">
                  <c:v>3.3</c:v>
                </c:pt>
                <c:pt idx="9">
                  <c:v>4.5999999999999996</c:v>
                </c:pt>
                <c:pt idx="10">
                  <c:v>3.1</c:v>
                </c:pt>
                <c:pt idx="11">
                  <c:v>1.6</c:v>
                </c:pt>
                <c:pt idx="12">
                  <c:v>1.6</c:v>
                </c:pt>
                <c:pt idx="13">
                  <c:v>-0.1</c:v>
                </c:pt>
                <c:pt idx="14">
                  <c:v>2.2999999999999998</c:v>
                </c:pt>
                <c:pt idx="15">
                  <c:v>2.2999999999999998</c:v>
                </c:pt>
                <c:pt idx="16">
                  <c:v>2.6</c:v>
                </c:pt>
                <c:pt idx="17">
                  <c:v>4.3</c:v>
                </c:pt>
                <c:pt idx="18">
                  <c:v>4</c:v>
                </c:pt>
                <c:pt idx="19">
                  <c:v>6.4</c:v>
                </c:pt>
                <c:pt idx="20">
                  <c:v>5.8</c:v>
                </c:pt>
                <c:pt idx="21">
                  <c:v>4</c:v>
                </c:pt>
                <c:pt idx="22">
                  <c:v>5</c:v>
                </c:pt>
                <c:pt idx="23">
                  <c:v>6.4</c:v>
                </c:pt>
                <c:pt idx="24">
                  <c:v>6.6</c:v>
                </c:pt>
                <c:pt idx="25">
                  <c:v>4.4000000000000004</c:v>
                </c:pt>
                <c:pt idx="26">
                  <c:v>4.8</c:v>
                </c:pt>
                <c:pt idx="27">
                  <c:v>5.6</c:v>
                </c:pt>
                <c:pt idx="28">
                  <c:v>5.4</c:v>
                </c:pt>
                <c:pt idx="29">
                  <c:v>5</c:v>
                </c:pt>
                <c:pt idx="30">
                  <c:v>4.5</c:v>
                </c:pt>
                <c:pt idx="31">
                  <c:v>1.1000000000000001</c:v>
                </c:pt>
                <c:pt idx="32">
                  <c:v>1.2</c:v>
                </c:pt>
                <c:pt idx="33">
                  <c:v>11.8</c:v>
                </c:pt>
                <c:pt idx="34">
                  <c:v>15.5</c:v>
                </c:pt>
                <c:pt idx="35">
                  <c:v>10.9</c:v>
                </c:pt>
                <c:pt idx="36">
                  <c:v>4.8</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data'!$R$4:$R$40</c:f>
              <c:numCache>
                <c:formatCode>0.0</c:formatCode>
                <c:ptCount val="37"/>
                <c:pt idx="0">
                  <c:v>1.1000000000000001</c:v>
                </c:pt>
                <c:pt idx="1">
                  <c:v>0.9</c:v>
                </c:pt>
                <c:pt idx="2">
                  <c:v>0.9</c:v>
                </c:pt>
                <c:pt idx="3">
                  <c:v>0.5</c:v>
                </c:pt>
                <c:pt idx="4">
                  <c:v>0.4</c:v>
                </c:pt>
                <c:pt idx="5">
                  <c:v>0.5</c:v>
                </c:pt>
                <c:pt idx="6">
                  <c:v>0.4</c:v>
                </c:pt>
                <c:pt idx="7">
                  <c:v>0.2</c:v>
                </c:pt>
                <c:pt idx="8">
                  <c:v>0.2</c:v>
                </c:pt>
                <c:pt idx="9">
                  <c:v>0.1</c:v>
                </c:pt>
                <c:pt idx="10">
                  <c:v>0.1</c:v>
                </c:pt>
                <c:pt idx="11">
                  <c:v>-0.1</c:v>
                </c:pt>
                <c:pt idx="12">
                  <c:v>-0.1</c:v>
                </c:pt>
                <c:pt idx="13">
                  <c:v>-0.3</c:v>
                </c:pt>
                <c:pt idx="14">
                  <c:v>-0.2</c:v>
                </c:pt>
                <c:pt idx="15">
                  <c:v>-0.2</c:v>
                </c:pt>
                <c:pt idx="16">
                  <c:v>-0.1</c:v>
                </c:pt>
                <c:pt idx="17">
                  <c:v>-0.1</c:v>
                </c:pt>
                <c:pt idx="18">
                  <c:v>0.1</c:v>
                </c:pt>
                <c:pt idx="19">
                  <c:v>0.5</c:v>
                </c:pt>
                <c:pt idx="20">
                  <c:v>0.2</c:v>
                </c:pt>
                <c:pt idx="21">
                  <c:v>0</c:v>
                </c:pt>
                <c:pt idx="22">
                  <c:v>0.2</c:v>
                </c:pt>
                <c:pt idx="23">
                  <c:v>0.5</c:v>
                </c:pt>
                <c:pt idx="24">
                  <c:v>0.8</c:v>
                </c:pt>
                <c:pt idx="25">
                  <c:v>0.9</c:v>
                </c:pt>
                <c:pt idx="26">
                  <c:v>0.9</c:v>
                </c:pt>
                <c:pt idx="27">
                  <c:v>1.1000000000000001</c:v>
                </c:pt>
                <c:pt idx="28">
                  <c:v>1.2</c:v>
                </c:pt>
                <c:pt idx="29">
                  <c:v>1.1000000000000001</c:v>
                </c:pt>
                <c:pt idx="30">
                  <c:v>0.9</c:v>
                </c:pt>
                <c:pt idx="31">
                  <c:v>0.7</c:v>
                </c:pt>
                <c:pt idx="32">
                  <c:v>0.9</c:v>
                </c:pt>
                <c:pt idx="33">
                  <c:v>1.2</c:v>
                </c:pt>
                <c:pt idx="34">
                  <c:v>1.2</c:v>
                </c:pt>
                <c:pt idx="35">
                  <c:v>11.8</c:v>
                </c:pt>
                <c:pt idx="36">
                  <c:v>17.399999999999999</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data'!$U$4:$U$40</c:f>
              <c:numCache>
                <c:formatCode>0.0</c:formatCode>
                <c:ptCount val="37"/>
                <c:pt idx="0">
                  <c:v>3.7</c:v>
                </c:pt>
                <c:pt idx="1">
                  <c:v>3.3</c:v>
                </c:pt>
                <c:pt idx="2">
                  <c:v>3.1</c:v>
                </c:pt>
                <c:pt idx="3">
                  <c:v>2.9</c:v>
                </c:pt>
                <c:pt idx="4">
                  <c:v>2.8</c:v>
                </c:pt>
                <c:pt idx="5">
                  <c:v>2.9</c:v>
                </c:pt>
                <c:pt idx="6">
                  <c:v>2.7</c:v>
                </c:pt>
                <c:pt idx="7">
                  <c:v>2.8</c:v>
                </c:pt>
                <c:pt idx="8">
                  <c:v>2.5</c:v>
                </c:pt>
                <c:pt idx="9">
                  <c:v>2.7</c:v>
                </c:pt>
                <c:pt idx="10">
                  <c:v>2.1</c:v>
                </c:pt>
                <c:pt idx="11">
                  <c:v>2.6</c:v>
                </c:pt>
                <c:pt idx="12">
                  <c:v>2.5</c:v>
                </c:pt>
                <c:pt idx="13">
                  <c:v>2.4</c:v>
                </c:pt>
                <c:pt idx="14">
                  <c:v>2.5</c:v>
                </c:pt>
                <c:pt idx="15">
                  <c:v>2.5</c:v>
                </c:pt>
                <c:pt idx="16">
                  <c:v>2.4</c:v>
                </c:pt>
                <c:pt idx="17">
                  <c:v>2.4</c:v>
                </c:pt>
                <c:pt idx="18">
                  <c:v>2.8</c:v>
                </c:pt>
                <c:pt idx="19">
                  <c:v>2.7</c:v>
                </c:pt>
                <c:pt idx="20">
                  <c:v>3.1</c:v>
                </c:pt>
                <c:pt idx="21">
                  <c:v>2.9</c:v>
                </c:pt>
                <c:pt idx="22">
                  <c:v>3.5</c:v>
                </c:pt>
                <c:pt idx="23">
                  <c:v>3.5</c:v>
                </c:pt>
                <c:pt idx="24">
                  <c:v>3.5</c:v>
                </c:pt>
                <c:pt idx="25">
                  <c:v>3.6</c:v>
                </c:pt>
                <c:pt idx="26">
                  <c:v>3.6</c:v>
                </c:pt>
                <c:pt idx="27">
                  <c:v>3.8</c:v>
                </c:pt>
                <c:pt idx="28">
                  <c:v>3.9</c:v>
                </c:pt>
                <c:pt idx="29">
                  <c:v>4</c:v>
                </c:pt>
                <c:pt idx="30">
                  <c:v>3.9</c:v>
                </c:pt>
                <c:pt idx="31">
                  <c:v>3.9</c:v>
                </c:pt>
                <c:pt idx="32">
                  <c:v>3.9</c:v>
                </c:pt>
                <c:pt idx="33">
                  <c:v>4.7</c:v>
                </c:pt>
                <c:pt idx="34">
                  <c:v>5.6</c:v>
                </c:pt>
                <c:pt idx="35">
                  <c:v>7</c:v>
                </c:pt>
                <c:pt idx="36">
                  <c:v>7.5</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data'!$T$4:$T$40</c:f>
              <c:numCache>
                <c:formatCode>0.0</c:formatCode>
                <c:ptCount val="37"/>
                <c:pt idx="0">
                  <c:v>9.6</c:v>
                </c:pt>
                <c:pt idx="1">
                  <c:v>8.3000000000000007</c:v>
                </c:pt>
                <c:pt idx="2">
                  <c:v>8.8000000000000007</c:v>
                </c:pt>
                <c:pt idx="3">
                  <c:v>7.7</c:v>
                </c:pt>
                <c:pt idx="4">
                  <c:v>7.9</c:v>
                </c:pt>
                <c:pt idx="5">
                  <c:v>9.1</c:v>
                </c:pt>
                <c:pt idx="6">
                  <c:v>7.7</c:v>
                </c:pt>
                <c:pt idx="7">
                  <c:v>7.5</c:v>
                </c:pt>
                <c:pt idx="8">
                  <c:v>7.3</c:v>
                </c:pt>
                <c:pt idx="9">
                  <c:v>6.1</c:v>
                </c:pt>
                <c:pt idx="10">
                  <c:v>6.3</c:v>
                </c:pt>
                <c:pt idx="11">
                  <c:v>6.3</c:v>
                </c:pt>
                <c:pt idx="12">
                  <c:v>5.3</c:v>
                </c:pt>
                <c:pt idx="13">
                  <c:v>6.5</c:v>
                </c:pt>
                <c:pt idx="14">
                  <c:v>5.3</c:v>
                </c:pt>
                <c:pt idx="15">
                  <c:v>5.2</c:v>
                </c:pt>
                <c:pt idx="16">
                  <c:v>5.2</c:v>
                </c:pt>
                <c:pt idx="17">
                  <c:v>4.4000000000000004</c:v>
                </c:pt>
                <c:pt idx="18">
                  <c:v>5.4</c:v>
                </c:pt>
                <c:pt idx="19">
                  <c:v>5.3</c:v>
                </c:pt>
                <c:pt idx="20">
                  <c:v>4.4000000000000004</c:v>
                </c:pt>
                <c:pt idx="21">
                  <c:v>4.5999999999999996</c:v>
                </c:pt>
                <c:pt idx="22">
                  <c:v>3.4</c:v>
                </c:pt>
                <c:pt idx="23">
                  <c:v>3.1</c:v>
                </c:pt>
                <c:pt idx="24">
                  <c:v>1.5</c:v>
                </c:pt>
                <c:pt idx="25">
                  <c:v>2.1</c:v>
                </c:pt>
                <c:pt idx="26">
                  <c:v>2.6</c:v>
                </c:pt>
                <c:pt idx="27">
                  <c:v>3</c:v>
                </c:pt>
                <c:pt idx="28">
                  <c:v>2.5</c:v>
                </c:pt>
                <c:pt idx="29">
                  <c:v>3</c:v>
                </c:pt>
                <c:pt idx="30">
                  <c:v>2.4</c:v>
                </c:pt>
                <c:pt idx="31">
                  <c:v>2.8</c:v>
                </c:pt>
                <c:pt idx="32">
                  <c:v>4</c:v>
                </c:pt>
                <c:pt idx="33">
                  <c:v>9.6</c:v>
                </c:pt>
                <c:pt idx="34">
                  <c:v>14.1</c:v>
                </c:pt>
                <c:pt idx="35">
                  <c:v>19.7</c:v>
                </c:pt>
                <c:pt idx="36">
                  <c:v>23.2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data'!$S$4:$S$40</c:f>
              <c:numCache>
                <c:formatCode>0.0</c:formatCode>
                <c:ptCount val="37"/>
                <c:pt idx="0">
                  <c:v>13.5</c:v>
                </c:pt>
                <c:pt idx="1">
                  <c:v>5.3</c:v>
                </c:pt>
                <c:pt idx="2">
                  <c:v>10.1</c:v>
                </c:pt>
                <c:pt idx="3">
                  <c:v>8.8000000000000007</c:v>
                </c:pt>
                <c:pt idx="4">
                  <c:v>7.1</c:v>
                </c:pt>
                <c:pt idx="5">
                  <c:v>8.6999999999999993</c:v>
                </c:pt>
                <c:pt idx="6">
                  <c:v>10.8</c:v>
                </c:pt>
                <c:pt idx="7">
                  <c:v>13.5</c:v>
                </c:pt>
                <c:pt idx="8">
                  <c:v>10.9</c:v>
                </c:pt>
                <c:pt idx="9">
                  <c:v>7.1</c:v>
                </c:pt>
                <c:pt idx="10">
                  <c:v>5.2</c:v>
                </c:pt>
                <c:pt idx="11">
                  <c:v>7.5</c:v>
                </c:pt>
                <c:pt idx="12">
                  <c:v>5.3</c:v>
                </c:pt>
                <c:pt idx="13">
                  <c:v>3.5</c:v>
                </c:pt>
                <c:pt idx="14">
                  <c:v>0</c:v>
                </c:pt>
                <c:pt idx="15">
                  <c:v>-1.1000000000000001</c:v>
                </c:pt>
                <c:pt idx="16">
                  <c:v>0.1</c:v>
                </c:pt>
                <c:pt idx="17">
                  <c:v>-1.1000000000000001</c:v>
                </c:pt>
                <c:pt idx="18">
                  <c:v>-2</c:v>
                </c:pt>
                <c:pt idx="19">
                  <c:v>-5.9</c:v>
                </c:pt>
                <c:pt idx="20">
                  <c:v>-4.8</c:v>
                </c:pt>
                <c:pt idx="21">
                  <c:v>-3.5</c:v>
                </c:pt>
                <c:pt idx="22">
                  <c:v>-1.2</c:v>
                </c:pt>
                <c:pt idx="23">
                  <c:v>-6.8</c:v>
                </c:pt>
                <c:pt idx="24">
                  <c:v>-3.8</c:v>
                </c:pt>
                <c:pt idx="25">
                  <c:v>2</c:v>
                </c:pt>
                <c:pt idx="26">
                  <c:v>3</c:v>
                </c:pt>
                <c:pt idx="27">
                  <c:v>5.3</c:v>
                </c:pt>
                <c:pt idx="28">
                  <c:v>2.9</c:v>
                </c:pt>
                <c:pt idx="29">
                  <c:v>5.5</c:v>
                </c:pt>
                <c:pt idx="30">
                  <c:v>5.4</c:v>
                </c:pt>
                <c:pt idx="31">
                  <c:v>8.9</c:v>
                </c:pt>
                <c:pt idx="32">
                  <c:v>8.3000000000000007</c:v>
                </c:pt>
                <c:pt idx="33">
                  <c:v>17.3</c:v>
                </c:pt>
                <c:pt idx="34">
                  <c:v>17.8</c:v>
                </c:pt>
                <c:pt idx="35">
                  <c:v>20.2</c:v>
                </c:pt>
                <c:pt idx="36">
                  <c:v>17.7</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data'!$X$4:$X$40</c:f>
              <c:numCache>
                <c:formatCode>0.0</c:formatCode>
                <c:ptCount val="37"/>
                <c:pt idx="0">
                  <c:v>3.9</c:v>
                </c:pt>
                <c:pt idx="1">
                  <c:v>3.9</c:v>
                </c:pt>
                <c:pt idx="2">
                  <c:v>3.9</c:v>
                </c:pt>
                <c:pt idx="3">
                  <c:v>3.9</c:v>
                </c:pt>
                <c:pt idx="4">
                  <c:v>3.8</c:v>
                </c:pt>
                <c:pt idx="5">
                  <c:v>3.8</c:v>
                </c:pt>
                <c:pt idx="6">
                  <c:v>3.8</c:v>
                </c:pt>
                <c:pt idx="7">
                  <c:v>3.7</c:v>
                </c:pt>
                <c:pt idx="8">
                  <c:v>3.6</c:v>
                </c:pt>
                <c:pt idx="9">
                  <c:v>3.5</c:v>
                </c:pt>
                <c:pt idx="10">
                  <c:v>3.5</c:v>
                </c:pt>
                <c:pt idx="11">
                  <c:v>3.5</c:v>
                </c:pt>
                <c:pt idx="12">
                  <c:v>3.5</c:v>
                </c:pt>
                <c:pt idx="13">
                  <c:v>3.4</c:v>
                </c:pt>
                <c:pt idx="14">
                  <c:v>3.3</c:v>
                </c:pt>
                <c:pt idx="15">
                  <c:v>3.3</c:v>
                </c:pt>
                <c:pt idx="16">
                  <c:v>3.3</c:v>
                </c:pt>
                <c:pt idx="17">
                  <c:v>3.3</c:v>
                </c:pt>
                <c:pt idx="18">
                  <c:v>3.2</c:v>
                </c:pt>
                <c:pt idx="19">
                  <c:v>3.2</c:v>
                </c:pt>
                <c:pt idx="20">
                  <c:v>3.1</c:v>
                </c:pt>
                <c:pt idx="21">
                  <c:v>3.1</c:v>
                </c:pt>
                <c:pt idx="22">
                  <c:v>3.1</c:v>
                </c:pt>
                <c:pt idx="23">
                  <c:v>3</c:v>
                </c:pt>
                <c:pt idx="24">
                  <c:v>3</c:v>
                </c:pt>
                <c:pt idx="25">
                  <c:v>3.1</c:v>
                </c:pt>
                <c:pt idx="26">
                  <c:v>3.2</c:v>
                </c:pt>
                <c:pt idx="27">
                  <c:v>3.1</c:v>
                </c:pt>
                <c:pt idx="28">
                  <c:v>3.2</c:v>
                </c:pt>
                <c:pt idx="29">
                  <c:v>3.2</c:v>
                </c:pt>
                <c:pt idx="30">
                  <c:v>3.2</c:v>
                </c:pt>
                <c:pt idx="31">
                  <c:v>3.2</c:v>
                </c:pt>
                <c:pt idx="32">
                  <c:v>3.2</c:v>
                </c:pt>
                <c:pt idx="33">
                  <c:v>3.1</c:v>
                </c:pt>
                <c:pt idx="34">
                  <c:v>2.5</c:v>
                </c:pt>
                <c:pt idx="35">
                  <c:v>2.2000000000000002</c:v>
                </c:pt>
                <c:pt idx="36">
                  <c:v>2.1</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data'!$W$4:$W$40</c:f>
              <c:numCache>
                <c:formatCode>0.0</c:formatCode>
                <c:ptCount val="37"/>
                <c:pt idx="0">
                  <c:v>3</c:v>
                </c:pt>
                <c:pt idx="1">
                  <c:v>3.1</c:v>
                </c:pt>
                <c:pt idx="2">
                  <c:v>2.9</c:v>
                </c:pt>
                <c:pt idx="3">
                  <c:v>2.9</c:v>
                </c:pt>
                <c:pt idx="4">
                  <c:v>3.7</c:v>
                </c:pt>
                <c:pt idx="5">
                  <c:v>3.5</c:v>
                </c:pt>
                <c:pt idx="6">
                  <c:v>3.6</c:v>
                </c:pt>
                <c:pt idx="7">
                  <c:v>3.1</c:v>
                </c:pt>
                <c:pt idx="8">
                  <c:v>3.4</c:v>
                </c:pt>
                <c:pt idx="9">
                  <c:v>2.8</c:v>
                </c:pt>
                <c:pt idx="10">
                  <c:v>2.6</c:v>
                </c:pt>
                <c:pt idx="11">
                  <c:v>2</c:v>
                </c:pt>
                <c:pt idx="12">
                  <c:v>2.5</c:v>
                </c:pt>
                <c:pt idx="13">
                  <c:v>2.7</c:v>
                </c:pt>
                <c:pt idx="14">
                  <c:v>2.5</c:v>
                </c:pt>
                <c:pt idx="15">
                  <c:v>2.8</c:v>
                </c:pt>
                <c:pt idx="16">
                  <c:v>3.3</c:v>
                </c:pt>
                <c:pt idx="17">
                  <c:v>4</c:v>
                </c:pt>
                <c:pt idx="18">
                  <c:v>4.8</c:v>
                </c:pt>
                <c:pt idx="19">
                  <c:v>5.3</c:v>
                </c:pt>
                <c:pt idx="20">
                  <c:v>4.5999999999999996</c:v>
                </c:pt>
                <c:pt idx="21">
                  <c:v>4.8</c:v>
                </c:pt>
                <c:pt idx="22">
                  <c:v>5.2</c:v>
                </c:pt>
                <c:pt idx="23">
                  <c:v>5.4</c:v>
                </c:pt>
                <c:pt idx="24">
                  <c:v>5.2</c:v>
                </c:pt>
                <c:pt idx="25">
                  <c:v>5.0999999999999996</c:v>
                </c:pt>
                <c:pt idx="26">
                  <c:v>5.7</c:v>
                </c:pt>
                <c:pt idx="27">
                  <c:v>6</c:v>
                </c:pt>
                <c:pt idx="28">
                  <c:v>5.5</c:v>
                </c:pt>
                <c:pt idx="29">
                  <c:v>4.2</c:v>
                </c:pt>
                <c:pt idx="30">
                  <c:v>3.1</c:v>
                </c:pt>
                <c:pt idx="31">
                  <c:v>2</c:v>
                </c:pt>
                <c:pt idx="32">
                  <c:v>1.9</c:v>
                </c:pt>
                <c:pt idx="33">
                  <c:v>8.6999999999999993</c:v>
                </c:pt>
                <c:pt idx="34">
                  <c:v>8.1</c:v>
                </c:pt>
                <c:pt idx="35">
                  <c:v>10.4</c:v>
                </c:pt>
                <c:pt idx="36">
                  <c:v>11</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Jun-2017</c:v>
                </c:pt>
                <c:pt idx="1">
                  <c:v>Jul-2017</c:v>
                </c:pt>
                <c:pt idx="2">
                  <c:v>Aug-2017</c:v>
                </c:pt>
                <c:pt idx="3">
                  <c:v>Sep-2017</c:v>
                </c:pt>
                <c:pt idx="4">
                  <c:v>Oct-2017</c:v>
                </c:pt>
                <c:pt idx="5">
                  <c:v>Nov-2017</c:v>
                </c:pt>
                <c:pt idx="6">
                  <c:v>Dec-2017</c:v>
                </c:pt>
                <c:pt idx="7">
                  <c:v>Jan-2018</c:v>
                </c:pt>
                <c:pt idx="8">
                  <c:v>Feb-2018</c:v>
                </c:pt>
                <c:pt idx="9">
                  <c:v>Mar-2018</c:v>
                </c:pt>
                <c:pt idx="10">
                  <c:v>Apr-2018</c:v>
                </c:pt>
                <c:pt idx="11">
                  <c:v>May-2018</c:v>
                </c:pt>
                <c:pt idx="12">
                  <c:v>Jun-2018</c:v>
                </c:pt>
                <c:pt idx="13">
                  <c:v>Jul-2018</c:v>
                </c:pt>
                <c:pt idx="14">
                  <c:v>Aug-2018</c:v>
                </c:pt>
                <c:pt idx="15">
                  <c:v>Sep-2018</c:v>
                </c:pt>
                <c:pt idx="16">
                  <c:v>Oct-2018</c:v>
                </c:pt>
                <c:pt idx="17">
                  <c:v>Nov-2018</c:v>
                </c:pt>
                <c:pt idx="18">
                  <c:v>Dec-2018</c:v>
                </c:pt>
                <c:pt idx="19">
                  <c:v>Jan-2019</c:v>
                </c:pt>
                <c:pt idx="20">
                  <c:v>Feb-2019</c:v>
                </c:pt>
                <c:pt idx="21">
                  <c:v>Mar-2019</c:v>
                </c:pt>
                <c:pt idx="22">
                  <c:v>Apr-2019</c:v>
                </c:pt>
                <c:pt idx="23">
                  <c:v>May-2019</c:v>
                </c:pt>
                <c:pt idx="24">
                  <c:v>Jun-2019</c:v>
                </c:pt>
                <c:pt idx="25">
                  <c:v>Jul-2019</c:v>
                </c:pt>
                <c:pt idx="26">
                  <c:v>Aug-2019</c:v>
                </c:pt>
                <c:pt idx="27">
                  <c:v>Sep-2019</c:v>
                </c:pt>
                <c:pt idx="28">
                  <c:v>Oct-2019</c:v>
                </c:pt>
                <c:pt idx="29">
                  <c:v>Nov-2019</c:v>
                </c:pt>
                <c:pt idx="30">
                  <c:v>Dec-2019</c:v>
                </c:pt>
                <c:pt idx="31">
                  <c:v>Jan-2020</c:v>
                </c:pt>
                <c:pt idx="32">
                  <c:v>Feb-2020</c:v>
                </c:pt>
                <c:pt idx="33">
                  <c:v>Mar-2020</c:v>
                </c:pt>
                <c:pt idx="34">
                  <c:v>Apr-2020</c:v>
                </c:pt>
                <c:pt idx="35">
                  <c:v>May-2020</c:v>
                </c:pt>
                <c:pt idx="36">
                  <c:v>Jun-2020</c:v>
                </c:pt>
              </c:strCache>
            </c:strRef>
          </c:cat>
          <c:val>
            <c:numRef>
              <c:f>'Chart data'!$V$4:$V$40</c:f>
              <c:numCache>
                <c:formatCode>0.0</c:formatCode>
                <c:ptCount val="37"/>
                <c:pt idx="0">
                  <c:v>4.5999999999999996</c:v>
                </c:pt>
                <c:pt idx="1">
                  <c:v>2.5</c:v>
                </c:pt>
                <c:pt idx="2">
                  <c:v>5.2</c:v>
                </c:pt>
                <c:pt idx="3">
                  <c:v>5.3</c:v>
                </c:pt>
                <c:pt idx="4">
                  <c:v>7.4</c:v>
                </c:pt>
                <c:pt idx="5">
                  <c:v>7</c:v>
                </c:pt>
                <c:pt idx="6">
                  <c:v>9.4</c:v>
                </c:pt>
                <c:pt idx="7">
                  <c:v>11.6</c:v>
                </c:pt>
                <c:pt idx="8">
                  <c:v>6</c:v>
                </c:pt>
                <c:pt idx="9">
                  <c:v>5.7</c:v>
                </c:pt>
                <c:pt idx="10">
                  <c:v>1.8</c:v>
                </c:pt>
                <c:pt idx="11">
                  <c:v>-0.6</c:v>
                </c:pt>
                <c:pt idx="12">
                  <c:v>1.8</c:v>
                </c:pt>
                <c:pt idx="13">
                  <c:v>3.5</c:v>
                </c:pt>
                <c:pt idx="14">
                  <c:v>-0.4</c:v>
                </c:pt>
                <c:pt idx="15">
                  <c:v>2</c:v>
                </c:pt>
                <c:pt idx="16">
                  <c:v>3.9</c:v>
                </c:pt>
                <c:pt idx="17">
                  <c:v>4.5999999999999996</c:v>
                </c:pt>
                <c:pt idx="18">
                  <c:v>4.4000000000000004</c:v>
                </c:pt>
                <c:pt idx="19">
                  <c:v>3.2</c:v>
                </c:pt>
                <c:pt idx="20">
                  <c:v>5.9</c:v>
                </c:pt>
                <c:pt idx="21">
                  <c:v>5</c:v>
                </c:pt>
                <c:pt idx="22">
                  <c:v>8</c:v>
                </c:pt>
                <c:pt idx="23">
                  <c:v>6.3</c:v>
                </c:pt>
                <c:pt idx="24">
                  <c:v>6.5</c:v>
                </c:pt>
                <c:pt idx="25">
                  <c:v>10.5</c:v>
                </c:pt>
                <c:pt idx="26">
                  <c:v>19.3</c:v>
                </c:pt>
                <c:pt idx="27">
                  <c:v>14.2</c:v>
                </c:pt>
                <c:pt idx="28">
                  <c:v>15.1</c:v>
                </c:pt>
                <c:pt idx="29">
                  <c:v>14</c:v>
                </c:pt>
                <c:pt idx="30">
                  <c:v>13.1</c:v>
                </c:pt>
                <c:pt idx="31">
                  <c:v>14</c:v>
                </c:pt>
                <c:pt idx="32">
                  <c:v>16.100000000000001</c:v>
                </c:pt>
                <c:pt idx="33">
                  <c:v>23.3</c:v>
                </c:pt>
                <c:pt idx="34">
                  <c:v>22.2</c:v>
                </c:pt>
                <c:pt idx="35">
                  <c:v>23.8</c:v>
                </c:pt>
                <c:pt idx="36">
                  <c:v>22.6</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6</xdr:col>
      <xdr:colOff>590550</xdr:colOff>
      <xdr:row>43</xdr:row>
      <xdr:rowOff>109475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19050</xdr:rowOff>
    </xdr:from>
    <xdr:to>
      <xdr:col>6</xdr:col>
      <xdr:colOff>190500</xdr:colOff>
      <xdr:row>39</xdr:row>
      <xdr:rowOff>68618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186</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tr">
        <f>'Table H'!B4:E4</f>
        <v>Jun 2020</v>
      </c>
      <c r="C4" s="244"/>
      <c r="D4" s="244"/>
      <c r="E4" s="244"/>
      <c r="G4" s="242" t="s">
        <v>28</v>
      </c>
      <c r="H4" s="242"/>
      <c r="I4" s="245" t="s">
        <v>157</v>
      </c>
      <c r="J4" s="245"/>
      <c r="K4" s="246" t="s">
        <v>158</v>
      </c>
      <c r="L4" s="246"/>
      <c r="M4" s="242" t="s">
        <v>159</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160</v>
      </c>
      <c r="J5" s="243"/>
      <c r="K5" s="242"/>
      <c r="L5" s="242"/>
      <c r="M5" s="242" t="s">
        <v>161</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162</v>
      </c>
      <c r="C9" s="156"/>
      <c r="D9" s="156"/>
      <c r="E9" s="157"/>
      <c r="F9" s="157"/>
      <c r="G9" s="199" t="s">
        <v>402</v>
      </c>
      <c r="H9" s="198">
        <v>2.379</v>
      </c>
      <c r="I9" s="199" t="s">
        <v>419</v>
      </c>
      <c r="J9" s="198">
        <v>0.27300000000000002</v>
      </c>
      <c r="K9" s="199" t="s">
        <v>436</v>
      </c>
      <c r="L9" s="198">
        <v>-0.03</v>
      </c>
      <c r="M9" s="199" t="s">
        <v>453</v>
      </c>
      <c r="N9" s="198">
        <v>0.126</v>
      </c>
      <c r="O9" s="199" t="s">
        <v>470</v>
      </c>
      <c r="P9" s="198">
        <v>0.13500000000000001</v>
      </c>
      <c r="Q9" s="158"/>
      <c r="R9" s="140"/>
      <c r="S9" s="140"/>
      <c r="T9" s="140"/>
      <c r="U9" s="140"/>
      <c r="V9" s="140"/>
      <c r="W9" s="140"/>
      <c r="X9" s="140"/>
      <c r="Y9" s="140"/>
      <c r="Z9" s="140"/>
      <c r="AA9" s="140"/>
      <c r="AB9" s="159"/>
      <c r="AC9" s="159"/>
      <c r="AD9" s="159"/>
    </row>
    <row r="10" spans="1:31" s="155" customFormat="1" ht="11.25" customHeight="1" x14ac:dyDescent="0.2">
      <c r="A10" s="120"/>
      <c r="B10" s="156" t="s">
        <v>163</v>
      </c>
      <c r="C10" s="156"/>
      <c r="D10" s="156"/>
      <c r="E10" s="157"/>
      <c r="F10" s="157"/>
      <c r="G10" s="199" t="s">
        <v>278</v>
      </c>
      <c r="H10" s="198"/>
      <c r="I10" s="199" t="s">
        <v>278</v>
      </c>
      <c r="J10" s="198"/>
      <c r="K10" s="199" t="s">
        <v>278</v>
      </c>
      <c r="L10" s="198"/>
      <c r="M10" s="199" t="s">
        <v>278</v>
      </c>
      <c r="N10" s="198"/>
      <c r="O10" s="199" t="s">
        <v>278</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164</v>
      </c>
      <c r="D11" s="160"/>
      <c r="E11" s="157"/>
      <c r="F11" s="157"/>
      <c r="G11" s="199" t="s">
        <v>403</v>
      </c>
      <c r="H11" s="198">
        <v>6.3070000000000004</v>
      </c>
      <c r="I11" s="199" t="s">
        <v>420</v>
      </c>
      <c r="J11" s="198">
        <v>0.88300000000000001</v>
      </c>
      <c r="K11" s="199" t="s">
        <v>437</v>
      </c>
      <c r="L11" s="198">
        <v>0.01</v>
      </c>
      <c r="M11" s="199" t="s">
        <v>454</v>
      </c>
      <c r="N11" s="198">
        <v>0.79500000000000004</v>
      </c>
      <c r="O11" s="199" t="s">
        <v>471</v>
      </c>
      <c r="P11" s="198">
        <v>0.621</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165</v>
      </c>
      <c r="D12" s="39"/>
      <c r="E12" s="157"/>
      <c r="F12" s="157"/>
      <c r="G12" s="199" t="s">
        <v>404</v>
      </c>
      <c r="H12" s="198">
        <v>39.344000000000001</v>
      </c>
      <c r="I12" s="199" t="s">
        <v>421</v>
      </c>
      <c r="J12" s="198">
        <v>8.8490000000000002</v>
      </c>
      <c r="K12" s="199" t="s">
        <v>438</v>
      </c>
      <c r="L12" s="198">
        <v>-1.9319999999999999</v>
      </c>
      <c r="M12" s="199" t="s">
        <v>455</v>
      </c>
      <c r="N12" s="198">
        <v>2.032</v>
      </c>
      <c r="O12" s="199" t="s">
        <v>472</v>
      </c>
      <c r="P12" s="198">
        <v>4.25</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166</v>
      </c>
      <c r="D13" s="39"/>
      <c r="E13" s="157"/>
      <c r="F13" s="157"/>
      <c r="G13" s="199" t="s">
        <v>405</v>
      </c>
      <c r="H13" s="198">
        <v>18.702000000000002</v>
      </c>
      <c r="I13" s="199" t="s">
        <v>422</v>
      </c>
      <c r="J13" s="198">
        <v>1.1020000000000001</v>
      </c>
      <c r="K13" s="199" t="s">
        <v>439</v>
      </c>
      <c r="L13" s="198">
        <v>-0.76500000000000001</v>
      </c>
      <c r="M13" s="199" t="s">
        <v>456</v>
      </c>
      <c r="N13" s="198">
        <v>0.94299999999999995</v>
      </c>
      <c r="O13" s="199" t="s">
        <v>473</v>
      </c>
      <c r="P13" s="198">
        <v>1.7130000000000001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167</v>
      </c>
      <c r="D14" s="157"/>
      <c r="E14" s="157"/>
      <c r="F14" s="157"/>
      <c r="G14" s="199" t="s">
        <v>406</v>
      </c>
      <c r="H14" s="198">
        <v>18.257999999999999</v>
      </c>
      <c r="I14" s="199" t="s">
        <v>423</v>
      </c>
      <c r="J14" s="198">
        <v>1.071</v>
      </c>
      <c r="K14" s="199" t="s">
        <v>440</v>
      </c>
      <c r="L14" s="198">
        <v>-1.1539999999999999</v>
      </c>
      <c r="M14" s="199" t="s">
        <v>457</v>
      </c>
      <c r="N14" s="198">
        <v>0.57499999999999996</v>
      </c>
      <c r="O14" s="199" t="s">
        <v>474</v>
      </c>
      <c r="P14" s="198">
        <v>1.67</v>
      </c>
      <c r="Q14" s="158"/>
      <c r="R14" s="140"/>
      <c r="S14" s="140"/>
      <c r="T14" s="140"/>
      <c r="U14" s="140"/>
      <c r="V14" s="140"/>
      <c r="W14" s="140"/>
      <c r="X14" s="140"/>
      <c r="Y14" s="140"/>
      <c r="Z14" s="140"/>
      <c r="AA14" s="140"/>
      <c r="AB14" s="159"/>
      <c r="AC14" s="159"/>
      <c r="AD14" s="159"/>
      <c r="AE14" s="159"/>
    </row>
    <row r="15" spans="1:31" ht="11.25" customHeight="1" x14ac:dyDescent="0.2">
      <c r="A15" s="120"/>
      <c r="C15" s="39" t="s">
        <v>168</v>
      </c>
      <c r="D15" s="144"/>
      <c r="E15" s="144"/>
      <c r="F15" s="144"/>
      <c r="G15" s="199" t="s">
        <v>407</v>
      </c>
      <c r="H15" s="198">
        <v>7.0979999999999999</v>
      </c>
      <c r="I15" s="199" t="s">
        <v>424</v>
      </c>
      <c r="J15" s="198">
        <v>0.38100000000000001</v>
      </c>
      <c r="K15" s="199" t="s">
        <v>441</v>
      </c>
      <c r="L15" s="198">
        <v>-0.17</v>
      </c>
      <c r="M15" s="199" t="s">
        <v>458</v>
      </c>
      <c r="N15" s="198">
        <v>0.26400000000000001</v>
      </c>
      <c r="O15" s="199" t="s">
        <v>475</v>
      </c>
      <c r="P15" s="198">
        <v>0.41</v>
      </c>
      <c r="Q15" s="161"/>
      <c r="R15" s="140"/>
      <c r="S15" s="140"/>
      <c r="T15" s="140"/>
      <c r="U15" s="140"/>
      <c r="V15" s="140"/>
      <c r="W15" s="140"/>
      <c r="X15" s="140"/>
      <c r="Y15" s="140"/>
      <c r="Z15" s="140"/>
      <c r="AA15" s="140"/>
      <c r="AB15" s="162"/>
      <c r="AC15" s="162"/>
      <c r="AD15" s="162"/>
      <c r="AE15" s="162"/>
    </row>
    <row r="16" spans="1:31" ht="11.25" customHeight="1" x14ac:dyDescent="0.2">
      <c r="A16" s="120"/>
      <c r="B16" s="156" t="s">
        <v>169</v>
      </c>
      <c r="D16" s="144"/>
      <c r="E16" s="144"/>
      <c r="F16" s="144"/>
      <c r="G16" s="199" t="s">
        <v>278</v>
      </c>
      <c r="H16" s="198"/>
      <c r="I16" s="199" t="s">
        <v>278</v>
      </c>
      <c r="J16" s="198"/>
      <c r="K16" s="199" t="s">
        <v>278</v>
      </c>
      <c r="L16" s="198"/>
      <c r="M16" s="199" t="s">
        <v>278</v>
      </c>
      <c r="N16" s="198"/>
      <c r="O16" s="199" t="s">
        <v>278</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170</v>
      </c>
      <c r="D17" s="160"/>
      <c r="E17" s="157"/>
      <c r="F17" s="157"/>
      <c r="G17" s="199" t="s">
        <v>408</v>
      </c>
      <c r="H17" s="198">
        <v>37.219000000000001</v>
      </c>
      <c r="I17" s="199" t="s">
        <v>425</v>
      </c>
      <c r="J17" s="198">
        <v>6.1</v>
      </c>
      <c r="K17" s="199" t="s">
        <v>442</v>
      </c>
      <c r="L17" s="198">
        <v>-0.80700000000000005</v>
      </c>
      <c r="M17" s="199" t="s">
        <v>459</v>
      </c>
      <c r="N17" s="198">
        <v>3.2309999999999999</v>
      </c>
      <c r="O17" s="199" t="s">
        <v>476</v>
      </c>
      <c r="P17" s="198">
        <v>3.42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171</v>
      </c>
      <c r="D18" s="160"/>
      <c r="E18" s="157"/>
      <c r="F18" s="157"/>
      <c r="G18" s="199" t="s">
        <v>409</v>
      </c>
      <c r="H18" s="198">
        <v>17.012</v>
      </c>
      <c r="I18" s="199" t="s">
        <v>426</v>
      </c>
      <c r="J18" s="198">
        <v>0.69599999999999995</v>
      </c>
      <c r="K18" s="199" t="s">
        <v>443</v>
      </c>
      <c r="L18" s="198">
        <v>-0.308</v>
      </c>
      <c r="M18" s="199" t="s">
        <v>460</v>
      </c>
      <c r="N18" s="198">
        <v>0.49199999999999999</v>
      </c>
      <c r="O18" s="199" t="s">
        <v>477</v>
      </c>
      <c r="P18" s="198">
        <v>0.64700000000000002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172</v>
      </c>
      <c r="D19" s="160"/>
      <c r="E19" s="157"/>
      <c r="F19" s="157"/>
      <c r="G19" s="199" t="s">
        <v>410</v>
      </c>
      <c r="H19" s="198">
        <v>26.707000000000001</v>
      </c>
      <c r="I19" s="199" t="s">
        <v>427</v>
      </c>
      <c r="J19" s="198">
        <v>2.72</v>
      </c>
      <c r="K19" s="199" t="s">
        <v>444</v>
      </c>
      <c r="L19" s="198">
        <v>-1.238</v>
      </c>
      <c r="M19" s="199" t="s">
        <v>461</v>
      </c>
      <c r="N19" s="198">
        <v>1.3779999999999999</v>
      </c>
      <c r="O19" s="199" t="s">
        <v>478</v>
      </c>
      <c r="P19" s="198">
        <v>2.3650000000000002</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173</v>
      </c>
      <c r="D20" s="39"/>
      <c r="E20" s="157"/>
      <c r="F20" s="157"/>
      <c r="G20" s="199" t="s">
        <v>411</v>
      </c>
      <c r="H20" s="198">
        <v>130.739</v>
      </c>
      <c r="I20" s="199" t="s">
        <v>428</v>
      </c>
      <c r="J20" s="198">
        <v>10.114000000000001</v>
      </c>
      <c r="K20" s="199" t="s">
        <v>445</v>
      </c>
      <c r="L20" s="198">
        <v>-3.6019999999999999</v>
      </c>
      <c r="M20" s="199" t="s">
        <v>462</v>
      </c>
      <c r="N20" s="198">
        <v>3.7759999999999998</v>
      </c>
      <c r="O20" s="199" t="s">
        <v>479</v>
      </c>
      <c r="P20" s="198">
        <v>6.4480000000000004</v>
      </c>
      <c r="Q20" s="158"/>
      <c r="R20" s="140"/>
      <c r="S20" s="140"/>
      <c r="T20" s="140"/>
      <c r="U20" s="140"/>
      <c r="V20" s="140"/>
      <c r="W20" s="140"/>
      <c r="X20" s="140"/>
      <c r="Y20" s="140"/>
      <c r="Z20" s="140"/>
      <c r="AA20" s="140"/>
      <c r="AB20" s="159"/>
      <c r="AC20" s="159"/>
      <c r="AD20" s="159"/>
      <c r="AE20" s="159"/>
    </row>
    <row r="21" spans="1:31" ht="12.75" customHeight="1" x14ac:dyDescent="0.2">
      <c r="A21" s="120"/>
      <c r="C21" s="144" t="s">
        <v>174</v>
      </c>
      <c r="D21" s="160"/>
      <c r="E21" s="144"/>
      <c r="F21" s="144"/>
      <c r="G21" s="199" t="s">
        <v>412</v>
      </c>
      <c r="H21" s="198">
        <v>88.114999999999995</v>
      </c>
      <c r="I21" s="199" t="s">
        <v>429</v>
      </c>
      <c r="J21" s="198">
        <v>2.399</v>
      </c>
      <c r="K21" s="199" t="s">
        <v>446</v>
      </c>
      <c r="L21" s="198">
        <v>-1.1379999999999999</v>
      </c>
      <c r="M21" s="199" t="s">
        <v>463</v>
      </c>
      <c r="N21" s="198">
        <v>2.7450000000000001</v>
      </c>
      <c r="O21" s="199" t="s">
        <v>480</v>
      </c>
      <c r="P21" s="198">
        <v>3.7679999999999998</v>
      </c>
      <c r="Q21" s="161"/>
      <c r="R21" s="140"/>
      <c r="S21" s="140"/>
      <c r="T21" s="140"/>
      <c r="U21" s="140"/>
      <c r="V21" s="140"/>
      <c r="W21" s="140"/>
      <c r="X21" s="140"/>
      <c r="Y21" s="140"/>
      <c r="Z21" s="140"/>
      <c r="AA21" s="140"/>
      <c r="AB21" s="162"/>
      <c r="AC21" s="162"/>
      <c r="AD21" s="162"/>
      <c r="AE21" s="162"/>
    </row>
    <row r="22" spans="1:31" ht="11.25" customHeight="1" x14ac:dyDescent="0.2">
      <c r="A22" s="42"/>
      <c r="C22" s="144" t="s">
        <v>175</v>
      </c>
      <c r="D22" s="144"/>
      <c r="E22" s="160"/>
      <c r="F22" s="144"/>
      <c r="G22" s="199" t="s">
        <v>413</v>
      </c>
      <c r="H22" s="198">
        <v>4.4020000000000001</v>
      </c>
      <c r="I22" s="199" t="s">
        <v>430</v>
      </c>
      <c r="J22" s="198">
        <v>0.377</v>
      </c>
      <c r="K22" s="199" t="s">
        <v>447</v>
      </c>
      <c r="L22" s="198">
        <v>-2.9000000000000001E-2</v>
      </c>
      <c r="M22" s="199" t="s">
        <v>464</v>
      </c>
      <c r="N22" s="198">
        <v>0.21</v>
      </c>
      <c r="O22" s="199" t="s">
        <v>481</v>
      </c>
      <c r="P22" s="198">
        <v>0.19600000000000001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176</v>
      </c>
      <c r="D23" s="160"/>
      <c r="E23" s="157"/>
      <c r="F23" s="157"/>
      <c r="G23" s="199" t="s">
        <v>414</v>
      </c>
      <c r="H23" s="198">
        <v>23.015999999999998</v>
      </c>
      <c r="I23" s="199" t="s">
        <v>431</v>
      </c>
      <c r="J23" s="198">
        <v>2.359</v>
      </c>
      <c r="K23" s="199" t="s">
        <v>448</v>
      </c>
      <c r="L23" s="198">
        <v>-7.7779999999999996</v>
      </c>
      <c r="M23" s="199" t="s">
        <v>465</v>
      </c>
      <c r="N23" s="198">
        <v>0.78300000000000003</v>
      </c>
      <c r="O23" s="199" t="s">
        <v>482</v>
      </c>
      <c r="P23" s="198">
        <v>8.2200000000000006</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177</v>
      </c>
      <c r="D24" s="144"/>
      <c r="E24" s="156"/>
      <c r="F24" s="157"/>
      <c r="G24" s="199" t="s">
        <v>415</v>
      </c>
      <c r="H24" s="198">
        <v>6.4870000000000001</v>
      </c>
      <c r="I24" s="199" t="s">
        <v>432</v>
      </c>
      <c r="J24" s="198">
        <v>0.27</v>
      </c>
      <c r="K24" s="199" t="s">
        <v>449</v>
      </c>
      <c r="L24" s="198">
        <v>-0.152</v>
      </c>
      <c r="M24" s="199" t="s">
        <v>466</v>
      </c>
      <c r="N24" s="198">
        <v>0.11700000000000001</v>
      </c>
      <c r="O24" s="199" t="s">
        <v>483</v>
      </c>
      <c r="P24" s="198">
        <v>0.219</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178</v>
      </c>
      <c r="D25" s="144"/>
      <c r="E25" s="156"/>
      <c r="F25" s="157"/>
      <c r="G25" s="199" t="s">
        <v>416</v>
      </c>
      <c r="H25" s="198">
        <v>7.2210000000000001</v>
      </c>
      <c r="I25" s="199" t="s">
        <v>433</v>
      </c>
      <c r="J25" s="198">
        <v>0.19700000000000001</v>
      </c>
      <c r="K25" s="199" t="s">
        <v>450</v>
      </c>
      <c r="L25" s="198">
        <v>-0.22600000000000001</v>
      </c>
      <c r="M25" s="199" t="s">
        <v>467</v>
      </c>
      <c r="N25" s="198">
        <v>0.21199999999999999</v>
      </c>
      <c r="O25" s="199" t="s">
        <v>484</v>
      </c>
      <c r="P25" s="198">
        <v>0.41299999999999998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179</v>
      </c>
      <c r="D26" s="144"/>
      <c r="E26" s="156"/>
      <c r="F26" s="157"/>
      <c r="G26" s="199" t="s">
        <v>417</v>
      </c>
      <c r="H26" s="198">
        <v>4.3109999999999999</v>
      </c>
      <c r="I26" s="199" t="s">
        <v>434</v>
      </c>
      <c r="J26" s="198">
        <v>0.373</v>
      </c>
      <c r="K26" s="199" t="s">
        <v>451</v>
      </c>
      <c r="L26" s="198">
        <v>-0.20499999999999999</v>
      </c>
      <c r="M26" s="199" t="s">
        <v>468</v>
      </c>
      <c r="N26" s="198">
        <v>0.16400000000000001</v>
      </c>
      <c r="O26" s="199" t="s">
        <v>485</v>
      </c>
      <c r="P26" s="198">
        <v>0.372</v>
      </c>
      <c r="Q26" s="158"/>
      <c r="R26" s="140"/>
      <c r="S26" s="140"/>
      <c r="T26" s="140"/>
      <c r="U26" s="140"/>
      <c r="V26" s="140"/>
      <c r="W26" s="140"/>
      <c r="X26" s="140"/>
      <c r="Y26" s="140"/>
      <c r="Z26" s="140"/>
      <c r="AA26" s="140"/>
      <c r="AB26" s="159"/>
      <c r="AC26" s="159"/>
      <c r="AD26" s="159"/>
      <c r="AE26" s="159"/>
    </row>
    <row r="27" spans="1:31" ht="11.25" customHeight="1" x14ac:dyDescent="0.2">
      <c r="B27" s="163" t="s">
        <v>187</v>
      </c>
      <c r="C27" s="164"/>
      <c r="D27" s="165"/>
      <c r="E27" s="143"/>
      <c r="F27" s="143"/>
      <c r="G27" s="199" t="s">
        <v>418</v>
      </c>
      <c r="H27" s="198">
        <v>337.702</v>
      </c>
      <c r="I27" s="199" t="s">
        <v>435</v>
      </c>
      <c r="J27" s="198">
        <v>35.005000000000003</v>
      </c>
      <c r="K27" s="199" t="s">
        <v>452</v>
      </c>
      <c r="L27" s="198">
        <v>-18.187999999999999</v>
      </c>
      <c r="M27" s="199" t="s">
        <v>469</v>
      </c>
      <c r="N27" s="198">
        <v>14.624000000000001</v>
      </c>
      <c r="O27" s="199" t="s">
        <v>486</v>
      </c>
      <c r="P27" s="198">
        <v>30.492999999999999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188</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189</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182</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183</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190</v>
      </c>
      <c r="J33" s="103"/>
      <c r="R33" s="140"/>
      <c r="S33" s="140"/>
      <c r="T33" s="140"/>
      <c r="U33" s="140"/>
      <c r="V33" s="140"/>
      <c r="W33" s="140"/>
      <c r="X33" s="140"/>
      <c r="Y33" s="140"/>
      <c r="Z33" s="140"/>
      <c r="AA33" s="140"/>
    </row>
    <row r="34" spans="2:27" x14ac:dyDescent="0.2">
      <c r="B34" s="137" t="s">
        <v>185</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191</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49" t="s">
        <v>192</v>
      </c>
      <c r="E4" s="249"/>
      <c r="F4" s="249"/>
      <c r="G4" s="249"/>
      <c r="H4" s="249"/>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49" t="s">
        <v>193</v>
      </c>
      <c r="E5" s="249"/>
      <c r="F5" s="249"/>
      <c r="G5" s="249"/>
      <c r="H5" s="249"/>
      <c r="I5" s="170"/>
      <c r="J5" s="249" t="s">
        <v>194</v>
      </c>
      <c r="K5" s="249"/>
      <c r="L5" s="249"/>
      <c r="M5" s="249"/>
      <c r="N5" s="249"/>
      <c r="P5" s="249" t="s">
        <v>195</v>
      </c>
      <c r="Q5" s="249"/>
      <c r="R5" s="249"/>
      <c r="S5" s="249"/>
      <c r="T5" s="249"/>
      <c r="V5" s="249" t="s">
        <v>196</v>
      </c>
      <c r="W5" s="249"/>
      <c r="X5" s="249"/>
      <c r="Y5" s="249"/>
      <c r="Z5" s="249"/>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7" t="s">
        <v>30</v>
      </c>
      <c r="G7" s="248"/>
      <c r="H7" s="248"/>
      <c r="I7" s="47"/>
      <c r="J7" s="174" t="s">
        <v>28</v>
      </c>
      <c r="K7" s="174" t="s">
        <v>29</v>
      </c>
      <c r="L7" s="247" t="s">
        <v>30</v>
      </c>
      <c r="M7" s="248"/>
      <c r="N7" s="248"/>
      <c r="P7" s="174" t="s">
        <v>28</v>
      </c>
      <c r="Q7" s="174" t="s">
        <v>29</v>
      </c>
      <c r="R7" s="247" t="s">
        <v>30</v>
      </c>
      <c r="S7" s="248"/>
      <c r="T7" s="248"/>
      <c r="V7" s="174" t="s">
        <v>28</v>
      </c>
      <c r="W7" s="174" t="s">
        <v>29</v>
      </c>
      <c r="X7" s="247" t="s">
        <v>30</v>
      </c>
      <c r="Y7" s="248"/>
      <c r="Z7" s="248"/>
    </row>
    <row r="8" spans="1:26" s="144" customFormat="1" ht="24" customHeight="1" x14ac:dyDescent="0.25">
      <c r="A8" s="143"/>
      <c r="B8" s="143"/>
      <c r="C8" s="143"/>
      <c r="D8" s="147" t="s">
        <v>31</v>
      </c>
      <c r="E8" s="147"/>
      <c r="F8" s="145" t="s">
        <v>32</v>
      </c>
      <c r="G8" s="147" t="s">
        <v>197</v>
      </c>
      <c r="H8" s="147" t="s">
        <v>198</v>
      </c>
      <c r="I8" s="148"/>
      <c r="J8" s="147" t="s">
        <v>31</v>
      </c>
      <c r="K8" s="147"/>
      <c r="L8" s="145" t="s">
        <v>32</v>
      </c>
      <c r="M8" s="147" t="s">
        <v>197</v>
      </c>
      <c r="N8" s="147" t="s">
        <v>198</v>
      </c>
      <c r="P8" s="147" t="s">
        <v>31</v>
      </c>
      <c r="Q8" s="147"/>
      <c r="R8" s="145" t="s">
        <v>32</v>
      </c>
      <c r="S8" s="147" t="s">
        <v>197</v>
      </c>
      <c r="T8" s="147" t="s">
        <v>198</v>
      </c>
      <c r="V8" s="147" t="s">
        <v>31</v>
      </c>
      <c r="W8" s="147"/>
      <c r="X8" s="145" t="s">
        <v>32</v>
      </c>
      <c r="Y8" s="147" t="s">
        <v>197</v>
      </c>
      <c r="Z8" s="147" t="s">
        <v>198</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199</v>
      </c>
      <c r="E12" s="115" t="s">
        <v>200</v>
      </c>
      <c r="F12" s="115" t="s">
        <v>201</v>
      </c>
      <c r="G12" s="115" t="s">
        <v>202</v>
      </c>
      <c r="H12" s="115" t="s">
        <v>203</v>
      </c>
      <c r="I12" s="115"/>
      <c r="J12" s="115" t="s">
        <v>204</v>
      </c>
      <c r="K12" s="115" t="s">
        <v>205</v>
      </c>
      <c r="L12" s="115" t="s">
        <v>206</v>
      </c>
      <c r="M12" s="115" t="s">
        <v>207</v>
      </c>
      <c r="N12" s="115" t="s">
        <v>208</v>
      </c>
      <c r="P12" s="115" t="s">
        <v>209</v>
      </c>
      <c r="Q12" s="115" t="s">
        <v>210</v>
      </c>
      <c r="R12" s="115" t="s">
        <v>211</v>
      </c>
      <c r="S12" s="115" t="s">
        <v>212</v>
      </c>
      <c r="T12" s="115" t="s">
        <v>213</v>
      </c>
      <c r="V12" s="115" t="s">
        <v>214</v>
      </c>
      <c r="W12" s="115" t="s">
        <v>215</v>
      </c>
      <c r="X12" s="115" t="s">
        <v>216</v>
      </c>
      <c r="Y12" s="115" t="s">
        <v>217</v>
      </c>
      <c r="Z12" s="115" t="s">
        <v>218</v>
      </c>
    </row>
    <row r="13" spans="1:26" x14ac:dyDescent="0.2">
      <c r="A13" s="178"/>
      <c r="B13" s="193"/>
      <c r="C13" s="194" t="s">
        <v>487</v>
      </c>
      <c r="D13" s="196">
        <v>2326.2289999999998</v>
      </c>
      <c r="E13" s="195">
        <v>67.070999999999998</v>
      </c>
      <c r="F13" s="195">
        <v>3</v>
      </c>
      <c r="G13" s="195">
        <v>16.399999999999999</v>
      </c>
      <c r="H13" s="195">
        <v>7.5</v>
      </c>
      <c r="I13" s="195" t="s">
        <v>278</v>
      </c>
      <c r="J13" s="196">
        <v>1503.942</v>
      </c>
      <c r="K13" s="195">
        <v>14.284000000000001</v>
      </c>
      <c r="L13" s="195">
        <v>1</v>
      </c>
      <c r="M13" s="195">
        <v>6.7</v>
      </c>
      <c r="N13" s="195">
        <v>4.7</v>
      </c>
      <c r="O13" s="195" t="s">
        <v>278</v>
      </c>
      <c r="P13" s="195">
        <v>455.99900000000002</v>
      </c>
      <c r="Q13" s="195">
        <v>23.600999999999999</v>
      </c>
      <c r="R13" s="195">
        <v>5.5</v>
      </c>
      <c r="S13" s="195">
        <v>31.7</v>
      </c>
      <c r="T13" s="195">
        <v>9.6</v>
      </c>
      <c r="U13" s="195" t="s">
        <v>278</v>
      </c>
      <c r="V13" s="195">
        <v>366.28899999999999</v>
      </c>
      <c r="W13" s="195">
        <v>29.186</v>
      </c>
      <c r="X13" s="195">
        <v>8.6999999999999993</v>
      </c>
      <c r="Y13" s="195">
        <v>43.9</v>
      </c>
      <c r="Z13" s="195">
        <v>17.3</v>
      </c>
    </row>
    <row r="14" spans="1:26" x14ac:dyDescent="0.2">
      <c r="A14" s="178"/>
      <c r="B14" s="193" t="s">
        <v>278</v>
      </c>
      <c r="C14" s="194" t="s">
        <v>488</v>
      </c>
      <c r="D14" s="196">
        <v>2364.1489999999999</v>
      </c>
      <c r="E14" s="195">
        <v>38.18</v>
      </c>
      <c r="F14" s="195">
        <v>1.6</v>
      </c>
      <c r="G14" s="195">
        <v>21.7</v>
      </c>
      <c r="H14" s="195">
        <v>9</v>
      </c>
      <c r="I14" s="195" t="s">
        <v>278</v>
      </c>
      <c r="J14" s="196">
        <v>1520.1079999999999</v>
      </c>
      <c r="K14" s="195">
        <v>17.026</v>
      </c>
      <c r="L14" s="195">
        <v>1.1000000000000001</v>
      </c>
      <c r="M14" s="195">
        <v>10.4</v>
      </c>
      <c r="N14" s="195">
        <v>5.6</v>
      </c>
      <c r="O14" s="195" t="s">
        <v>278</v>
      </c>
      <c r="P14" s="195">
        <v>474.85</v>
      </c>
      <c r="Q14" s="195">
        <v>18.015000000000001</v>
      </c>
      <c r="R14" s="195">
        <v>4</v>
      </c>
      <c r="S14" s="195">
        <v>50.1</v>
      </c>
      <c r="T14" s="195">
        <v>14.1</v>
      </c>
      <c r="U14" s="195" t="s">
        <v>278</v>
      </c>
      <c r="V14" s="195">
        <v>369.19099999999997</v>
      </c>
      <c r="W14" s="195">
        <v>3.1389999999999998</v>
      </c>
      <c r="X14" s="195">
        <v>0.9</v>
      </c>
      <c r="Y14" s="195">
        <v>41</v>
      </c>
      <c r="Z14" s="195">
        <v>17.8</v>
      </c>
    </row>
    <row r="15" spans="1:26" x14ac:dyDescent="0.2">
      <c r="A15" s="178"/>
      <c r="B15" s="193" t="s">
        <v>278</v>
      </c>
      <c r="C15" s="194" t="s">
        <v>279</v>
      </c>
      <c r="D15" s="196">
        <v>2417.598</v>
      </c>
      <c r="E15" s="195">
        <v>53.430999999999997</v>
      </c>
      <c r="F15" s="195">
        <v>2.2999999999999998</v>
      </c>
      <c r="G15" s="195">
        <v>31.2</v>
      </c>
      <c r="H15" s="195">
        <v>11.3</v>
      </c>
      <c r="I15" s="195" t="s">
        <v>278</v>
      </c>
      <c r="J15" s="196">
        <v>1546.134</v>
      </c>
      <c r="K15" s="195">
        <v>26.030999999999999</v>
      </c>
      <c r="L15" s="195">
        <v>1.7</v>
      </c>
      <c r="M15" s="195">
        <v>16.3</v>
      </c>
      <c r="N15" s="195">
        <v>7</v>
      </c>
      <c r="O15" s="195" t="s">
        <v>278</v>
      </c>
      <c r="P15" s="195">
        <v>501.03</v>
      </c>
      <c r="Q15" s="195">
        <v>26.17</v>
      </c>
      <c r="R15" s="195">
        <v>5.5</v>
      </c>
      <c r="S15" s="195">
        <v>79</v>
      </c>
      <c r="T15" s="195">
        <v>19.7</v>
      </c>
      <c r="U15" s="195" t="s">
        <v>278</v>
      </c>
      <c r="V15" s="195">
        <v>370.435</v>
      </c>
      <c r="W15" s="195">
        <v>1.23</v>
      </c>
      <c r="X15" s="195">
        <v>0.3</v>
      </c>
      <c r="Y15" s="195">
        <v>46.2</v>
      </c>
      <c r="Z15" s="195">
        <v>20.2</v>
      </c>
    </row>
    <row r="16" spans="1:26" x14ac:dyDescent="0.2">
      <c r="A16" s="178"/>
      <c r="B16" s="193" t="s">
        <v>278</v>
      </c>
      <c r="C16" s="194" t="s">
        <v>489</v>
      </c>
      <c r="D16" s="196">
        <v>2433.8040000000001</v>
      </c>
      <c r="E16" s="195">
        <v>16.007000000000001</v>
      </c>
      <c r="F16" s="195">
        <v>0.7</v>
      </c>
      <c r="G16" s="195">
        <v>19.8</v>
      </c>
      <c r="H16" s="195">
        <v>11.9</v>
      </c>
      <c r="I16" s="195" t="s">
        <v>278</v>
      </c>
      <c r="J16" s="196">
        <v>1557.9760000000001</v>
      </c>
      <c r="K16" s="195">
        <v>11.629</v>
      </c>
      <c r="L16" s="195">
        <v>0.8</v>
      </c>
      <c r="M16" s="195">
        <v>15.4</v>
      </c>
      <c r="N16" s="195">
        <v>7.5</v>
      </c>
      <c r="O16" s="195" t="s">
        <v>278</v>
      </c>
      <c r="P16" s="195">
        <v>508.88900000000001</v>
      </c>
      <c r="Q16" s="195">
        <v>7.7539999999999996</v>
      </c>
      <c r="R16" s="195">
        <v>1.5</v>
      </c>
      <c r="S16" s="195">
        <v>53.9</v>
      </c>
      <c r="T16" s="195">
        <v>23.2</v>
      </c>
      <c r="U16" s="195" t="s">
        <v>278</v>
      </c>
      <c r="V16" s="195">
        <v>366.93900000000002</v>
      </c>
      <c r="W16" s="195">
        <v>-3.3759999999999999</v>
      </c>
      <c r="X16" s="195">
        <v>-0.9</v>
      </c>
      <c r="Y16" s="195">
        <v>1.1000000000000001</v>
      </c>
      <c r="Z16" s="195">
        <v>17.7</v>
      </c>
    </row>
    <row r="17" spans="1:26" ht="16.149999999999999" customHeight="1" x14ac:dyDescent="0.2">
      <c r="A17" s="178"/>
      <c r="C17" s="194" t="s">
        <v>316</v>
      </c>
      <c r="D17" s="218"/>
      <c r="E17" s="219">
        <v>31.006833333333333</v>
      </c>
      <c r="F17" s="219"/>
      <c r="G17" s="219"/>
      <c r="H17" s="219"/>
      <c r="I17" s="195" t="s">
        <v>278</v>
      </c>
      <c r="J17" s="220"/>
      <c r="K17" s="221">
        <v>11.952166666666667</v>
      </c>
      <c r="L17" s="221"/>
      <c r="M17" s="221"/>
      <c r="N17" s="221"/>
      <c r="O17" s="195" t="s">
        <v>278</v>
      </c>
      <c r="P17" s="222"/>
      <c r="Q17" s="222">
        <v>12.453166666666666</v>
      </c>
      <c r="R17" s="222"/>
      <c r="S17" s="222"/>
      <c r="T17" s="222"/>
      <c r="U17" s="195" t="s">
        <v>278</v>
      </c>
      <c r="V17" s="223"/>
      <c r="W17" s="223">
        <v>6.6016666666666666</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219</v>
      </c>
      <c r="C19" s="180"/>
      <c r="D19" s="46"/>
      <c r="E19" s="138"/>
      <c r="F19" s="117"/>
      <c r="G19" s="47"/>
      <c r="H19" s="48"/>
      <c r="I19" s="47"/>
      <c r="J19" s="48"/>
      <c r="K19" s="138"/>
      <c r="L19" s="117"/>
      <c r="M19" s="48"/>
      <c r="N19" s="48"/>
      <c r="O19" s="61"/>
    </row>
    <row r="20" spans="1:26" x14ac:dyDescent="0.2">
      <c r="A20" s="42"/>
      <c r="B20" s="63" t="s">
        <v>220</v>
      </c>
      <c r="C20" s="42"/>
      <c r="D20" s="181"/>
      <c r="F20" s="138"/>
      <c r="G20" s="120"/>
      <c r="J20" s="181"/>
      <c r="M20" s="116"/>
      <c r="N20" s="182"/>
    </row>
    <row r="21" spans="1:26" x14ac:dyDescent="0.2">
      <c r="B21" s="183" t="s">
        <v>221</v>
      </c>
      <c r="F21" s="138"/>
      <c r="G21" s="120"/>
      <c r="N21" s="120"/>
    </row>
    <row r="22" spans="1:26" x14ac:dyDescent="0.2">
      <c r="B22" s="183" t="s">
        <v>222</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223</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224</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49" t="s">
        <v>225</v>
      </c>
      <c r="E4" s="249"/>
      <c r="F4" s="249"/>
      <c r="G4" s="249"/>
      <c r="H4" s="249"/>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49" t="s">
        <v>193</v>
      </c>
      <c r="E5" s="249"/>
      <c r="F5" s="249"/>
      <c r="G5" s="249"/>
      <c r="H5" s="249"/>
      <c r="I5" s="170"/>
      <c r="J5" s="249" t="s">
        <v>226</v>
      </c>
      <c r="K5" s="249"/>
      <c r="L5" s="249"/>
      <c r="M5" s="249"/>
      <c r="N5" s="249"/>
      <c r="P5" s="249" t="s">
        <v>227</v>
      </c>
      <c r="Q5" s="249"/>
      <c r="R5" s="249"/>
      <c r="S5" s="249"/>
      <c r="T5" s="249"/>
      <c r="V5" s="249" t="s">
        <v>276</v>
      </c>
      <c r="W5" s="249"/>
      <c r="X5" s="249"/>
      <c r="Y5" s="249"/>
      <c r="Z5" s="249"/>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7" t="s">
        <v>30</v>
      </c>
      <c r="G7" s="248"/>
      <c r="H7" s="248"/>
      <c r="I7" s="47"/>
      <c r="J7" s="174" t="s">
        <v>28</v>
      </c>
      <c r="K7" s="174" t="s">
        <v>29</v>
      </c>
      <c r="L7" s="247" t="s">
        <v>30</v>
      </c>
      <c r="M7" s="248"/>
      <c r="N7" s="248"/>
      <c r="P7" s="174" t="s">
        <v>28</v>
      </c>
      <c r="Q7" s="174" t="s">
        <v>29</v>
      </c>
      <c r="R7" s="247" t="s">
        <v>30</v>
      </c>
      <c r="S7" s="248"/>
      <c r="T7" s="248"/>
      <c r="V7" s="174" t="s">
        <v>28</v>
      </c>
      <c r="W7" s="174" t="s">
        <v>29</v>
      </c>
      <c r="X7" s="247" t="s">
        <v>30</v>
      </c>
      <c r="Y7" s="248"/>
      <c r="Z7" s="248"/>
    </row>
    <row r="8" spans="1:27" s="144" customFormat="1" ht="24" customHeight="1" x14ac:dyDescent="0.25">
      <c r="A8" s="143"/>
      <c r="B8" s="143"/>
      <c r="C8" s="143"/>
      <c r="D8" s="147" t="s">
        <v>31</v>
      </c>
      <c r="E8" s="147"/>
      <c r="F8" s="145" t="s">
        <v>32</v>
      </c>
      <c r="G8" s="147" t="s">
        <v>197</v>
      </c>
      <c r="H8" s="147" t="s">
        <v>198</v>
      </c>
      <c r="I8" s="148"/>
      <c r="J8" s="147" t="s">
        <v>31</v>
      </c>
      <c r="K8" s="147"/>
      <c r="L8" s="145" t="s">
        <v>32</v>
      </c>
      <c r="M8" s="147" t="s">
        <v>197</v>
      </c>
      <c r="N8" s="147" t="s">
        <v>198</v>
      </c>
      <c r="P8" s="147" t="s">
        <v>31</v>
      </c>
      <c r="Q8" s="147"/>
      <c r="R8" s="145" t="s">
        <v>32</v>
      </c>
      <c r="S8" s="147" t="s">
        <v>197</v>
      </c>
      <c r="T8" s="147" t="s">
        <v>198</v>
      </c>
      <c r="V8" s="147" t="s">
        <v>31</v>
      </c>
      <c r="W8" s="147"/>
      <c r="X8" s="145" t="s">
        <v>32</v>
      </c>
      <c r="Y8" s="147" t="s">
        <v>197</v>
      </c>
      <c r="Z8" s="147" t="s">
        <v>198</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228</v>
      </c>
      <c r="E12" s="115" t="s">
        <v>229</v>
      </c>
      <c r="F12" s="115" t="s">
        <v>230</v>
      </c>
      <c r="G12" s="115" t="s">
        <v>231</v>
      </c>
      <c r="H12" s="115" t="s">
        <v>232</v>
      </c>
      <c r="I12" s="115"/>
      <c r="J12" s="115" t="s">
        <v>233</v>
      </c>
      <c r="K12" s="115" t="s">
        <v>234</v>
      </c>
      <c r="L12" s="115" t="s">
        <v>235</v>
      </c>
      <c r="M12" s="115" t="s">
        <v>236</v>
      </c>
      <c r="N12" s="115" t="s">
        <v>237</v>
      </c>
      <c r="P12" s="115" t="s">
        <v>238</v>
      </c>
      <c r="Q12" s="115" t="s">
        <v>239</v>
      </c>
      <c r="R12" s="115" t="s">
        <v>240</v>
      </c>
      <c r="S12" s="115" t="s">
        <v>241</v>
      </c>
      <c r="T12" s="115" t="s">
        <v>242</v>
      </c>
      <c r="V12" s="115" t="s">
        <v>243</v>
      </c>
      <c r="W12" s="115" t="s">
        <v>244</v>
      </c>
      <c r="X12" s="115" t="s">
        <v>245</v>
      </c>
      <c r="Y12" s="115" t="s">
        <v>246</v>
      </c>
      <c r="Z12" s="115" t="s">
        <v>247</v>
      </c>
    </row>
    <row r="13" spans="1:27" x14ac:dyDescent="0.2">
      <c r="A13" s="178"/>
      <c r="B13" s="193"/>
      <c r="C13" s="194" t="s">
        <v>487</v>
      </c>
      <c r="D13" s="196">
        <v>2189.3530000000001</v>
      </c>
      <c r="E13" s="195">
        <v>53.314999999999998</v>
      </c>
      <c r="F13" s="195">
        <v>2.5</v>
      </c>
      <c r="G13" s="195">
        <v>10.199999999999999</v>
      </c>
      <c r="H13" s="195">
        <v>6.6</v>
      </c>
      <c r="I13" s="195" t="s">
        <v>278</v>
      </c>
      <c r="J13" s="196">
        <v>1455.489</v>
      </c>
      <c r="K13" s="195">
        <v>1.137</v>
      </c>
      <c r="L13" s="195">
        <v>0.1</v>
      </c>
      <c r="M13" s="195">
        <v>2.2000000000000002</v>
      </c>
      <c r="N13" s="195">
        <v>3.1</v>
      </c>
      <c r="O13" s="195" t="s">
        <v>278</v>
      </c>
      <c r="P13" s="195">
        <v>438.00700000000001</v>
      </c>
      <c r="Q13" s="195">
        <v>28.785</v>
      </c>
      <c r="R13" s="195">
        <v>7</v>
      </c>
      <c r="S13" s="195">
        <v>28.8</v>
      </c>
      <c r="T13" s="195">
        <v>8.6999999999999993</v>
      </c>
      <c r="U13" s="195" t="s">
        <v>278</v>
      </c>
      <c r="V13" s="195">
        <v>295.85700000000003</v>
      </c>
      <c r="W13" s="195">
        <v>23.393000000000001</v>
      </c>
      <c r="X13" s="195">
        <v>8.5</v>
      </c>
      <c r="Y13" s="195">
        <v>27.6</v>
      </c>
      <c r="Z13" s="195">
        <v>23.3</v>
      </c>
      <c r="AA13" s="179"/>
    </row>
    <row r="14" spans="1:27" x14ac:dyDescent="0.2">
      <c r="A14" s="178"/>
      <c r="B14" s="193" t="s">
        <v>278</v>
      </c>
      <c r="C14" s="194" t="s">
        <v>488</v>
      </c>
      <c r="D14" s="196">
        <v>2177.4760000000001</v>
      </c>
      <c r="E14" s="195">
        <v>-10.41</v>
      </c>
      <c r="F14" s="195">
        <v>-0.5</v>
      </c>
      <c r="G14" s="195">
        <v>9.5</v>
      </c>
      <c r="H14" s="195">
        <v>5.9</v>
      </c>
      <c r="I14" s="195" t="s">
        <v>278</v>
      </c>
      <c r="J14" s="196">
        <v>1449.634</v>
      </c>
      <c r="K14" s="195">
        <v>-4.524</v>
      </c>
      <c r="L14" s="195">
        <v>-0.3</v>
      </c>
      <c r="M14" s="195">
        <v>-0.1</v>
      </c>
      <c r="N14" s="195">
        <v>2.5</v>
      </c>
      <c r="O14" s="195" t="s">
        <v>278</v>
      </c>
      <c r="P14" s="195">
        <v>437.57499999999999</v>
      </c>
      <c r="Q14" s="195">
        <v>0.13600000000000001</v>
      </c>
      <c r="R14" s="195">
        <v>0</v>
      </c>
      <c r="S14" s="195">
        <v>30.9</v>
      </c>
      <c r="T14" s="195">
        <v>8.1</v>
      </c>
      <c r="U14" s="195" t="s">
        <v>278</v>
      </c>
      <c r="V14" s="195">
        <v>290.267</v>
      </c>
      <c r="W14" s="195">
        <v>-6.0220000000000002</v>
      </c>
      <c r="X14" s="195">
        <v>-2</v>
      </c>
      <c r="Y14" s="195">
        <v>33.6</v>
      </c>
      <c r="Z14" s="195">
        <v>22.2</v>
      </c>
      <c r="AA14" s="179"/>
    </row>
    <row r="15" spans="1:27" x14ac:dyDescent="0.2">
      <c r="A15" s="178"/>
      <c r="B15" s="193" t="s">
        <v>278</v>
      </c>
      <c r="C15" s="194" t="s">
        <v>279</v>
      </c>
      <c r="D15" s="196">
        <v>2189.1480000000001</v>
      </c>
      <c r="E15" s="195">
        <v>8.1349999999999998</v>
      </c>
      <c r="F15" s="195">
        <v>0.4</v>
      </c>
      <c r="G15" s="195">
        <v>9.9</v>
      </c>
      <c r="H15" s="195">
        <v>6.3</v>
      </c>
      <c r="I15" s="195" t="s">
        <v>278</v>
      </c>
      <c r="J15" s="196">
        <v>1449.8430000000001</v>
      </c>
      <c r="K15" s="195">
        <v>-7.6999999999999999E-2</v>
      </c>
      <c r="L15" s="195">
        <v>0</v>
      </c>
      <c r="M15" s="195">
        <v>-0.9</v>
      </c>
      <c r="N15" s="195">
        <v>2.2000000000000002</v>
      </c>
      <c r="O15" s="195" t="s">
        <v>278</v>
      </c>
      <c r="P15" s="195">
        <v>450.65499999999997</v>
      </c>
      <c r="Q15" s="195">
        <v>9.9179999999999993</v>
      </c>
      <c r="R15" s="195">
        <v>2.2999999999999998</v>
      </c>
      <c r="S15" s="195">
        <v>43.6</v>
      </c>
      <c r="T15" s="195">
        <v>10.4</v>
      </c>
      <c r="U15" s="195" t="s">
        <v>278</v>
      </c>
      <c r="V15" s="195">
        <v>288.64999999999998</v>
      </c>
      <c r="W15" s="195">
        <v>-1.706</v>
      </c>
      <c r="X15" s="195">
        <v>-0.6</v>
      </c>
      <c r="Y15" s="195">
        <v>24.8</v>
      </c>
      <c r="Z15" s="195">
        <v>23.8</v>
      </c>
      <c r="AA15" s="179"/>
    </row>
    <row r="16" spans="1:27" x14ac:dyDescent="0.2">
      <c r="A16" s="178"/>
      <c r="B16" s="193" t="s">
        <v>278</v>
      </c>
      <c r="C16" s="194" t="s">
        <v>489</v>
      </c>
      <c r="D16" s="196">
        <v>2201.4949999999999</v>
      </c>
      <c r="E16" s="195">
        <v>10.913</v>
      </c>
      <c r="F16" s="195">
        <v>0.5</v>
      </c>
      <c r="G16" s="195">
        <v>1.6</v>
      </c>
      <c r="H16" s="195">
        <v>6.3</v>
      </c>
      <c r="I16" s="195" t="s">
        <v>278</v>
      </c>
      <c r="J16" s="196">
        <v>1452.5709999999999</v>
      </c>
      <c r="K16" s="195">
        <v>2.867</v>
      </c>
      <c r="L16" s="195">
        <v>0.2</v>
      </c>
      <c r="M16" s="195">
        <v>-0.5</v>
      </c>
      <c r="N16" s="195">
        <v>2.1</v>
      </c>
      <c r="O16" s="195" t="s">
        <v>278</v>
      </c>
      <c r="P16" s="195">
        <v>454.43900000000002</v>
      </c>
      <c r="Q16" s="195">
        <v>3.85</v>
      </c>
      <c r="R16" s="195">
        <v>0.9</v>
      </c>
      <c r="S16" s="195">
        <v>13.3</v>
      </c>
      <c r="T16" s="195">
        <v>11</v>
      </c>
      <c r="U16" s="195" t="s">
        <v>278</v>
      </c>
      <c r="V16" s="195">
        <v>294.48500000000001</v>
      </c>
      <c r="W16" s="195">
        <v>4.1950000000000003</v>
      </c>
      <c r="X16" s="195">
        <v>1.5</v>
      </c>
      <c r="Y16" s="195">
        <v>-4.7</v>
      </c>
      <c r="Z16" s="195">
        <v>22.6</v>
      </c>
      <c r="AA16" s="179"/>
    </row>
    <row r="17" spans="1:26" ht="19.350000000000001" customHeight="1" x14ac:dyDescent="0.2">
      <c r="A17" s="178"/>
      <c r="C17" s="194" t="s">
        <v>316</v>
      </c>
      <c r="D17" s="224"/>
      <c r="E17" s="225">
        <v>9.7814999999999994</v>
      </c>
      <c r="F17" s="225"/>
      <c r="G17" s="225"/>
      <c r="H17" s="225"/>
      <c r="I17" s="195" t="s">
        <v>278</v>
      </c>
      <c r="J17" s="226"/>
      <c r="K17" s="227">
        <v>1.1921666666666666</v>
      </c>
      <c r="L17" s="227"/>
      <c r="M17" s="227"/>
      <c r="N17" s="227"/>
      <c r="O17" s="195" t="s">
        <v>278</v>
      </c>
      <c r="P17" s="228"/>
      <c r="Q17" s="228">
        <v>5.9639999999999995</v>
      </c>
      <c r="R17" s="228"/>
      <c r="S17" s="228"/>
      <c r="T17" s="228"/>
      <c r="U17" s="195" t="s">
        <v>278</v>
      </c>
      <c r="V17" s="229"/>
      <c r="W17" s="229">
        <v>2.6256666666666666</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248</v>
      </c>
      <c r="C19" s="180"/>
      <c r="D19" s="46"/>
      <c r="E19" s="138"/>
      <c r="F19" s="117"/>
      <c r="G19" s="47"/>
      <c r="H19" s="48"/>
      <c r="I19" s="47"/>
      <c r="J19" s="48"/>
      <c r="K19" s="138"/>
      <c r="L19" s="117"/>
      <c r="M19" s="48"/>
      <c r="N19" s="48"/>
      <c r="O19" s="61"/>
    </row>
    <row r="20" spans="1:26" x14ac:dyDescent="0.2">
      <c r="A20" s="42"/>
      <c r="B20" s="63" t="s">
        <v>220</v>
      </c>
      <c r="C20" s="42"/>
      <c r="D20" s="181"/>
      <c r="F20" s="138"/>
      <c r="G20" s="120"/>
      <c r="J20" s="181"/>
      <c r="M20" s="116"/>
      <c r="N20" s="182"/>
    </row>
    <row r="21" spans="1:26" x14ac:dyDescent="0.2">
      <c r="B21" s="183" t="s">
        <v>249</v>
      </c>
      <c r="F21" s="138"/>
      <c r="G21" s="120"/>
      <c r="N21" s="120"/>
    </row>
    <row r="22" spans="1:26" x14ac:dyDescent="0.2">
      <c r="B22" s="183" t="s">
        <v>250</v>
      </c>
      <c r="G22" s="120"/>
      <c r="N22" s="120"/>
    </row>
    <row r="23" spans="1:26" x14ac:dyDescent="0.2">
      <c r="B23" s="183" t="s">
        <v>251</v>
      </c>
      <c r="G23" s="120"/>
      <c r="N23" s="120"/>
    </row>
    <row r="24" spans="1:26" x14ac:dyDescent="0.2">
      <c r="B24" s="183" t="s">
        <v>252</v>
      </c>
      <c r="G24" s="120"/>
      <c r="N24" s="120"/>
    </row>
    <row r="25" spans="1:26" x14ac:dyDescent="0.2">
      <c r="B25" s="183" t="s">
        <v>277</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223</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255</v>
      </c>
      <c r="P1" s="18" t="s">
        <v>16</v>
      </c>
      <c r="S1" s="18" t="s">
        <v>266</v>
      </c>
      <c r="V1" s="18" t="s">
        <v>267</v>
      </c>
    </row>
    <row r="2" spans="1:25" s="184" customFormat="1" ht="30" x14ac:dyDescent="0.25">
      <c r="B2" s="184" t="s">
        <v>253</v>
      </c>
      <c r="C2" s="184" t="s">
        <v>254</v>
      </c>
      <c r="D2" s="184" t="s">
        <v>98</v>
      </c>
      <c r="E2" s="184" t="s">
        <v>197</v>
      </c>
      <c r="F2" s="184" t="s">
        <v>34</v>
      </c>
      <c r="G2" s="184" t="s">
        <v>98</v>
      </c>
      <c r="H2" s="184" t="s">
        <v>99</v>
      </c>
      <c r="I2" s="184" t="s">
        <v>100</v>
      </c>
      <c r="J2" s="184" t="s">
        <v>101</v>
      </c>
      <c r="K2" s="184" t="s">
        <v>98</v>
      </c>
      <c r="L2" s="184" t="s">
        <v>256</v>
      </c>
      <c r="M2" s="184" t="s">
        <v>257</v>
      </c>
      <c r="N2" s="184" t="s">
        <v>258</v>
      </c>
      <c r="O2" s="184" t="s">
        <v>259</v>
      </c>
      <c r="P2" s="184" t="s">
        <v>260</v>
      </c>
      <c r="Q2" s="184" t="s">
        <v>261</v>
      </c>
      <c r="R2" s="184" t="s">
        <v>262</v>
      </c>
      <c r="S2" s="184" t="s">
        <v>263</v>
      </c>
      <c r="T2" s="184" t="s">
        <v>264</v>
      </c>
      <c r="U2" s="184" t="s">
        <v>265</v>
      </c>
      <c r="V2" s="184" t="s">
        <v>263</v>
      </c>
      <c r="W2" s="184" t="s">
        <v>264</v>
      </c>
      <c r="X2" s="184" t="s">
        <v>265</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154</v>
      </c>
      <c r="Q3" s="184" t="s">
        <v>153</v>
      </c>
      <c r="R3" s="184" t="s">
        <v>152</v>
      </c>
      <c r="S3" s="18" t="s">
        <v>218</v>
      </c>
      <c r="T3" s="18" t="s">
        <v>213</v>
      </c>
      <c r="U3" s="18" t="s">
        <v>208</v>
      </c>
      <c r="V3" s="18" t="s">
        <v>247</v>
      </c>
      <c r="W3" s="18" t="s">
        <v>242</v>
      </c>
      <c r="X3" s="18" t="s">
        <v>237</v>
      </c>
    </row>
    <row r="4" spans="1:25" x14ac:dyDescent="0.25">
      <c r="A4" s="194" t="s">
        <v>284</v>
      </c>
      <c r="B4" s="196">
        <v>8.9</v>
      </c>
      <c r="C4" s="195">
        <v>10.9</v>
      </c>
      <c r="D4" s="195">
        <v>10.199999999999999</v>
      </c>
      <c r="E4" s="195">
        <v>3.5</v>
      </c>
      <c r="F4" s="195">
        <v>3.2</v>
      </c>
      <c r="G4" s="195">
        <v>125876</v>
      </c>
      <c r="H4" s="196">
        <v>65448</v>
      </c>
      <c r="I4" s="195">
        <v>46613</v>
      </c>
      <c r="J4" s="195">
        <v>13816</v>
      </c>
      <c r="K4" s="195">
        <v>7.9710000000000001</v>
      </c>
      <c r="L4" s="195">
        <v>-0.77</v>
      </c>
      <c r="M4" s="195">
        <v>2.7763</v>
      </c>
      <c r="N4" s="195">
        <v>-1.7299999999999999E-2</v>
      </c>
      <c r="O4" s="195">
        <v>3.8679999999999999</v>
      </c>
      <c r="P4" s="195">
        <v>3</v>
      </c>
      <c r="Q4" s="195">
        <v>4</v>
      </c>
      <c r="R4" s="195">
        <v>1.1000000000000001</v>
      </c>
      <c r="S4" s="195">
        <v>13.5</v>
      </c>
      <c r="T4" s="195">
        <v>9.6</v>
      </c>
      <c r="U4" s="195">
        <v>3.7</v>
      </c>
      <c r="V4" s="195">
        <v>4.5999999999999996</v>
      </c>
      <c r="W4" s="195">
        <v>3</v>
      </c>
      <c r="X4" s="195">
        <v>3.9</v>
      </c>
      <c r="Y4" s="18">
        <v>0</v>
      </c>
    </row>
    <row r="5" spans="1:25" x14ac:dyDescent="0.25">
      <c r="A5" s="194" t="s">
        <v>285</v>
      </c>
      <c r="B5" s="196">
        <v>8.9</v>
      </c>
      <c r="C5" s="195">
        <v>10.9</v>
      </c>
      <c r="D5" s="195">
        <v>10.199999999999999</v>
      </c>
      <c r="E5" s="195">
        <v>3.8</v>
      </c>
      <c r="F5" s="195">
        <v>3.3</v>
      </c>
      <c r="G5" s="195">
        <v>131607</v>
      </c>
      <c r="H5" s="196">
        <v>68688</v>
      </c>
      <c r="I5" s="195">
        <v>47694</v>
      </c>
      <c r="J5" s="195">
        <v>15225</v>
      </c>
      <c r="K5" s="195">
        <v>9.3940000000000001</v>
      </c>
      <c r="L5" s="195">
        <v>0.7</v>
      </c>
      <c r="M5" s="195">
        <v>2.2374999999999998</v>
      </c>
      <c r="N5" s="195">
        <v>-8.9499999999999996E-2</v>
      </c>
      <c r="O5" s="195">
        <v>5.36</v>
      </c>
      <c r="P5" s="195">
        <v>4.3</v>
      </c>
      <c r="Q5" s="195">
        <v>6.3</v>
      </c>
      <c r="R5" s="195">
        <v>0.9</v>
      </c>
      <c r="S5" s="195">
        <v>5.3</v>
      </c>
      <c r="T5" s="195">
        <v>8.3000000000000007</v>
      </c>
      <c r="U5" s="195">
        <v>3.3</v>
      </c>
      <c r="V5" s="195">
        <v>2.5</v>
      </c>
      <c r="W5" s="195">
        <v>3.1</v>
      </c>
      <c r="X5" s="195">
        <v>3.9</v>
      </c>
      <c r="Y5" s="18">
        <v>0</v>
      </c>
    </row>
    <row r="6" spans="1:25" x14ac:dyDescent="0.25">
      <c r="A6" s="194" t="s">
        <v>286</v>
      </c>
      <c r="B6" s="196">
        <v>8.8000000000000007</v>
      </c>
      <c r="C6" s="195">
        <v>11.1</v>
      </c>
      <c r="D6" s="195">
        <v>10.3</v>
      </c>
      <c r="E6" s="195">
        <v>3.8</v>
      </c>
      <c r="F6" s="195">
        <v>3.4</v>
      </c>
      <c r="G6" s="195">
        <v>125900</v>
      </c>
      <c r="H6" s="196">
        <v>66549</v>
      </c>
      <c r="I6" s="195">
        <v>45465</v>
      </c>
      <c r="J6" s="195">
        <v>13886</v>
      </c>
      <c r="K6" s="195">
        <v>-2.5880000000000001</v>
      </c>
      <c r="L6" s="195">
        <v>0.47499999999999998</v>
      </c>
      <c r="M6" s="195">
        <v>2.3E-3</v>
      </c>
      <c r="N6" s="195">
        <v>-0.27589999999999998</v>
      </c>
      <c r="O6" s="195">
        <v>-5.0149999999999997</v>
      </c>
      <c r="P6" s="195">
        <v>3.2</v>
      </c>
      <c r="Q6" s="195">
        <v>4.5999999999999996</v>
      </c>
      <c r="R6" s="195">
        <v>0.9</v>
      </c>
      <c r="S6" s="195">
        <v>10.1</v>
      </c>
      <c r="T6" s="195">
        <v>8.8000000000000007</v>
      </c>
      <c r="U6" s="195">
        <v>3.1</v>
      </c>
      <c r="V6" s="195">
        <v>5.2</v>
      </c>
      <c r="W6" s="195">
        <v>2.9</v>
      </c>
      <c r="X6" s="195">
        <v>3.9</v>
      </c>
      <c r="Y6" s="18">
        <v>0</v>
      </c>
    </row>
    <row r="7" spans="1:25" x14ac:dyDescent="0.25">
      <c r="A7" s="194" t="s">
        <v>287</v>
      </c>
      <c r="B7" s="196">
        <v>9.1</v>
      </c>
      <c r="C7" s="195">
        <v>11</v>
      </c>
      <c r="D7" s="195">
        <v>10.4</v>
      </c>
      <c r="E7" s="195">
        <v>3.7</v>
      </c>
      <c r="F7" s="195">
        <v>3.4</v>
      </c>
      <c r="G7" s="195">
        <v>127374</v>
      </c>
      <c r="H7" s="196">
        <v>66080</v>
      </c>
      <c r="I7" s="195">
        <v>47705</v>
      </c>
      <c r="J7" s="195">
        <v>13588</v>
      </c>
      <c r="K7" s="195">
        <v>1.4870000000000001</v>
      </c>
      <c r="L7" s="195">
        <v>-0.88700000000000001</v>
      </c>
      <c r="M7" s="195">
        <v>3.5099</v>
      </c>
      <c r="N7" s="195">
        <v>-4.3499999999999997E-2</v>
      </c>
      <c r="O7" s="195">
        <v>-0.17699999999999999</v>
      </c>
      <c r="P7" s="195">
        <v>2.6</v>
      </c>
      <c r="Q7" s="195">
        <v>3.8</v>
      </c>
      <c r="R7" s="195">
        <v>0.5</v>
      </c>
      <c r="S7" s="195">
        <v>8.8000000000000007</v>
      </c>
      <c r="T7" s="195">
        <v>7.7</v>
      </c>
      <c r="U7" s="195">
        <v>2.9</v>
      </c>
      <c r="V7" s="195">
        <v>5.3</v>
      </c>
      <c r="W7" s="195">
        <v>2.9</v>
      </c>
      <c r="X7" s="195">
        <v>3.9</v>
      </c>
      <c r="Y7" s="18">
        <v>0</v>
      </c>
    </row>
    <row r="8" spans="1:25" x14ac:dyDescent="0.25">
      <c r="A8" s="194" t="s">
        <v>288</v>
      </c>
      <c r="B8" s="196">
        <v>8.5</v>
      </c>
      <c r="C8" s="195">
        <v>11.1</v>
      </c>
      <c r="D8" s="195">
        <v>10.199999999999999</v>
      </c>
      <c r="E8" s="195">
        <v>3.6</v>
      </c>
      <c r="F8" s="195">
        <v>3.5</v>
      </c>
      <c r="G8" s="195">
        <v>128932</v>
      </c>
      <c r="H8" s="196">
        <v>64868</v>
      </c>
      <c r="I8" s="195">
        <v>50251</v>
      </c>
      <c r="J8" s="195">
        <v>13813</v>
      </c>
      <c r="K8" s="195">
        <v>-6.5330000000000004</v>
      </c>
      <c r="L8" s="195">
        <v>-0.371</v>
      </c>
      <c r="M8" s="195">
        <v>-4.8470000000000004</v>
      </c>
      <c r="N8" s="195">
        <v>-0.1966</v>
      </c>
      <c r="O8" s="195">
        <v>1.7829999999999999</v>
      </c>
      <c r="P8" s="195">
        <v>2.1</v>
      </c>
      <c r="Q8" s="195">
        <v>3</v>
      </c>
      <c r="R8" s="195">
        <v>0.4</v>
      </c>
      <c r="S8" s="195">
        <v>7.1</v>
      </c>
      <c r="T8" s="195">
        <v>7.9</v>
      </c>
      <c r="U8" s="195">
        <v>2.8</v>
      </c>
      <c r="V8" s="195">
        <v>7.4</v>
      </c>
      <c r="W8" s="195">
        <v>3.7</v>
      </c>
      <c r="X8" s="195">
        <v>3.8</v>
      </c>
      <c r="Y8" s="18">
        <v>0</v>
      </c>
    </row>
    <row r="9" spans="1:25" x14ac:dyDescent="0.25">
      <c r="A9" s="194" t="s">
        <v>289</v>
      </c>
      <c r="B9" s="196">
        <v>8.8000000000000007</v>
      </c>
      <c r="C9" s="195">
        <v>10.6</v>
      </c>
      <c r="D9" s="195">
        <v>10</v>
      </c>
      <c r="E9" s="195">
        <v>3.5</v>
      </c>
      <c r="F9" s="195">
        <v>3.5</v>
      </c>
      <c r="G9" s="195">
        <v>133507</v>
      </c>
      <c r="H9" s="196">
        <v>65774</v>
      </c>
      <c r="I9" s="195">
        <v>53763</v>
      </c>
      <c r="J9" s="195">
        <v>13969</v>
      </c>
      <c r="K9" s="195">
        <v>2.96</v>
      </c>
      <c r="L9" s="195">
        <v>-0.67600000000000005</v>
      </c>
      <c r="M9" s="195">
        <v>5.7492000000000001</v>
      </c>
      <c r="N9" s="195">
        <v>-0.49959999999999999</v>
      </c>
      <c r="O9" s="195">
        <v>-1.4119999999999999</v>
      </c>
      <c r="P9" s="195">
        <v>1.8</v>
      </c>
      <c r="Q9" s="195">
        <v>2.5</v>
      </c>
      <c r="R9" s="195">
        <v>0.5</v>
      </c>
      <c r="S9" s="195">
        <v>8.6999999999999993</v>
      </c>
      <c r="T9" s="195">
        <v>9.1</v>
      </c>
      <c r="U9" s="195">
        <v>2.9</v>
      </c>
      <c r="V9" s="195">
        <v>7</v>
      </c>
      <c r="W9" s="195">
        <v>3.5</v>
      </c>
      <c r="X9" s="195">
        <v>3.8</v>
      </c>
      <c r="Y9" s="18">
        <v>0</v>
      </c>
    </row>
    <row r="10" spans="1:25" x14ac:dyDescent="0.25">
      <c r="A10" s="194" t="s">
        <v>290</v>
      </c>
      <c r="B10" s="196">
        <v>9</v>
      </c>
      <c r="C10" s="195">
        <v>11</v>
      </c>
      <c r="D10" s="195">
        <v>10.3</v>
      </c>
      <c r="E10" s="195">
        <v>3.3</v>
      </c>
      <c r="F10" s="195">
        <v>3.5</v>
      </c>
      <c r="G10" s="195">
        <v>123203</v>
      </c>
      <c r="H10" s="196">
        <v>62292</v>
      </c>
      <c r="I10" s="195">
        <v>46991</v>
      </c>
      <c r="J10" s="195">
        <v>13920</v>
      </c>
      <c r="K10" s="195">
        <v>6.3440000000000003</v>
      </c>
      <c r="L10" s="195">
        <v>-0.27600000000000002</v>
      </c>
      <c r="M10" s="195">
        <v>0.37940000000000002</v>
      </c>
      <c r="N10" s="195">
        <v>2.9535999999999998</v>
      </c>
      <c r="O10" s="195">
        <v>0.85899999999999999</v>
      </c>
      <c r="P10" s="195">
        <v>2.1</v>
      </c>
      <c r="Q10" s="195">
        <v>3.1</v>
      </c>
      <c r="R10" s="195">
        <v>0.4</v>
      </c>
      <c r="S10" s="195">
        <v>10.8</v>
      </c>
      <c r="T10" s="195">
        <v>7.7</v>
      </c>
      <c r="U10" s="195">
        <v>2.7</v>
      </c>
      <c r="V10" s="195">
        <v>9.4</v>
      </c>
      <c r="W10" s="195">
        <v>3.6</v>
      </c>
      <c r="X10" s="195">
        <v>3.8</v>
      </c>
      <c r="Y10" s="18">
        <v>0</v>
      </c>
    </row>
    <row r="11" spans="1:25" x14ac:dyDescent="0.25">
      <c r="A11" s="194" t="s">
        <v>291</v>
      </c>
      <c r="B11" s="196">
        <v>9.4</v>
      </c>
      <c r="C11" s="195">
        <v>10.5</v>
      </c>
      <c r="D11" s="195">
        <v>10.1</v>
      </c>
      <c r="E11" s="195">
        <v>3.3</v>
      </c>
      <c r="F11" s="195">
        <v>3.5</v>
      </c>
      <c r="G11" s="195">
        <v>127539</v>
      </c>
      <c r="H11" s="196">
        <v>66752</v>
      </c>
      <c r="I11" s="195">
        <v>47287</v>
      </c>
      <c r="J11" s="195">
        <v>13500</v>
      </c>
      <c r="K11" s="195">
        <v>-0.151</v>
      </c>
      <c r="L11" s="195">
        <v>-0.26900000000000002</v>
      </c>
      <c r="M11" s="195">
        <v>9.2700000000000005E-2</v>
      </c>
      <c r="N11" s="195">
        <v>-0.1163</v>
      </c>
      <c r="O11" s="195">
        <v>0.88400000000000001</v>
      </c>
      <c r="P11" s="195">
        <v>1</v>
      </c>
      <c r="Q11" s="195">
        <v>1.5</v>
      </c>
      <c r="R11" s="195">
        <v>0.2</v>
      </c>
      <c r="S11" s="195">
        <v>13.5</v>
      </c>
      <c r="T11" s="195">
        <v>7.5</v>
      </c>
      <c r="U11" s="195">
        <v>2.8</v>
      </c>
      <c r="V11" s="195">
        <v>11.6</v>
      </c>
      <c r="W11" s="195">
        <v>3.1</v>
      </c>
      <c r="X11" s="195">
        <v>3.7</v>
      </c>
      <c r="Y11" s="18">
        <v>0</v>
      </c>
    </row>
    <row r="12" spans="1:25" x14ac:dyDescent="0.25">
      <c r="A12" s="194" t="s">
        <v>292</v>
      </c>
      <c r="B12" s="196">
        <v>9.5</v>
      </c>
      <c r="C12" s="195">
        <v>10.6</v>
      </c>
      <c r="D12" s="195">
        <v>10.199999999999999</v>
      </c>
      <c r="E12" s="195">
        <v>3.2</v>
      </c>
      <c r="F12" s="195">
        <v>3.5</v>
      </c>
      <c r="G12" s="195">
        <v>123746</v>
      </c>
      <c r="H12" s="196">
        <v>63720</v>
      </c>
      <c r="I12" s="195">
        <v>46441</v>
      </c>
      <c r="J12" s="195">
        <v>13585</v>
      </c>
      <c r="K12" s="195">
        <v>2.8029999999999999</v>
      </c>
      <c r="L12" s="195">
        <v>0.997</v>
      </c>
      <c r="M12" s="195">
        <v>-2.0268000000000002</v>
      </c>
      <c r="N12" s="195">
        <v>1.3089</v>
      </c>
      <c r="O12" s="195">
        <v>2.9849999999999999</v>
      </c>
      <c r="P12" s="195">
        <v>2.2000000000000002</v>
      </c>
      <c r="Q12" s="195">
        <v>3.3</v>
      </c>
      <c r="R12" s="195">
        <v>0.2</v>
      </c>
      <c r="S12" s="195">
        <v>10.9</v>
      </c>
      <c r="T12" s="195">
        <v>7.3</v>
      </c>
      <c r="U12" s="195">
        <v>2.5</v>
      </c>
      <c r="V12" s="195">
        <v>6</v>
      </c>
      <c r="W12" s="195">
        <v>3.4</v>
      </c>
      <c r="X12" s="195">
        <v>3.6</v>
      </c>
      <c r="Y12" s="18">
        <v>0</v>
      </c>
    </row>
    <row r="13" spans="1:25" x14ac:dyDescent="0.25">
      <c r="A13" s="194" t="s">
        <v>293</v>
      </c>
      <c r="B13" s="196">
        <v>8.8000000000000007</v>
      </c>
      <c r="C13" s="195">
        <v>10</v>
      </c>
      <c r="D13" s="195">
        <v>9.6</v>
      </c>
      <c r="E13" s="195">
        <v>3.1</v>
      </c>
      <c r="F13" s="195">
        <v>3.4</v>
      </c>
      <c r="G13" s="195">
        <v>124473</v>
      </c>
      <c r="H13" s="196">
        <v>63316</v>
      </c>
      <c r="I13" s="195">
        <v>47047</v>
      </c>
      <c r="J13" s="195">
        <v>14109</v>
      </c>
      <c r="K13" s="195">
        <v>-1.5089999999999999</v>
      </c>
      <c r="L13" s="195">
        <v>-0.214</v>
      </c>
      <c r="M13" s="195">
        <v>-0.43269999999999997</v>
      </c>
      <c r="N13" s="195">
        <v>-0.35699999999999998</v>
      </c>
      <c r="O13" s="195">
        <v>0.97399999999999998</v>
      </c>
      <c r="P13" s="195">
        <v>3</v>
      </c>
      <c r="Q13" s="195">
        <v>4.5999999999999996</v>
      </c>
      <c r="R13" s="195">
        <v>0.1</v>
      </c>
      <c r="S13" s="195">
        <v>7.1</v>
      </c>
      <c r="T13" s="195">
        <v>6.1</v>
      </c>
      <c r="U13" s="195">
        <v>2.7</v>
      </c>
      <c r="V13" s="195">
        <v>5.7</v>
      </c>
      <c r="W13" s="195">
        <v>2.8</v>
      </c>
      <c r="X13" s="195">
        <v>3.5</v>
      </c>
      <c r="Y13" s="18">
        <v>0</v>
      </c>
    </row>
    <row r="14" spans="1:25" x14ac:dyDescent="0.25">
      <c r="A14" s="194" t="s">
        <v>294</v>
      </c>
      <c r="B14" s="196">
        <v>8.8000000000000007</v>
      </c>
      <c r="C14" s="195">
        <v>10.3</v>
      </c>
      <c r="D14" s="195">
        <v>9.8000000000000007</v>
      </c>
      <c r="E14" s="195">
        <v>3.1</v>
      </c>
      <c r="F14" s="195">
        <v>3.5</v>
      </c>
      <c r="G14" s="195">
        <v>124686</v>
      </c>
      <c r="H14" s="196">
        <v>63303</v>
      </c>
      <c r="I14" s="195">
        <v>48005</v>
      </c>
      <c r="J14" s="195">
        <v>13378</v>
      </c>
      <c r="K14" s="195">
        <v>1.83</v>
      </c>
      <c r="L14" s="195">
        <v>-0.19400000000000001</v>
      </c>
      <c r="M14" s="195">
        <v>-2.4348000000000001</v>
      </c>
      <c r="N14" s="195">
        <v>2.5314999999999999</v>
      </c>
      <c r="O14" s="195">
        <v>1.1060000000000001</v>
      </c>
      <c r="P14" s="195">
        <v>2.1</v>
      </c>
      <c r="Q14" s="195">
        <v>3.1</v>
      </c>
      <c r="R14" s="195">
        <v>0.1</v>
      </c>
      <c r="S14" s="195">
        <v>5.2</v>
      </c>
      <c r="T14" s="195">
        <v>6.3</v>
      </c>
      <c r="U14" s="195">
        <v>2.1</v>
      </c>
      <c r="V14" s="195">
        <v>1.8</v>
      </c>
      <c r="W14" s="195">
        <v>2.6</v>
      </c>
      <c r="X14" s="195">
        <v>3.5</v>
      </c>
      <c r="Y14" s="18">
        <v>0</v>
      </c>
    </row>
    <row r="15" spans="1:25" x14ac:dyDescent="0.25">
      <c r="A15" s="194" t="s">
        <v>295</v>
      </c>
      <c r="B15" s="196">
        <v>9.1999999999999993</v>
      </c>
      <c r="C15" s="195">
        <v>10</v>
      </c>
      <c r="D15" s="195">
        <v>9.6999999999999993</v>
      </c>
      <c r="E15" s="195">
        <v>3.4</v>
      </c>
      <c r="F15" s="195">
        <v>3.5</v>
      </c>
      <c r="G15" s="195">
        <v>132243</v>
      </c>
      <c r="H15" s="196">
        <v>64895</v>
      </c>
      <c r="I15" s="195">
        <v>53757</v>
      </c>
      <c r="J15" s="195">
        <v>13590</v>
      </c>
      <c r="K15" s="195">
        <v>9.5109999999999992</v>
      </c>
      <c r="L15" s="195">
        <v>4.2000000000000003E-2</v>
      </c>
      <c r="M15" s="195">
        <v>11.0313</v>
      </c>
      <c r="N15" s="195">
        <v>-0.32950000000000002</v>
      </c>
      <c r="O15" s="195">
        <v>0.79600000000000004</v>
      </c>
      <c r="P15" s="195">
        <v>1</v>
      </c>
      <c r="Q15" s="195">
        <v>1.6</v>
      </c>
      <c r="R15" s="195">
        <v>-0.1</v>
      </c>
      <c r="S15" s="195">
        <v>7.5</v>
      </c>
      <c r="T15" s="195">
        <v>6.3</v>
      </c>
      <c r="U15" s="195">
        <v>2.6</v>
      </c>
      <c r="V15" s="195">
        <v>-0.6</v>
      </c>
      <c r="W15" s="195">
        <v>2</v>
      </c>
      <c r="X15" s="195">
        <v>3.5</v>
      </c>
      <c r="Y15" s="18">
        <v>0</v>
      </c>
    </row>
    <row r="16" spans="1:25" x14ac:dyDescent="0.25">
      <c r="A16" s="194" t="s">
        <v>296</v>
      </c>
      <c r="B16" s="196">
        <v>9.4</v>
      </c>
      <c r="C16" s="195">
        <v>10</v>
      </c>
      <c r="D16" s="195">
        <v>9.8000000000000007</v>
      </c>
      <c r="E16" s="195">
        <v>3.5</v>
      </c>
      <c r="F16" s="195">
        <v>3.4</v>
      </c>
      <c r="G16" s="195">
        <v>129534</v>
      </c>
      <c r="H16" s="196">
        <v>65527</v>
      </c>
      <c r="I16" s="195">
        <v>49408</v>
      </c>
      <c r="J16" s="195">
        <v>14599</v>
      </c>
      <c r="K16" s="195">
        <v>1.5229999999999999</v>
      </c>
      <c r="L16" s="195">
        <v>5.6000000000000001E-2</v>
      </c>
      <c r="M16" s="195">
        <v>0.29360000000000003</v>
      </c>
      <c r="N16" s="195">
        <v>-0.97660000000000002</v>
      </c>
      <c r="O16" s="195">
        <v>0.71799999999999997</v>
      </c>
      <c r="P16" s="195">
        <v>1</v>
      </c>
      <c r="Q16" s="195">
        <v>1.6</v>
      </c>
      <c r="R16" s="195">
        <v>-0.1</v>
      </c>
      <c r="S16" s="195">
        <v>5.3</v>
      </c>
      <c r="T16" s="195">
        <v>5.3</v>
      </c>
      <c r="U16" s="195">
        <v>2.5</v>
      </c>
      <c r="V16" s="195">
        <v>1.8</v>
      </c>
      <c r="W16" s="195">
        <v>2.5</v>
      </c>
      <c r="X16" s="195">
        <v>3.5</v>
      </c>
      <c r="Y16" s="18">
        <v>0</v>
      </c>
    </row>
    <row r="17" spans="1:25" x14ac:dyDescent="0.25">
      <c r="A17" s="194" t="s">
        <v>297</v>
      </c>
      <c r="B17" s="196">
        <v>8.9</v>
      </c>
      <c r="C17" s="195">
        <v>9.6999999999999993</v>
      </c>
      <c r="D17" s="195">
        <v>9.4</v>
      </c>
      <c r="E17" s="195">
        <v>3.6</v>
      </c>
      <c r="F17" s="195">
        <v>3.4</v>
      </c>
      <c r="G17" s="195">
        <v>126265</v>
      </c>
      <c r="H17" s="196">
        <v>64827</v>
      </c>
      <c r="I17" s="195">
        <v>45510</v>
      </c>
      <c r="J17" s="195">
        <v>15928</v>
      </c>
      <c r="K17" s="195">
        <v>3.0369999999999999</v>
      </c>
      <c r="L17" s="195">
        <v>4.1000000000000002E-2</v>
      </c>
      <c r="M17" s="195">
        <v>0.49409999999999998</v>
      </c>
      <c r="N17" s="195">
        <v>0.23300000000000001</v>
      </c>
      <c r="O17" s="195">
        <v>1.1379999999999999</v>
      </c>
      <c r="P17" s="195">
        <v>-0.1</v>
      </c>
      <c r="Q17" s="195">
        <v>-0.1</v>
      </c>
      <c r="R17" s="195">
        <v>-0.3</v>
      </c>
      <c r="S17" s="195">
        <v>3.5</v>
      </c>
      <c r="T17" s="195">
        <v>6.5</v>
      </c>
      <c r="U17" s="195">
        <v>2.4</v>
      </c>
      <c r="V17" s="195">
        <v>3.5</v>
      </c>
      <c r="W17" s="195">
        <v>2.7</v>
      </c>
      <c r="X17" s="195">
        <v>3.4</v>
      </c>
      <c r="Y17" s="18">
        <v>0</v>
      </c>
    </row>
    <row r="18" spans="1:25" x14ac:dyDescent="0.25">
      <c r="A18" s="194" t="s">
        <v>298</v>
      </c>
      <c r="B18" s="196">
        <v>8.9</v>
      </c>
      <c r="C18" s="195">
        <v>9.3000000000000007</v>
      </c>
      <c r="D18" s="195">
        <v>9.1</v>
      </c>
      <c r="E18" s="195">
        <v>3.3</v>
      </c>
      <c r="F18" s="195">
        <v>3.3</v>
      </c>
      <c r="G18" s="195">
        <v>133268</v>
      </c>
      <c r="H18" s="196">
        <v>66232</v>
      </c>
      <c r="I18" s="195">
        <v>52388</v>
      </c>
      <c r="J18" s="195">
        <v>14648</v>
      </c>
      <c r="K18" s="195">
        <v>3.052</v>
      </c>
      <c r="L18" s="195">
        <v>-0.32600000000000001</v>
      </c>
      <c r="M18" s="195">
        <v>-0.93179999999999996</v>
      </c>
      <c r="N18" s="195">
        <v>-0.43080000000000002</v>
      </c>
      <c r="O18" s="195">
        <v>0.98899999999999999</v>
      </c>
      <c r="P18" s="195">
        <v>1.5</v>
      </c>
      <c r="Q18" s="195">
        <v>2.2999999999999998</v>
      </c>
      <c r="R18" s="195">
        <v>-0.2</v>
      </c>
      <c r="S18" s="195">
        <v>0</v>
      </c>
      <c r="T18" s="195">
        <v>5.3</v>
      </c>
      <c r="U18" s="195">
        <v>2.5</v>
      </c>
      <c r="V18" s="195">
        <v>-0.4</v>
      </c>
      <c r="W18" s="195">
        <v>2.5</v>
      </c>
      <c r="X18" s="195">
        <v>3.3</v>
      </c>
      <c r="Y18" s="18">
        <v>0</v>
      </c>
    </row>
    <row r="19" spans="1:25" x14ac:dyDescent="0.25">
      <c r="A19" s="194" t="s">
        <v>299</v>
      </c>
      <c r="B19" s="196">
        <v>8.6</v>
      </c>
      <c r="C19" s="195">
        <v>8.9</v>
      </c>
      <c r="D19" s="195">
        <v>8.8000000000000007</v>
      </c>
      <c r="E19" s="195">
        <v>3.4</v>
      </c>
      <c r="F19" s="195">
        <v>3.3</v>
      </c>
      <c r="G19" s="195">
        <v>129826</v>
      </c>
      <c r="H19" s="196">
        <v>65738</v>
      </c>
      <c r="I19" s="195">
        <v>49258</v>
      </c>
      <c r="J19" s="195">
        <v>14830</v>
      </c>
      <c r="K19" s="195">
        <v>-1.696</v>
      </c>
      <c r="L19" s="195">
        <v>-0.73199999999999998</v>
      </c>
      <c r="M19" s="195">
        <v>2.7947000000000002</v>
      </c>
      <c r="N19" s="195">
        <v>-1.4836</v>
      </c>
      <c r="O19" s="195">
        <v>-1.276</v>
      </c>
      <c r="P19" s="195">
        <v>1.4</v>
      </c>
      <c r="Q19" s="195">
        <v>2.2999999999999998</v>
      </c>
      <c r="R19" s="195">
        <v>-0.2</v>
      </c>
      <c r="S19" s="195">
        <v>-1.1000000000000001</v>
      </c>
      <c r="T19" s="195">
        <v>5.2</v>
      </c>
      <c r="U19" s="195">
        <v>2.5</v>
      </c>
      <c r="V19" s="195">
        <v>2</v>
      </c>
      <c r="W19" s="195">
        <v>2.8</v>
      </c>
      <c r="X19" s="195">
        <v>3.3</v>
      </c>
      <c r="Y19" s="18">
        <v>0</v>
      </c>
    </row>
    <row r="20" spans="1:25" x14ac:dyDescent="0.25">
      <c r="A20" s="194" t="s">
        <v>300</v>
      </c>
      <c r="B20" s="196">
        <v>8.1999999999999993</v>
      </c>
      <c r="C20" s="195">
        <v>8.4</v>
      </c>
      <c r="D20" s="195">
        <v>8.3000000000000007</v>
      </c>
      <c r="E20" s="195">
        <v>3.4</v>
      </c>
      <c r="F20" s="195">
        <v>3.4</v>
      </c>
      <c r="G20" s="195">
        <v>129812</v>
      </c>
      <c r="H20" s="196">
        <v>67527</v>
      </c>
      <c r="I20" s="195">
        <v>48235</v>
      </c>
      <c r="J20" s="195">
        <v>14049</v>
      </c>
      <c r="K20" s="195">
        <v>6.524</v>
      </c>
      <c r="L20" s="195">
        <v>-0.95799999999999996</v>
      </c>
      <c r="M20" s="195">
        <v>7.1384999999999996</v>
      </c>
      <c r="N20" s="195">
        <v>0.3634</v>
      </c>
      <c r="O20" s="195">
        <v>3.0430000000000001</v>
      </c>
      <c r="P20" s="195">
        <v>1.6</v>
      </c>
      <c r="Q20" s="195">
        <v>2.6</v>
      </c>
      <c r="R20" s="195">
        <v>-0.1</v>
      </c>
      <c r="S20" s="195">
        <v>0.1</v>
      </c>
      <c r="T20" s="195">
        <v>5.2</v>
      </c>
      <c r="U20" s="195">
        <v>2.4</v>
      </c>
      <c r="V20" s="195">
        <v>3.9</v>
      </c>
      <c r="W20" s="195">
        <v>3.3</v>
      </c>
      <c r="X20" s="195">
        <v>3.3</v>
      </c>
      <c r="Y20" s="18">
        <v>0</v>
      </c>
    </row>
    <row r="21" spans="1:25" x14ac:dyDescent="0.25">
      <c r="A21" s="194" t="s">
        <v>301</v>
      </c>
      <c r="B21" s="196">
        <v>7.8</v>
      </c>
      <c r="C21" s="195">
        <v>8.1999999999999993</v>
      </c>
      <c r="D21" s="195">
        <v>8.1</v>
      </c>
      <c r="E21" s="195">
        <v>3.3</v>
      </c>
      <c r="F21" s="195">
        <v>3.3</v>
      </c>
      <c r="G21" s="195">
        <v>127796</v>
      </c>
      <c r="H21" s="196">
        <v>64998</v>
      </c>
      <c r="I21" s="195">
        <v>48458</v>
      </c>
      <c r="J21" s="195">
        <v>14340</v>
      </c>
      <c r="K21" s="195">
        <v>0.78800000000000003</v>
      </c>
      <c r="L21" s="195">
        <v>-1.159</v>
      </c>
      <c r="M21" s="195">
        <v>-3.8464999999999998</v>
      </c>
      <c r="N21" s="195">
        <v>0.95779999999999998</v>
      </c>
      <c r="O21" s="195">
        <v>4.4210000000000003</v>
      </c>
      <c r="P21" s="195">
        <v>2.7</v>
      </c>
      <c r="Q21" s="195">
        <v>4.3</v>
      </c>
      <c r="R21" s="195">
        <v>-0.1</v>
      </c>
      <c r="S21" s="195">
        <v>-1.1000000000000001</v>
      </c>
      <c r="T21" s="195">
        <v>4.4000000000000004</v>
      </c>
      <c r="U21" s="195">
        <v>2.4</v>
      </c>
      <c r="V21" s="195">
        <v>4.5999999999999996</v>
      </c>
      <c r="W21" s="195">
        <v>4</v>
      </c>
      <c r="X21" s="195">
        <v>3.3</v>
      </c>
      <c r="Y21" s="18">
        <v>0</v>
      </c>
    </row>
    <row r="22" spans="1:25" x14ac:dyDescent="0.25">
      <c r="A22" s="194" t="s">
        <v>302</v>
      </c>
      <c r="B22" s="196">
        <v>7</v>
      </c>
      <c r="C22" s="195">
        <v>7.8</v>
      </c>
      <c r="D22" s="195">
        <v>7.5</v>
      </c>
      <c r="E22" s="195">
        <v>3.1</v>
      </c>
      <c r="F22" s="195">
        <v>3.3</v>
      </c>
      <c r="G22" s="195">
        <v>124864</v>
      </c>
      <c r="H22" s="196">
        <v>64814</v>
      </c>
      <c r="I22" s="195">
        <v>47079</v>
      </c>
      <c r="J22" s="195">
        <v>12971</v>
      </c>
      <c r="K22" s="195">
        <v>2.5289999999999999</v>
      </c>
      <c r="L22" s="195">
        <v>-0.60699999999999998</v>
      </c>
      <c r="M22" s="195">
        <v>-2.6495000000000002</v>
      </c>
      <c r="N22" s="195">
        <v>2.4072</v>
      </c>
      <c r="O22" s="195">
        <v>2.649</v>
      </c>
      <c r="P22" s="195">
        <v>2.6</v>
      </c>
      <c r="Q22" s="195">
        <v>4</v>
      </c>
      <c r="R22" s="195">
        <v>0.1</v>
      </c>
      <c r="S22" s="195">
        <v>-2</v>
      </c>
      <c r="T22" s="195">
        <v>5.4</v>
      </c>
      <c r="U22" s="195">
        <v>2.8</v>
      </c>
      <c r="V22" s="195">
        <v>4.4000000000000004</v>
      </c>
      <c r="W22" s="195">
        <v>4.8</v>
      </c>
      <c r="X22" s="195">
        <v>3.2</v>
      </c>
      <c r="Y22" s="18">
        <v>0</v>
      </c>
    </row>
    <row r="23" spans="1:25" x14ac:dyDescent="0.25">
      <c r="A23" s="194" t="s">
        <v>303</v>
      </c>
      <c r="B23" s="196">
        <v>6.4</v>
      </c>
      <c r="C23" s="195">
        <v>8</v>
      </c>
      <c r="D23" s="195">
        <v>7.5</v>
      </c>
      <c r="E23" s="195">
        <v>2.9</v>
      </c>
      <c r="F23" s="195">
        <v>3.3</v>
      </c>
      <c r="G23" s="195">
        <v>130269</v>
      </c>
      <c r="H23" s="196">
        <v>66679</v>
      </c>
      <c r="I23" s="195">
        <v>48652</v>
      </c>
      <c r="J23" s="195">
        <v>14938</v>
      </c>
      <c r="K23" s="195">
        <v>7.5839999999999996</v>
      </c>
      <c r="L23" s="195">
        <v>-0.63400000000000001</v>
      </c>
      <c r="M23" s="195">
        <v>0.16089999999999999</v>
      </c>
      <c r="N23" s="195">
        <v>2.3121</v>
      </c>
      <c r="O23" s="195">
        <v>6.3179999999999996</v>
      </c>
      <c r="P23" s="195">
        <v>4.3</v>
      </c>
      <c r="Q23" s="195">
        <v>6.4</v>
      </c>
      <c r="R23" s="195">
        <v>0.5</v>
      </c>
      <c r="S23" s="195">
        <v>-5.9</v>
      </c>
      <c r="T23" s="195">
        <v>5.3</v>
      </c>
      <c r="U23" s="195">
        <v>2.7</v>
      </c>
      <c r="V23" s="195">
        <v>3.2</v>
      </c>
      <c r="W23" s="195">
        <v>5.3</v>
      </c>
      <c r="X23" s="195">
        <v>3.2</v>
      </c>
      <c r="Y23" s="18">
        <v>0</v>
      </c>
    </row>
    <row r="24" spans="1:25" x14ac:dyDescent="0.25">
      <c r="A24" s="194" t="s">
        <v>304</v>
      </c>
      <c r="B24" s="196">
        <v>6.3</v>
      </c>
      <c r="C24" s="195">
        <v>7.8</v>
      </c>
      <c r="D24" s="195">
        <v>7.3</v>
      </c>
      <c r="E24" s="195">
        <v>2.8</v>
      </c>
      <c r="F24" s="195">
        <v>3.2</v>
      </c>
      <c r="G24" s="195">
        <v>127906</v>
      </c>
      <c r="H24" s="196">
        <v>65433</v>
      </c>
      <c r="I24" s="195">
        <v>48298</v>
      </c>
      <c r="J24" s="195">
        <v>14176</v>
      </c>
      <c r="K24" s="195">
        <v>-2.8239999999999998</v>
      </c>
      <c r="L24" s="195">
        <v>-0.68899999999999995</v>
      </c>
      <c r="M24" s="195">
        <v>-3.0838999999999999</v>
      </c>
      <c r="N24" s="195">
        <v>1.1813</v>
      </c>
      <c r="O24" s="195">
        <v>-9.2999999999999999E-2</v>
      </c>
      <c r="P24" s="195">
        <v>3.8</v>
      </c>
      <c r="Q24" s="195">
        <v>5.8</v>
      </c>
      <c r="R24" s="195">
        <v>0.2</v>
      </c>
      <c r="S24" s="195">
        <v>-4.8</v>
      </c>
      <c r="T24" s="195">
        <v>4.4000000000000004</v>
      </c>
      <c r="U24" s="195">
        <v>3.1</v>
      </c>
      <c r="V24" s="195">
        <v>5.9</v>
      </c>
      <c r="W24" s="195">
        <v>4.5999999999999996</v>
      </c>
      <c r="X24" s="195">
        <v>3.1</v>
      </c>
      <c r="Y24" s="18">
        <v>0</v>
      </c>
    </row>
    <row r="25" spans="1:25" x14ac:dyDescent="0.25">
      <c r="A25" s="194" t="s">
        <v>305</v>
      </c>
      <c r="B25" s="196">
        <v>6.5</v>
      </c>
      <c r="C25" s="195">
        <v>7.5</v>
      </c>
      <c r="D25" s="195">
        <v>7.2</v>
      </c>
      <c r="E25" s="195">
        <v>3</v>
      </c>
      <c r="F25" s="195">
        <v>3.3</v>
      </c>
      <c r="G25" s="195">
        <v>126038</v>
      </c>
      <c r="H25" s="196">
        <v>62063</v>
      </c>
      <c r="I25" s="195">
        <v>49491</v>
      </c>
      <c r="J25" s="195">
        <v>14484</v>
      </c>
      <c r="K25" s="195">
        <v>1.419</v>
      </c>
      <c r="L25" s="195">
        <v>-1.6839999999999999</v>
      </c>
      <c r="M25" s="195">
        <v>4.1307</v>
      </c>
      <c r="N25" s="195">
        <v>-0.68259999999999998</v>
      </c>
      <c r="O25" s="195">
        <v>-1.069</v>
      </c>
      <c r="P25" s="195">
        <v>2.6</v>
      </c>
      <c r="Q25" s="195">
        <v>4</v>
      </c>
      <c r="R25" s="195">
        <v>0</v>
      </c>
      <c r="S25" s="195">
        <v>-3.5</v>
      </c>
      <c r="T25" s="195">
        <v>4.5999999999999996</v>
      </c>
      <c r="U25" s="195">
        <v>2.9</v>
      </c>
      <c r="V25" s="195">
        <v>5</v>
      </c>
      <c r="W25" s="195">
        <v>4.8</v>
      </c>
      <c r="X25" s="195">
        <v>3.1</v>
      </c>
      <c r="Y25" s="18">
        <v>0</v>
      </c>
    </row>
    <row r="26" spans="1:25" x14ac:dyDescent="0.25">
      <c r="A26" s="194" t="s">
        <v>306</v>
      </c>
      <c r="B26" s="196">
        <v>5.8</v>
      </c>
      <c r="C26" s="195">
        <v>7.3</v>
      </c>
      <c r="D26" s="195">
        <v>6.8</v>
      </c>
      <c r="E26" s="195">
        <v>3.2</v>
      </c>
      <c r="F26" s="195">
        <v>3.3</v>
      </c>
      <c r="G26" s="195">
        <v>130728</v>
      </c>
      <c r="H26" s="196">
        <v>65799</v>
      </c>
      <c r="I26" s="195">
        <v>50394</v>
      </c>
      <c r="J26" s="195">
        <v>14535</v>
      </c>
      <c r="K26" s="195">
        <v>4.4640000000000004</v>
      </c>
      <c r="L26" s="195">
        <v>0.56999999999999995</v>
      </c>
      <c r="M26" s="195">
        <v>2.9195000000000002</v>
      </c>
      <c r="N26" s="195">
        <v>-1.109</v>
      </c>
      <c r="O26" s="195">
        <v>4.5419999999999998</v>
      </c>
      <c r="P26" s="195">
        <v>3.3</v>
      </c>
      <c r="Q26" s="195">
        <v>5</v>
      </c>
      <c r="R26" s="195">
        <v>0.2</v>
      </c>
      <c r="S26" s="195">
        <v>-1.2</v>
      </c>
      <c r="T26" s="195">
        <v>3.4</v>
      </c>
      <c r="U26" s="195">
        <v>3.5</v>
      </c>
      <c r="V26" s="195">
        <v>8</v>
      </c>
      <c r="W26" s="195">
        <v>5.2</v>
      </c>
      <c r="X26" s="195">
        <v>3.1</v>
      </c>
      <c r="Y26" s="18">
        <v>0</v>
      </c>
    </row>
    <row r="27" spans="1:25" x14ac:dyDescent="0.25">
      <c r="A27" s="194" t="s">
        <v>307</v>
      </c>
      <c r="B27" s="196">
        <v>5.5</v>
      </c>
      <c r="C27" s="195">
        <v>6.9</v>
      </c>
      <c r="D27" s="195">
        <v>6.5</v>
      </c>
      <c r="E27" s="195">
        <v>3.4</v>
      </c>
      <c r="F27" s="195">
        <v>3.2</v>
      </c>
      <c r="G27" s="195">
        <v>128789</v>
      </c>
      <c r="H27" s="196">
        <v>65181</v>
      </c>
      <c r="I27" s="195">
        <v>48572</v>
      </c>
      <c r="J27" s="195">
        <v>15037</v>
      </c>
      <c r="K27" s="195">
        <v>1.575</v>
      </c>
      <c r="L27" s="195">
        <v>-0.90500000000000003</v>
      </c>
      <c r="M27" s="195">
        <v>2.6217000000000001</v>
      </c>
      <c r="N27" s="195">
        <v>-0.56059999999999999</v>
      </c>
      <c r="O27" s="195">
        <v>0.58499999999999996</v>
      </c>
      <c r="P27" s="195">
        <v>4.3</v>
      </c>
      <c r="Q27" s="195">
        <v>6.4</v>
      </c>
      <c r="R27" s="195">
        <v>0.5</v>
      </c>
      <c r="S27" s="195">
        <v>-6.8</v>
      </c>
      <c r="T27" s="195">
        <v>3.1</v>
      </c>
      <c r="U27" s="195">
        <v>3.5</v>
      </c>
      <c r="V27" s="195">
        <v>6.3</v>
      </c>
      <c r="W27" s="195">
        <v>5.4</v>
      </c>
      <c r="X27" s="195">
        <v>3</v>
      </c>
      <c r="Y27" s="18">
        <v>0</v>
      </c>
    </row>
    <row r="28" spans="1:25" x14ac:dyDescent="0.25">
      <c r="A28" s="194" t="s">
        <v>308</v>
      </c>
      <c r="B28" s="196">
        <v>5.0999999999999996</v>
      </c>
      <c r="C28" s="195">
        <v>6.9</v>
      </c>
      <c r="D28" s="195">
        <v>6.3</v>
      </c>
      <c r="E28" s="195">
        <v>3.3</v>
      </c>
      <c r="F28" s="195">
        <v>3.2</v>
      </c>
      <c r="G28" s="195">
        <v>129012</v>
      </c>
      <c r="H28" s="196">
        <v>66023</v>
      </c>
      <c r="I28" s="195">
        <v>48184</v>
      </c>
      <c r="J28" s="195">
        <v>14806</v>
      </c>
      <c r="K28" s="195">
        <v>2.903</v>
      </c>
      <c r="L28" s="195">
        <v>-0.625</v>
      </c>
      <c r="M28" s="195">
        <v>1.4368000000000001</v>
      </c>
      <c r="N28" s="195">
        <v>-1.0009999999999999</v>
      </c>
      <c r="O28" s="195">
        <v>1.7909999999999999</v>
      </c>
      <c r="P28" s="195">
        <v>4.5999999999999996</v>
      </c>
      <c r="Q28" s="195">
        <v>6.6</v>
      </c>
      <c r="R28" s="195">
        <v>0.8</v>
      </c>
      <c r="S28" s="195">
        <v>-3.8</v>
      </c>
      <c r="T28" s="195">
        <v>1.5</v>
      </c>
      <c r="U28" s="195">
        <v>3.5</v>
      </c>
      <c r="V28" s="195">
        <v>6.5</v>
      </c>
      <c r="W28" s="195">
        <v>5.2</v>
      </c>
      <c r="X28" s="195">
        <v>3</v>
      </c>
      <c r="Y28" s="18">
        <v>0</v>
      </c>
    </row>
    <row r="29" spans="1:25" x14ac:dyDescent="0.25">
      <c r="A29" s="194" t="s">
        <v>309</v>
      </c>
      <c r="B29" s="196">
        <v>5.3</v>
      </c>
      <c r="C29" s="195">
        <v>7</v>
      </c>
      <c r="D29" s="195">
        <v>6.4</v>
      </c>
      <c r="E29" s="195">
        <v>3.6</v>
      </c>
      <c r="F29" s="195">
        <v>3.3</v>
      </c>
      <c r="G29" s="195">
        <v>129249</v>
      </c>
      <c r="H29" s="196">
        <v>66995</v>
      </c>
      <c r="I29" s="195">
        <v>48124</v>
      </c>
      <c r="J29" s="195">
        <v>14131</v>
      </c>
      <c r="K29" s="195">
        <v>-2.59</v>
      </c>
      <c r="L29" s="195">
        <v>-0.84199999999999997</v>
      </c>
      <c r="M29" s="195">
        <v>-0.28129999999999999</v>
      </c>
      <c r="N29" s="195">
        <v>-0.74229999999999996</v>
      </c>
      <c r="O29" s="195">
        <v>-1.641</v>
      </c>
      <c r="P29" s="195">
        <v>3.1</v>
      </c>
      <c r="Q29" s="195">
        <v>4.4000000000000004</v>
      </c>
      <c r="R29" s="195">
        <v>0.9</v>
      </c>
      <c r="S29" s="195">
        <v>2</v>
      </c>
      <c r="T29" s="195">
        <v>2.1</v>
      </c>
      <c r="U29" s="195">
        <v>3.6</v>
      </c>
      <c r="V29" s="195">
        <v>10.5</v>
      </c>
      <c r="W29" s="195">
        <v>5.0999999999999996</v>
      </c>
      <c r="X29" s="195">
        <v>3.1</v>
      </c>
      <c r="Y29" s="18">
        <v>0</v>
      </c>
    </row>
    <row r="30" spans="1:25" x14ac:dyDescent="0.25">
      <c r="A30" s="194" t="s">
        <v>310</v>
      </c>
      <c r="B30" s="196">
        <v>4.9000000000000004</v>
      </c>
      <c r="C30" s="195">
        <v>6.9</v>
      </c>
      <c r="D30" s="195">
        <v>6.2</v>
      </c>
      <c r="E30" s="195">
        <v>3.7</v>
      </c>
      <c r="F30" s="195">
        <v>3.3</v>
      </c>
      <c r="G30" s="195">
        <v>129535</v>
      </c>
      <c r="H30" s="196">
        <v>65780</v>
      </c>
      <c r="I30" s="195">
        <v>49073</v>
      </c>
      <c r="J30" s="195">
        <v>14682</v>
      </c>
      <c r="K30" s="195">
        <v>3.0419999999999998</v>
      </c>
      <c r="L30" s="195">
        <v>-0.90700000000000003</v>
      </c>
      <c r="M30" s="195">
        <v>0.17369999999999999</v>
      </c>
      <c r="N30" s="195">
        <v>-0.3574</v>
      </c>
      <c r="O30" s="195">
        <v>1.597</v>
      </c>
      <c r="P30" s="195">
        <v>3.4</v>
      </c>
      <c r="Q30" s="195">
        <v>4.8</v>
      </c>
      <c r="R30" s="195">
        <v>0.9</v>
      </c>
      <c r="S30" s="195">
        <v>3</v>
      </c>
      <c r="T30" s="195">
        <v>2.6</v>
      </c>
      <c r="U30" s="195">
        <v>3.6</v>
      </c>
      <c r="V30" s="195">
        <v>19.3</v>
      </c>
      <c r="W30" s="195">
        <v>5.7</v>
      </c>
      <c r="X30" s="195">
        <v>3.2</v>
      </c>
      <c r="Y30" s="18">
        <v>0</v>
      </c>
    </row>
    <row r="31" spans="1:25" x14ac:dyDescent="0.25">
      <c r="A31" s="194" t="s">
        <v>311</v>
      </c>
      <c r="B31" s="196">
        <v>4.4000000000000004</v>
      </c>
      <c r="C31" s="195">
        <v>6.8</v>
      </c>
      <c r="D31" s="195">
        <v>6</v>
      </c>
      <c r="E31" s="195">
        <v>3.8</v>
      </c>
      <c r="F31" s="195">
        <v>3.3</v>
      </c>
      <c r="G31" s="195">
        <v>129925</v>
      </c>
      <c r="H31" s="196">
        <v>66190</v>
      </c>
      <c r="I31" s="195">
        <v>49412</v>
      </c>
      <c r="J31" s="195">
        <v>14323</v>
      </c>
      <c r="K31" s="195">
        <v>10.413</v>
      </c>
      <c r="L31" s="195">
        <v>-0.13300000000000001</v>
      </c>
      <c r="M31" s="195">
        <v>6.9813999999999998</v>
      </c>
      <c r="N31" s="195">
        <v>1.5482</v>
      </c>
      <c r="O31" s="195">
        <v>2.6869999999999998</v>
      </c>
      <c r="P31" s="195">
        <v>4</v>
      </c>
      <c r="Q31" s="195">
        <v>5.6</v>
      </c>
      <c r="R31" s="195">
        <v>1.1000000000000001</v>
      </c>
      <c r="S31" s="195">
        <v>5.3</v>
      </c>
      <c r="T31" s="195">
        <v>3</v>
      </c>
      <c r="U31" s="195">
        <v>3.8</v>
      </c>
      <c r="V31" s="195">
        <v>14.2</v>
      </c>
      <c r="W31" s="195">
        <v>6</v>
      </c>
      <c r="X31" s="195">
        <v>3.1</v>
      </c>
      <c r="Y31" s="18">
        <v>0</v>
      </c>
    </row>
    <row r="32" spans="1:25" x14ac:dyDescent="0.25">
      <c r="A32" s="194" t="s">
        <v>312</v>
      </c>
      <c r="B32" s="196">
        <v>4.7</v>
      </c>
      <c r="C32" s="195">
        <v>6.9</v>
      </c>
      <c r="D32" s="195">
        <v>6.2</v>
      </c>
      <c r="E32" s="195">
        <v>3.6</v>
      </c>
      <c r="F32" s="195">
        <v>3.3</v>
      </c>
      <c r="G32" s="195">
        <v>130552</v>
      </c>
      <c r="H32" s="196">
        <v>65552</v>
      </c>
      <c r="I32" s="195">
        <v>50645</v>
      </c>
      <c r="J32" s="195">
        <v>14354</v>
      </c>
      <c r="K32" s="195">
        <v>-1.7929999999999999</v>
      </c>
      <c r="L32" s="195">
        <v>-0.58799999999999997</v>
      </c>
      <c r="M32" s="195">
        <v>1.6507000000000001</v>
      </c>
      <c r="N32" s="195">
        <v>-1.4160999999999999</v>
      </c>
      <c r="O32" s="195">
        <v>1.135</v>
      </c>
      <c r="P32" s="195">
        <v>3.9</v>
      </c>
      <c r="Q32" s="195">
        <v>5.4</v>
      </c>
      <c r="R32" s="195">
        <v>1.2</v>
      </c>
      <c r="S32" s="195">
        <v>2.9</v>
      </c>
      <c r="T32" s="195">
        <v>2.5</v>
      </c>
      <c r="U32" s="195">
        <v>3.9</v>
      </c>
      <c r="V32" s="195">
        <v>15.1</v>
      </c>
      <c r="W32" s="195">
        <v>5.5</v>
      </c>
      <c r="X32" s="195">
        <v>3.2</v>
      </c>
      <c r="Y32" s="18">
        <v>0</v>
      </c>
    </row>
    <row r="33" spans="1:25" x14ac:dyDescent="0.25">
      <c r="A33" s="194" t="s">
        <v>313</v>
      </c>
      <c r="B33" s="196">
        <v>3.9</v>
      </c>
      <c r="C33" s="195">
        <v>6.9</v>
      </c>
      <c r="D33" s="195">
        <v>5.9</v>
      </c>
      <c r="E33" s="195">
        <v>3.6</v>
      </c>
      <c r="F33" s="195">
        <v>3.4</v>
      </c>
      <c r="G33" s="195">
        <v>127500</v>
      </c>
      <c r="H33" s="196">
        <v>66096</v>
      </c>
      <c r="I33" s="195">
        <v>48047</v>
      </c>
      <c r="J33" s="195">
        <v>13357</v>
      </c>
      <c r="K33" s="195">
        <v>0.93600000000000005</v>
      </c>
      <c r="L33" s="195">
        <v>1.2999999999999999E-2</v>
      </c>
      <c r="M33" s="195">
        <v>-0.1951</v>
      </c>
      <c r="N33" s="195">
        <v>0.65349999999999997</v>
      </c>
      <c r="O33" s="195">
        <v>0.433</v>
      </c>
      <c r="P33" s="195">
        <v>3.6</v>
      </c>
      <c r="Q33" s="195">
        <v>5</v>
      </c>
      <c r="R33" s="195">
        <v>1.1000000000000001</v>
      </c>
      <c r="S33" s="195">
        <v>5.5</v>
      </c>
      <c r="T33" s="195">
        <v>3</v>
      </c>
      <c r="U33" s="195">
        <v>4</v>
      </c>
      <c r="V33" s="195">
        <v>14</v>
      </c>
      <c r="W33" s="195">
        <v>4.2</v>
      </c>
      <c r="X33" s="195">
        <v>3.2</v>
      </c>
      <c r="Y33" s="18">
        <v>0</v>
      </c>
    </row>
    <row r="34" spans="1:25" x14ac:dyDescent="0.25">
      <c r="A34" s="194" t="s">
        <v>314</v>
      </c>
      <c r="B34" s="196">
        <v>4.5</v>
      </c>
      <c r="C34" s="195">
        <v>6.9</v>
      </c>
      <c r="D34" s="195">
        <v>6.1</v>
      </c>
      <c r="E34" s="195">
        <v>3.7</v>
      </c>
      <c r="F34" s="195">
        <v>3.4</v>
      </c>
      <c r="G34" s="195">
        <v>130856</v>
      </c>
      <c r="H34" s="196">
        <v>68164</v>
      </c>
      <c r="I34" s="195">
        <v>48570</v>
      </c>
      <c r="J34" s="195">
        <v>14121</v>
      </c>
      <c r="K34" s="195">
        <v>-2.5449999999999999</v>
      </c>
      <c r="L34" s="195">
        <v>-0.15</v>
      </c>
      <c r="M34" s="195">
        <v>-2.4154</v>
      </c>
      <c r="N34" s="195">
        <v>3.1300000000000001E-2</v>
      </c>
      <c r="O34" s="195">
        <v>-0.32900000000000001</v>
      </c>
      <c r="P34" s="195">
        <v>3.3</v>
      </c>
      <c r="Q34" s="195">
        <v>4.5</v>
      </c>
      <c r="R34" s="195">
        <v>0.9</v>
      </c>
      <c r="S34" s="195">
        <v>5.4</v>
      </c>
      <c r="T34" s="195">
        <v>2.4</v>
      </c>
      <c r="U34" s="195">
        <v>3.9</v>
      </c>
      <c r="V34" s="195">
        <v>13.1</v>
      </c>
      <c r="W34" s="195">
        <v>3.1</v>
      </c>
      <c r="X34" s="195">
        <v>3.2</v>
      </c>
      <c r="Y34" s="18">
        <v>0</v>
      </c>
    </row>
    <row r="35" spans="1:25" x14ac:dyDescent="0.25">
      <c r="A35" s="194" t="s">
        <v>315</v>
      </c>
      <c r="B35" s="196">
        <v>4.3</v>
      </c>
      <c r="C35" s="195">
        <v>6.8</v>
      </c>
      <c r="D35" s="195">
        <v>6</v>
      </c>
      <c r="E35" s="195">
        <v>3.4</v>
      </c>
      <c r="F35" s="195">
        <v>3.5</v>
      </c>
      <c r="G35" s="195">
        <v>136159</v>
      </c>
      <c r="H35" s="196">
        <v>71557</v>
      </c>
      <c r="I35" s="195">
        <v>50679</v>
      </c>
      <c r="J35" s="195">
        <v>13923</v>
      </c>
      <c r="K35" s="195">
        <v>-0.376</v>
      </c>
      <c r="L35" s="195">
        <v>-0.71799999999999997</v>
      </c>
      <c r="M35" s="195">
        <v>0.15490000000000001</v>
      </c>
      <c r="N35" s="195">
        <v>2.7311999999999999</v>
      </c>
      <c r="O35" s="195">
        <v>-3.44</v>
      </c>
      <c r="P35" s="195">
        <v>0.9</v>
      </c>
      <c r="Q35" s="195">
        <v>1.1000000000000001</v>
      </c>
      <c r="R35" s="195">
        <v>0.7</v>
      </c>
      <c r="S35" s="195">
        <v>8.9</v>
      </c>
      <c r="T35" s="195">
        <v>2.8</v>
      </c>
      <c r="U35" s="195">
        <v>3.9</v>
      </c>
      <c r="V35" s="195">
        <v>14</v>
      </c>
      <c r="W35" s="195">
        <v>2</v>
      </c>
      <c r="X35" s="195">
        <v>3.2</v>
      </c>
      <c r="Y35" s="18">
        <v>0</v>
      </c>
    </row>
    <row r="36" spans="1:25" x14ac:dyDescent="0.25">
      <c r="A36" s="194" t="s">
        <v>280</v>
      </c>
      <c r="B36" s="196">
        <v>3.5</v>
      </c>
      <c r="C36" s="195">
        <v>6.8</v>
      </c>
      <c r="D36" s="195">
        <v>5.7</v>
      </c>
      <c r="E36" s="195">
        <v>3.3</v>
      </c>
      <c r="F36" s="195">
        <v>3.5</v>
      </c>
      <c r="G36" s="195">
        <v>140671</v>
      </c>
      <c r="H36" s="196">
        <v>73660</v>
      </c>
      <c r="I36" s="195">
        <v>52643</v>
      </c>
      <c r="J36" s="195">
        <v>14368</v>
      </c>
      <c r="K36" s="195">
        <v>1.7549999999999999</v>
      </c>
      <c r="L36" s="195">
        <v>-2.4E-2</v>
      </c>
      <c r="M36" s="195">
        <v>0.76419999999999999</v>
      </c>
      <c r="N36" s="195">
        <v>0.82579999999999998</v>
      </c>
      <c r="O36" s="195">
        <v>0.68100000000000005</v>
      </c>
      <c r="P36" s="195">
        <v>1.1000000000000001</v>
      </c>
      <c r="Q36" s="195">
        <v>1.2</v>
      </c>
      <c r="R36" s="195">
        <v>0.9</v>
      </c>
      <c r="S36" s="195">
        <v>8.3000000000000007</v>
      </c>
      <c r="T36" s="195">
        <v>4</v>
      </c>
      <c r="U36" s="195">
        <v>3.9</v>
      </c>
      <c r="V36" s="195">
        <v>16.100000000000001</v>
      </c>
      <c r="W36" s="195">
        <v>1.9</v>
      </c>
      <c r="X36" s="195">
        <v>3.2</v>
      </c>
      <c r="Y36" s="18">
        <v>0</v>
      </c>
    </row>
    <row r="37" spans="1:25" x14ac:dyDescent="0.25">
      <c r="A37" s="194" t="s">
        <v>281</v>
      </c>
      <c r="B37" s="196">
        <v>-0.3</v>
      </c>
      <c r="C37" s="195">
        <v>5.6</v>
      </c>
      <c r="D37" s="195">
        <v>3.6</v>
      </c>
      <c r="E37" s="195">
        <v>3.5</v>
      </c>
      <c r="F37" s="195">
        <v>3.6</v>
      </c>
      <c r="G37" s="195">
        <v>111048</v>
      </c>
      <c r="H37" s="196">
        <v>56340</v>
      </c>
      <c r="I37" s="195">
        <v>42680</v>
      </c>
      <c r="J37" s="195">
        <v>12028</v>
      </c>
      <c r="K37" s="195">
        <v>31.85</v>
      </c>
      <c r="L37" s="195">
        <v>0.307</v>
      </c>
      <c r="M37" s="195">
        <v>-0.5403</v>
      </c>
      <c r="N37" s="195">
        <v>-1.0409999999999999</v>
      </c>
      <c r="O37" s="195">
        <v>33.831000000000003</v>
      </c>
      <c r="P37" s="195">
        <v>8.1</v>
      </c>
      <c r="Q37" s="195">
        <v>11.8</v>
      </c>
      <c r="R37" s="195">
        <v>1.2</v>
      </c>
      <c r="S37" s="195">
        <v>17.3</v>
      </c>
      <c r="T37" s="195">
        <v>9.6</v>
      </c>
      <c r="U37" s="195">
        <v>4.7</v>
      </c>
      <c r="V37" s="195">
        <v>23.3</v>
      </c>
      <c r="W37" s="195">
        <v>8.6999999999999993</v>
      </c>
      <c r="X37" s="195">
        <v>3.1</v>
      </c>
      <c r="Y37" s="18">
        <v>0</v>
      </c>
    </row>
    <row r="38" spans="1:25" x14ac:dyDescent="0.25">
      <c r="A38" s="194" t="s">
        <v>282</v>
      </c>
      <c r="B38" s="196">
        <v>-7.8</v>
      </c>
      <c r="C38" s="195">
        <v>3.2</v>
      </c>
      <c r="D38" s="195">
        <v>-0.4</v>
      </c>
      <c r="E38" s="195">
        <v>2.5</v>
      </c>
      <c r="F38" s="195">
        <v>3.3</v>
      </c>
      <c r="G38" s="195">
        <v>56630</v>
      </c>
      <c r="H38" s="196">
        <v>15856</v>
      </c>
      <c r="I38" s="195">
        <v>34534</v>
      </c>
      <c r="J38" s="195">
        <v>6240</v>
      </c>
      <c r="K38" s="195">
        <v>15.512</v>
      </c>
      <c r="L38" s="195">
        <v>1.3540000000000001</v>
      </c>
      <c r="M38" s="195">
        <v>9.6982999999999997</v>
      </c>
      <c r="N38" s="195">
        <v>7.0141999999999998</v>
      </c>
      <c r="O38" s="195">
        <v>-0.89400000000000002</v>
      </c>
      <c r="P38" s="195">
        <v>10.6</v>
      </c>
      <c r="Q38" s="195">
        <v>15.5</v>
      </c>
      <c r="R38" s="195">
        <v>1.2</v>
      </c>
      <c r="S38" s="195">
        <v>17.8</v>
      </c>
      <c r="T38" s="195">
        <v>14.1</v>
      </c>
      <c r="U38" s="195">
        <v>5.6</v>
      </c>
      <c r="V38" s="195">
        <v>22.2</v>
      </c>
      <c r="W38" s="195">
        <v>8.1</v>
      </c>
      <c r="X38" s="195">
        <v>2.5</v>
      </c>
      <c r="Y38" s="18">
        <v>0</v>
      </c>
    </row>
    <row r="39" spans="1:25" x14ac:dyDescent="0.25">
      <c r="A39" s="194" t="s">
        <v>283</v>
      </c>
      <c r="B39" s="196">
        <v>-10.8</v>
      </c>
      <c r="C39" s="195">
        <v>0.8</v>
      </c>
      <c r="D39" s="195">
        <v>-3</v>
      </c>
      <c r="E39" s="195">
        <v>1.8</v>
      </c>
      <c r="F39" s="195">
        <v>3.1</v>
      </c>
      <c r="G39" s="195">
        <v>45913</v>
      </c>
      <c r="H39" s="196">
        <v>9273</v>
      </c>
      <c r="I39" s="195">
        <v>30728</v>
      </c>
      <c r="J39" s="195">
        <v>5912</v>
      </c>
      <c r="K39" s="195">
        <v>11.393000000000001</v>
      </c>
      <c r="L39" s="195">
        <v>4.5179999999999998</v>
      </c>
      <c r="M39" s="195">
        <v>0.1308</v>
      </c>
      <c r="N39" s="195">
        <v>-1.3033999999999999</v>
      </c>
      <c r="O39" s="195">
        <v>7.7160000000000002</v>
      </c>
      <c r="P39" s="195">
        <v>11.2</v>
      </c>
      <c r="Q39" s="195">
        <v>10.9</v>
      </c>
      <c r="R39" s="195">
        <v>11.8</v>
      </c>
      <c r="S39" s="195">
        <v>20.2</v>
      </c>
      <c r="T39" s="195">
        <v>19.7</v>
      </c>
      <c r="U39" s="195">
        <v>7</v>
      </c>
      <c r="V39" s="195">
        <v>23.8</v>
      </c>
      <c r="W39" s="195">
        <v>10.4</v>
      </c>
      <c r="X39" s="195">
        <v>2.2000000000000002</v>
      </c>
      <c r="Y39" s="18">
        <v>0</v>
      </c>
    </row>
    <row r="40" spans="1:25" x14ac:dyDescent="0.25">
      <c r="A40" s="194" t="s">
        <v>490</v>
      </c>
      <c r="B40" s="196">
        <v>-11.6</v>
      </c>
      <c r="C40" s="195">
        <v>0.2</v>
      </c>
      <c r="D40" s="195">
        <v>-3.6</v>
      </c>
      <c r="E40" s="195">
        <v>0.9</v>
      </c>
      <c r="F40" s="195">
        <v>3</v>
      </c>
      <c r="G40" s="195">
        <v>85442</v>
      </c>
      <c r="H40" s="196">
        <v>40010</v>
      </c>
      <c r="I40" s="195">
        <v>36926</v>
      </c>
      <c r="J40" s="195">
        <v>8506</v>
      </c>
      <c r="K40" s="195">
        <v>10.673999999999999</v>
      </c>
      <c r="L40" s="195">
        <v>3.823</v>
      </c>
      <c r="M40" s="195">
        <v>6.9612999999999996</v>
      </c>
      <c r="N40" s="195">
        <v>-0.20369999999999999</v>
      </c>
      <c r="O40" s="195">
        <v>0.35</v>
      </c>
      <c r="P40" s="195">
        <v>9.1999999999999993</v>
      </c>
      <c r="Q40" s="195">
        <v>4.8</v>
      </c>
      <c r="R40" s="195">
        <v>17.399999999999999</v>
      </c>
      <c r="S40" s="195">
        <v>17.7</v>
      </c>
      <c r="T40" s="195">
        <v>23.2</v>
      </c>
      <c r="U40" s="195">
        <v>7.5</v>
      </c>
      <c r="V40" s="195">
        <v>22.6</v>
      </c>
      <c r="W40" s="195">
        <v>11</v>
      </c>
      <c r="X40" s="195">
        <v>2.1</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487</v>
      </c>
      <c r="D11" s="196">
        <v>1685.076</v>
      </c>
      <c r="E11" s="195">
        <v>1.34</v>
      </c>
      <c r="F11" s="195">
        <v>0.1</v>
      </c>
      <c r="G11" s="195">
        <v>2.6</v>
      </c>
      <c r="H11" s="195">
        <v>3.6</v>
      </c>
      <c r="I11" s="41"/>
    </row>
    <row r="12" spans="1:9" ht="10.5" customHeight="1" x14ac:dyDescent="0.2">
      <c r="A12" s="38"/>
      <c r="B12" s="47" t="s">
        <v>278</v>
      </c>
      <c r="C12" s="194" t="s">
        <v>488</v>
      </c>
      <c r="D12" s="196">
        <v>1676.309</v>
      </c>
      <c r="E12" s="195">
        <v>-7.3070000000000004</v>
      </c>
      <c r="F12" s="195">
        <v>-0.4</v>
      </c>
      <c r="G12" s="195">
        <v>-0.3</v>
      </c>
      <c r="H12" s="195">
        <v>2.8</v>
      </c>
      <c r="I12" s="41"/>
    </row>
    <row r="13" spans="1:9" x14ac:dyDescent="0.2">
      <c r="A13" s="38"/>
      <c r="B13" s="47" t="s">
        <v>278</v>
      </c>
      <c r="C13" s="194" t="s">
        <v>279</v>
      </c>
      <c r="D13" s="196">
        <v>1672.9639999999999</v>
      </c>
      <c r="E13" s="195">
        <v>-3.2679999999999998</v>
      </c>
      <c r="F13" s="195">
        <v>-0.2</v>
      </c>
      <c r="G13" s="195">
        <v>-2.2000000000000002</v>
      </c>
      <c r="H13" s="195">
        <v>2.2999999999999998</v>
      </c>
      <c r="I13" s="41"/>
    </row>
    <row r="14" spans="1:9" x14ac:dyDescent="0.2">
      <c r="A14" s="38"/>
      <c r="B14" s="47" t="s">
        <v>278</v>
      </c>
      <c r="C14" s="194" t="s">
        <v>489</v>
      </c>
      <c r="D14" s="196">
        <v>1674.2239999999999</v>
      </c>
      <c r="E14" s="195">
        <v>1.8080000000000001</v>
      </c>
      <c r="F14" s="195">
        <v>0.1</v>
      </c>
      <c r="G14" s="195">
        <v>-2.1</v>
      </c>
      <c r="H14" s="195">
        <v>2.1</v>
      </c>
      <c r="I14" s="41"/>
    </row>
    <row r="15" spans="1:9" ht="17.45" customHeight="1" x14ac:dyDescent="0.2">
      <c r="A15" s="38"/>
      <c r="C15" s="194" t="s">
        <v>316</v>
      </c>
      <c r="D15" s="200"/>
      <c r="E15" s="201">
        <v>0.95066666666666677</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487</v>
      </c>
      <c r="D11" s="195">
        <v>220.80500000000001</v>
      </c>
      <c r="E11" s="195">
        <v>-3.7250000000000001</v>
      </c>
      <c r="F11" s="195">
        <v>-1.7</v>
      </c>
      <c r="G11" s="195">
        <v>-3.4</v>
      </c>
      <c r="H11" s="195">
        <v>3.6</v>
      </c>
      <c r="I11" s="41"/>
      <c r="J11" s="58"/>
      <c r="K11" s="32"/>
      <c r="L11" s="32"/>
      <c r="M11" s="32"/>
      <c r="N11" s="32"/>
    </row>
    <row r="12" spans="1:14" ht="10.5" customHeight="1" x14ac:dyDescent="0.2">
      <c r="A12" s="38"/>
      <c r="B12" s="47" t="s">
        <v>278</v>
      </c>
      <c r="C12" s="194" t="s">
        <v>488</v>
      </c>
      <c r="D12" s="195">
        <v>212.14</v>
      </c>
      <c r="E12" s="195">
        <v>-7.3440000000000003</v>
      </c>
      <c r="F12" s="195">
        <v>-3.3</v>
      </c>
      <c r="G12" s="195">
        <v>-17.100000000000001</v>
      </c>
      <c r="H12" s="195">
        <v>-0.4</v>
      </c>
      <c r="I12" s="41"/>
      <c r="J12" s="58"/>
      <c r="K12" s="32"/>
      <c r="L12" s="32"/>
      <c r="M12" s="32"/>
      <c r="N12" s="32"/>
    </row>
    <row r="13" spans="1:14" x14ac:dyDescent="0.2">
      <c r="A13" s="38"/>
      <c r="B13" s="47" t="s">
        <v>278</v>
      </c>
      <c r="C13" s="194" t="s">
        <v>279</v>
      </c>
      <c r="D13" s="195">
        <v>207.51599999999999</v>
      </c>
      <c r="E13" s="195">
        <v>-4.5419999999999998</v>
      </c>
      <c r="F13" s="195">
        <v>-2.1</v>
      </c>
      <c r="G13" s="195">
        <v>-25.1</v>
      </c>
      <c r="H13" s="195">
        <v>-3</v>
      </c>
      <c r="I13" s="41"/>
      <c r="J13" s="58"/>
      <c r="K13" s="32"/>
      <c r="L13" s="32"/>
      <c r="M13" s="32"/>
      <c r="N13" s="32"/>
    </row>
    <row r="14" spans="1:14" x14ac:dyDescent="0.2">
      <c r="A14" s="38"/>
      <c r="B14" s="47" t="s">
        <v>278</v>
      </c>
      <c r="C14" s="194" t="s">
        <v>489</v>
      </c>
      <c r="D14" s="195">
        <v>207.11699999999999</v>
      </c>
      <c r="E14" s="195">
        <v>-8.5999999999999993E-2</v>
      </c>
      <c r="F14" s="195">
        <v>0</v>
      </c>
      <c r="G14" s="195">
        <v>-20</v>
      </c>
      <c r="H14" s="195">
        <v>-3.6</v>
      </c>
      <c r="I14" s="41"/>
      <c r="J14" s="60"/>
      <c r="K14" s="40"/>
      <c r="L14" s="40"/>
      <c r="M14" s="40"/>
      <c r="N14" s="40"/>
    </row>
    <row r="15" spans="1:14" ht="17.25" customHeight="1" x14ac:dyDescent="0.2">
      <c r="A15" s="38"/>
      <c r="C15" s="194" t="s">
        <v>316</v>
      </c>
      <c r="D15" s="202"/>
      <c r="E15" s="202">
        <v>-2.0870000000000002</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487</v>
      </c>
      <c r="D11" s="195">
        <v>69.293999999999997</v>
      </c>
      <c r="E11" s="195">
        <v>-2.3580000000000001</v>
      </c>
      <c r="F11" s="195">
        <v>-3.3</v>
      </c>
      <c r="G11" s="195">
        <v>-12.1</v>
      </c>
      <c r="H11" s="195">
        <v>-0.3</v>
      </c>
      <c r="I11" s="195" t="s">
        <v>278</v>
      </c>
      <c r="J11" s="195">
        <v>151.51</v>
      </c>
      <c r="K11" s="195">
        <v>-1.367</v>
      </c>
      <c r="L11" s="195">
        <v>-0.9</v>
      </c>
      <c r="M11" s="195">
        <v>0.9</v>
      </c>
      <c r="N11" s="195">
        <v>5.6</v>
      </c>
    </row>
    <row r="12" spans="1:15" ht="10.5" customHeight="1" x14ac:dyDescent="0.2">
      <c r="A12" s="38"/>
      <c r="B12" s="47" t="s">
        <v>278</v>
      </c>
      <c r="C12" s="194" t="s">
        <v>488</v>
      </c>
      <c r="D12" s="195">
        <v>64.063999999999993</v>
      </c>
      <c r="E12" s="195">
        <v>-5.0060000000000002</v>
      </c>
      <c r="F12" s="195">
        <v>-7.2</v>
      </c>
      <c r="G12" s="195">
        <v>-35.4</v>
      </c>
      <c r="H12" s="195">
        <v>-7.8</v>
      </c>
      <c r="I12" s="195" t="s">
        <v>278</v>
      </c>
      <c r="J12" s="195">
        <v>148.07599999999999</v>
      </c>
      <c r="K12" s="195">
        <v>-2.3380000000000001</v>
      </c>
      <c r="L12" s="195">
        <v>-1.5</v>
      </c>
      <c r="M12" s="195">
        <v>-7.3</v>
      </c>
      <c r="N12" s="195">
        <v>3.2</v>
      </c>
    </row>
    <row r="13" spans="1:15" x14ac:dyDescent="0.2">
      <c r="A13" s="38"/>
      <c r="B13" s="47" t="s">
        <v>278</v>
      </c>
      <c r="C13" s="194" t="s">
        <v>279</v>
      </c>
      <c r="D13" s="195">
        <v>62.05</v>
      </c>
      <c r="E13" s="195">
        <v>-1.8160000000000001</v>
      </c>
      <c r="F13" s="195">
        <v>-2.8</v>
      </c>
      <c r="G13" s="195">
        <v>-42.2</v>
      </c>
      <c r="H13" s="195">
        <v>-10.8</v>
      </c>
      <c r="I13" s="195" t="s">
        <v>278</v>
      </c>
      <c r="J13" s="195">
        <v>145.46600000000001</v>
      </c>
      <c r="K13" s="195">
        <v>-2.726</v>
      </c>
      <c r="L13" s="195">
        <v>-1.8</v>
      </c>
      <c r="M13" s="195">
        <v>-15.8</v>
      </c>
      <c r="N13" s="195">
        <v>0.8</v>
      </c>
    </row>
    <row r="14" spans="1:15" x14ac:dyDescent="0.2">
      <c r="A14" s="38"/>
      <c r="B14" s="47" t="s">
        <v>278</v>
      </c>
      <c r="C14" s="194" t="s">
        <v>489</v>
      </c>
      <c r="D14" s="195">
        <v>61.597999999999999</v>
      </c>
      <c r="E14" s="195">
        <v>-0.248</v>
      </c>
      <c r="F14" s="195">
        <v>-0.4</v>
      </c>
      <c r="G14" s="195">
        <v>-35</v>
      </c>
      <c r="H14" s="195">
        <v>-11.6</v>
      </c>
      <c r="I14" s="195" t="s">
        <v>278</v>
      </c>
      <c r="J14" s="195">
        <v>145.518</v>
      </c>
      <c r="K14" s="195">
        <v>0.16200000000000001</v>
      </c>
      <c r="L14" s="195">
        <v>0.1</v>
      </c>
      <c r="M14" s="195">
        <v>-12.4</v>
      </c>
      <c r="N14" s="195">
        <v>0.2</v>
      </c>
    </row>
    <row r="15" spans="1:15" ht="17.45" customHeight="1" x14ac:dyDescent="0.2">
      <c r="A15" s="38"/>
      <c r="C15" s="194" t="s">
        <v>316</v>
      </c>
      <c r="D15" s="203"/>
      <c r="E15" s="203">
        <v>-1.4438333333333333</v>
      </c>
      <c r="F15" s="203"/>
      <c r="G15" s="203"/>
      <c r="H15" s="203"/>
      <c r="I15" s="195" t="s">
        <v>278</v>
      </c>
      <c r="J15" s="204"/>
      <c r="K15" s="204">
        <v>-0.64300000000000002</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487</v>
      </c>
      <c r="D11" s="196">
        <v>1464.271</v>
      </c>
      <c r="E11" s="195">
        <v>5.0650000000000004</v>
      </c>
      <c r="F11" s="195">
        <v>0.3</v>
      </c>
      <c r="G11" s="195">
        <v>3.5</v>
      </c>
      <c r="H11" s="195">
        <v>3.6</v>
      </c>
      <c r="I11" s="195">
        <v>22.992000000000001</v>
      </c>
      <c r="J11" s="195">
        <v>18.451000000000001</v>
      </c>
    </row>
    <row r="12" spans="1:10" ht="10.5" customHeight="1" x14ac:dyDescent="0.2">
      <c r="A12" s="38"/>
      <c r="B12" s="47" t="s">
        <v>278</v>
      </c>
      <c r="C12" s="194" t="s">
        <v>488</v>
      </c>
      <c r="D12" s="196">
        <v>1464.1690000000001</v>
      </c>
      <c r="E12" s="195">
        <v>3.5999999999999997E-2</v>
      </c>
      <c r="F12" s="195">
        <v>0</v>
      </c>
      <c r="G12" s="195">
        <v>2.5</v>
      </c>
      <c r="H12" s="195">
        <v>3.3</v>
      </c>
      <c r="I12" s="195">
        <v>14.615</v>
      </c>
      <c r="J12" s="195">
        <v>14.128</v>
      </c>
    </row>
    <row r="13" spans="1:10" x14ac:dyDescent="0.2">
      <c r="A13" s="38"/>
      <c r="B13" s="47" t="s">
        <v>278</v>
      </c>
      <c r="C13" s="194" t="s">
        <v>279</v>
      </c>
      <c r="D13" s="196">
        <v>1465.4480000000001</v>
      </c>
      <c r="E13" s="195">
        <v>1.2749999999999999</v>
      </c>
      <c r="F13" s="195">
        <v>0.1</v>
      </c>
      <c r="G13" s="195">
        <v>1.8</v>
      </c>
      <c r="H13" s="195">
        <v>3.1</v>
      </c>
      <c r="I13" s="195">
        <v>15.013</v>
      </c>
      <c r="J13" s="195">
        <v>14.792</v>
      </c>
    </row>
    <row r="14" spans="1:10" x14ac:dyDescent="0.2">
      <c r="A14" s="38"/>
      <c r="B14" s="47" t="s">
        <v>278</v>
      </c>
      <c r="C14" s="194" t="s">
        <v>489</v>
      </c>
      <c r="D14" s="196">
        <v>1467.107</v>
      </c>
      <c r="E14" s="195">
        <v>1.893</v>
      </c>
      <c r="F14" s="195">
        <v>0.1</v>
      </c>
      <c r="G14" s="195">
        <v>0.9</v>
      </c>
      <c r="H14" s="195">
        <v>3</v>
      </c>
      <c r="I14" s="195">
        <v>15.789</v>
      </c>
      <c r="J14" s="195">
        <v>14.445</v>
      </c>
    </row>
    <row r="15" spans="1:10" ht="17.45" customHeight="1" x14ac:dyDescent="0.2">
      <c r="A15" s="38"/>
      <c r="C15" s="194" t="s">
        <v>316</v>
      </c>
      <c r="D15" s="205"/>
      <c r="E15" s="206">
        <v>3.0375000000000001</v>
      </c>
      <c r="F15" s="206"/>
      <c r="G15" s="206"/>
      <c r="H15" s="206"/>
      <c r="I15" s="206">
        <v>20.358333333333334</v>
      </c>
      <c r="J15" s="206">
        <v>17.27</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487</v>
      </c>
      <c r="D10" s="195">
        <v>19.408000000000001</v>
      </c>
      <c r="E10" s="197">
        <v>111048</v>
      </c>
      <c r="F10" s="195" t="s">
        <v>278</v>
      </c>
      <c r="G10" s="195">
        <v>11.54</v>
      </c>
      <c r="H10" s="197">
        <v>56340</v>
      </c>
      <c r="I10" s="195" t="s">
        <v>278</v>
      </c>
      <c r="J10" s="195">
        <v>7.6070000000000002</v>
      </c>
      <c r="K10" s="197">
        <v>42680</v>
      </c>
      <c r="L10" s="195" t="s">
        <v>278</v>
      </c>
      <c r="M10" s="195">
        <v>0.627</v>
      </c>
      <c r="N10" s="197">
        <v>12028</v>
      </c>
      <c r="O10" s="92"/>
    </row>
    <row r="11" spans="1:16" x14ac:dyDescent="0.2">
      <c r="A11" s="89"/>
      <c r="B11" s="47" t="s">
        <v>278</v>
      </c>
      <c r="C11" s="194" t="s">
        <v>488</v>
      </c>
      <c r="D11" s="195">
        <v>9.173</v>
      </c>
      <c r="E11" s="197">
        <v>56630</v>
      </c>
      <c r="F11" s="195" t="s">
        <v>278</v>
      </c>
      <c r="G11" s="195">
        <v>3.1520000000000001</v>
      </c>
      <c r="H11" s="197">
        <v>15856</v>
      </c>
      <c r="I11" s="195" t="s">
        <v>278</v>
      </c>
      <c r="J11" s="195">
        <v>6.0570000000000004</v>
      </c>
      <c r="K11" s="197">
        <v>34534</v>
      </c>
      <c r="L11" s="195" t="s">
        <v>278</v>
      </c>
      <c r="M11" s="195">
        <v>0.377</v>
      </c>
      <c r="N11" s="197">
        <v>6240</v>
      </c>
      <c r="O11" s="92"/>
    </row>
    <row r="12" spans="1:16" x14ac:dyDescent="0.2">
      <c r="A12" s="89"/>
      <c r="B12" s="47" t="s">
        <v>278</v>
      </c>
      <c r="C12" s="194" t="s">
        <v>279</v>
      </c>
      <c r="D12" s="195">
        <v>7.149</v>
      </c>
      <c r="E12" s="197">
        <v>45913</v>
      </c>
      <c r="F12" s="195" t="s">
        <v>278</v>
      </c>
      <c r="G12" s="195">
        <v>1.885</v>
      </c>
      <c r="H12" s="197">
        <v>9273</v>
      </c>
      <c r="I12" s="195" t="s">
        <v>278</v>
      </c>
      <c r="J12" s="195">
        <v>5.38</v>
      </c>
      <c r="K12" s="197">
        <v>30728</v>
      </c>
      <c r="L12" s="195" t="s">
        <v>278</v>
      </c>
      <c r="M12" s="195">
        <v>0.371</v>
      </c>
      <c r="N12" s="197">
        <v>5912</v>
      </c>
      <c r="O12" s="92"/>
    </row>
    <row r="13" spans="1:16" x14ac:dyDescent="0.2">
      <c r="A13" s="89"/>
      <c r="B13" s="47" t="s">
        <v>278</v>
      </c>
      <c r="C13" s="194" t="s">
        <v>489</v>
      </c>
      <c r="D13" s="195">
        <v>15.717000000000001</v>
      </c>
      <c r="E13" s="197">
        <v>85442</v>
      </c>
      <c r="F13" s="195" t="s">
        <v>278</v>
      </c>
      <c r="G13" s="195">
        <v>8.2889999999999997</v>
      </c>
      <c r="H13" s="197">
        <v>40010</v>
      </c>
      <c r="I13" s="195" t="s">
        <v>278</v>
      </c>
      <c r="J13" s="195">
        <v>7.0640000000000001</v>
      </c>
      <c r="K13" s="197">
        <v>36926</v>
      </c>
      <c r="L13" s="195" t="s">
        <v>278</v>
      </c>
      <c r="M13" s="195">
        <v>0.51300000000000001</v>
      </c>
      <c r="N13" s="197">
        <v>8506</v>
      </c>
      <c r="O13" s="92"/>
    </row>
    <row r="14" spans="1:16" ht="18" customHeight="1" x14ac:dyDescent="0.2">
      <c r="A14" s="89"/>
      <c r="C14" s="194" t="s">
        <v>316</v>
      </c>
      <c r="D14" s="207">
        <v>18.026666666666667</v>
      </c>
      <c r="E14" s="208">
        <v>103546.16666666667</v>
      </c>
      <c r="F14" s="195" t="s">
        <v>278</v>
      </c>
      <c r="G14" s="209">
        <v>9.9878333333333327</v>
      </c>
      <c r="H14" s="210">
        <v>49141.666666666664</v>
      </c>
      <c r="I14" s="195" t="s">
        <v>278</v>
      </c>
      <c r="J14" s="211">
        <v>7.7131666666666669</v>
      </c>
      <c r="K14" s="212">
        <v>43305.666666666664</v>
      </c>
      <c r="L14" s="195" t="s">
        <v>278</v>
      </c>
      <c r="M14" s="213">
        <v>0.59333333333333327</v>
      </c>
      <c r="N14" s="214">
        <v>11098.666666666666</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487</v>
      </c>
      <c r="D12" s="195">
        <v>31.85</v>
      </c>
      <c r="E12" s="195">
        <v>0.307</v>
      </c>
      <c r="F12" s="195">
        <v>-0.5403</v>
      </c>
      <c r="G12" s="195">
        <v>-1.0409999999999999</v>
      </c>
      <c r="H12" s="195">
        <v>33.831000000000003</v>
      </c>
      <c r="I12" s="102"/>
      <c r="J12" s="102"/>
    </row>
    <row r="13" spans="2:14" ht="10.5" customHeight="1" x14ac:dyDescent="0.2">
      <c r="B13" s="39" t="s">
        <v>278</v>
      </c>
      <c r="C13" s="194" t="s">
        <v>488</v>
      </c>
      <c r="D13" s="195">
        <v>15.512</v>
      </c>
      <c r="E13" s="195">
        <v>1.3540000000000001</v>
      </c>
      <c r="F13" s="195">
        <v>9.6982999999999997</v>
      </c>
      <c r="G13" s="195">
        <v>7.0141999999999998</v>
      </c>
      <c r="H13" s="195">
        <v>-0.89400000000000002</v>
      </c>
      <c r="I13" s="102"/>
      <c r="J13" s="102"/>
    </row>
    <row r="14" spans="2:14" ht="10.5" customHeight="1" x14ac:dyDescent="0.2">
      <c r="B14" s="39" t="s">
        <v>278</v>
      </c>
      <c r="C14" s="194" t="s">
        <v>279</v>
      </c>
      <c r="D14" s="195">
        <v>11.393000000000001</v>
      </c>
      <c r="E14" s="195">
        <v>4.5179999999999998</v>
      </c>
      <c r="F14" s="195">
        <v>0.1308</v>
      </c>
      <c r="G14" s="195">
        <v>-1.3033999999999999</v>
      </c>
      <c r="H14" s="195">
        <v>7.7160000000000002</v>
      </c>
      <c r="J14" s="103"/>
    </row>
    <row r="15" spans="2:14" x14ac:dyDescent="0.2">
      <c r="B15" s="39" t="s">
        <v>278</v>
      </c>
      <c r="C15" s="194" t="s">
        <v>489</v>
      </c>
      <c r="D15" s="195">
        <v>10.673999999999999</v>
      </c>
      <c r="E15" s="195">
        <v>3.823</v>
      </c>
      <c r="F15" s="195">
        <v>6.9612999999999996</v>
      </c>
      <c r="G15" s="195">
        <v>-0.20369999999999999</v>
      </c>
      <c r="H15" s="195">
        <v>0.35</v>
      </c>
      <c r="J15" s="103"/>
    </row>
    <row r="16" spans="2:14" ht="17.25" customHeight="1" x14ac:dyDescent="0.2">
      <c r="C16" s="194" t="s">
        <v>316</v>
      </c>
      <c r="D16" s="215">
        <v>9.5981666666666676</v>
      </c>
      <c r="E16" s="215">
        <v>0.88116666666666665</v>
      </c>
      <c r="F16" s="215">
        <v>1.2987499999999998</v>
      </c>
      <c r="G16" s="215">
        <v>1.37635</v>
      </c>
      <c r="H16" s="215">
        <v>6.2608333333333341</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275</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150</v>
      </c>
      <c r="F8" s="127" t="s">
        <v>151</v>
      </c>
      <c r="G8" s="124"/>
      <c r="H8" s="126" t="s">
        <v>149</v>
      </c>
      <c r="I8" s="127" t="s">
        <v>150</v>
      </c>
      <c r="J8" s="127" t="s">
        <v>151</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268</v>
      </c>
      <c r="E13" s="189" t="s">
        <v>269</v>
      </c>
      <c r="F13" s="189" t="s">
        <v>270</v>
      </c>
      <c r="G13" s="190"/>
      <c r="H13" s="189" t="s">
        <v>271</v>
      </c>
      <c r="I13" s="189" t="s">
        <v>272</v>
      </c>
      <c r="J13" s="189" t="s">
        <v>273</v>
      </c>
      <c r="K13" s="120"/>
      <c r="L13" s="120"/>
      <c r="M13" s="120"/>
      <c r="N13" s="120"/>
      <c r="O13" s="120"/>
    </row>
    <row r="14" spans="1:15" ht="11.25" customHeight="1" x14ac:dyDescent="0.2">
      <c r="A14" s="120"/>
      <c r="C14" s="194" t="s">
        <v>487</v>
      </c>
      <c r="D14" s="195">
        <v>32.606000000000002</v>
      </c>
      <c r="E14" s="195">
        <v>0.32400000000000001</v>
      </c>
      <c r="F14" s="195">
        <v>32.281999999999996</v>
      </c>
      <c r="G14" s="195" t="s">
        <v>278</v>
      </c>
      <c r="H14" s="195">
        <v>8.1</v>
      </c>
      <c r="I14" s="195">
        <v>1.2</v>
      </c>
      <c r="J14" s="195">
        <v>11.8</v>
      </c>
      <c r="K14" s="120"/>
      <c r="L14" s="120"/>
      <c r="M14" s="120"/>
      <c r="N14" s="120"/>
      <c r="O14" s="120"/>
    </row>
    <row r="15" spans="1:15" x14ac:dyDescent="0.2">
      <c r="A15" s="120"/>
      <c r="B15" s="39" t="s">
        <v>278</v>
      </c>
      <c r="C15" s="194" t="s">
        <v>488</v>
      </c>
      <c r="D15" s="195">
        <v>13.829000000000001</v>
      </c>
      <c r="E15" s="195">
        <v>0.35799999999999998</v>
      </c>
      <c r="F15" s="195">
        <v>13.471</v>
      </c>
      <c r="G15" s="195" t="s">
        <v>278</v>
      </c>
      <c r="H15" s="195">
        <v>10.6</v>
      </c>
      <c r="I15" s="195">
        <v>1.2</v>
      </c>
      <c r="J15" s="195">
        <v>15.5</v>
      </c>
      <c r="K15" s="120"/>
      <c r="L15" s="120"/>
      <c r="M15" s="120"/>
      <c r="N15" s="120"/>
      <c r="O15" s="120"/>
    </row>
    <row r="16" spans="1:15" ht="11.25" customHeight="1" x14ac:dyDescent="0.2">
      <c r="A16" s="120"/>
      <c r="B16" s="39" t="s">
        <v>278</v>
      </c>
      <c r="C16" s="194" t="s">
        <v>279</v>
      </c>
      <c r="D16" s="195">
        <v>4.99</v>
      </c>
      <c r="E16" s="195">
        <v>17.981000000000002</v>
      </c>
      <c r="F16" s="195">
        <v>-12.991</v>
      </c>
      <c r="G16" s="195" t="s">
        <v>278</v>
      </c>
      <c r="H16" s="195">
        <v>11.2</v>
      </c>
      <c r="I16" s="195">
        <v>11.8</v>
      </c>
      <c r="J16" s="195">
        <v>10.9</v>
      </c>
      <c r="K16" s="120"/>
      <c r="L16" s="120"/>
      <c r="M16" s="120"/>
      <c r="N16" s="120"/>
      <c r="O16" s="120"/>
    </row>
    <row r="17" spans="1:15" ht="10.5" customHeight="1" x14ac:dyDescent="0.2">
      <c r="A17" s="120"/>
      <c r="B17" s="39" t="s">
        <v>278</v>
      </c>
      <c r="C17" s="194" t="s">
        <v>489</v>
      </c>
      <c r="D17" s="195">
        <v>-6.5359999999999996</v>
      </c>
      <c r="E17" s="195">
        <v>10.161</v>
      </c>
      <c r="F17" s="195">
        <v>-16.696999999999999</v>
      </c>
      <c r="G17" s="195" t="s">
        <v>278</v>
      </c>
      <c r="H17" s="195">
        <v>9.1999999999999993</v>
      </c>
      <c r="I17" s="195">
        <v>17.399999999999999</v>
      </c>
      <c r="J17" s="195">
        <v>4.8</v>
      </c>
      <c r="K17" s="120"/>
      <c r="L17" s="120"/>
      <c r="M17" s="120"/>
      <c r="N17" s="120"/>
      <c r="O17" s="120"/>
    </row>
    <row r="18" spans="1:15" ht="16.899999999999999" customHeight="1" x14ac:dyDescent="0.2">
      <c r="A18" s="120"/>
      <c r="C18" s="194" t="s">
        <v>316</v>
      </c>
      <c r="D18" s="216">
        <v>7.7575000000000003</v>
      </c>
      <c r="E18" s="216">
        <v>3.1363333333333334</v>
      </c>
      <c r="F18" s="216">
        <v>4.6211666666666664</v>
      </c>
      <c r="G18" s="195" t="s">
        <v>278</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274</v>
      </c>
      <c r="D20" s="2"/>
      <c r="E20" s="2"/>
      <c r="F20" s="2"/>
      <c r="G20" s="2"/>
      <c r="H20" s="1"/>
      <c r="I20" s="4"/>
      <c r="J20" s="192"/>
      <c r="K20" s="4"/>
      <c r="L20" s="4"/>
      <c r="M20" s="4"/>
      <c r="N20" s="4"/>
      <c r="O20" s="4"/>
    </row>
    <row r="21" spans="1:15" ht="11.25" customHeight="1" x14ac:dyDescent="0.2">
      <c r="A21" s="120"/>
      <c r="B21" s="39" t="s">
        <v>155</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156</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tr">
        <f>'Table G'!C17</f>
        <v>Jun 2020</v>
      </c>
      <c r="C4" s="244"/>
      <c r="D4" s="244"/>
      <c r="E4" s="244"/>
      <c r="G4" s="242" t="s">
        <v>28</v>
      </c>
      <c r="H4" s="242"/>
      <c r="I4" s="245" t="s">
        <v>157</v>
      </c>
      <c r="J4" s="245"/>
      <c r="K4" s="246" t="s">
        <v>158</v>
      </c>
      <c r="L4" s="246"/>
      <c r="M4" s="242" t="s">
        <v>159</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160</v>
      </c>
      <c r="J5" s="243"/>
      <c r="K5" s="242"/>
      <c r="L5" s="242"/>
      <c r="M5" s="242" t="s">
        <v>161</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162</v>
      </c>
      <c r="C9" s="156"/>
      <c r="D9" s="156"/>
      <c r="E9" s="157"/>
      <c r="F9" s="157"/>
      <c r="G9" s="199" t="s">
        <v>317</v>
      </c>
      <c r="H9" s="198">
        <v>17.079000000000001</v>
      </c>
      <c r="I9" s="199" t="s">
        <v>334</v>
      </c>
      <c r="J9" s="198">
        <v>2.8149999999999999</v>
      </c>
      <c r="K9" s="199" t="s">
        <v>351</v>
      </c>
      <c r="L9" s="198">
        <v>0.35799999999999998</v>
      </c>
      <c r="M9" s="199" t="s">
        <v>368</v>
      </c>
      <c r="N9" s="198">
        <v>0.629</v>
      </c>
      <c r="O9" s="199" t="s">
        <v>385</v>
      </c>
      <c r="P9" s="198">
        <v>0.27200000000000002</v>
      </c>
      <c r="Q9" s="158"/>
      <c r="R9" s="140"/>
      <c r="S9" s="140"/>
      <c r="T9" s="140"/>
      <c r="U9" s="140"/>
      <c r="V9" s="140"/>
      <c r="W9" s="140"/>
      <c r="X9" s="140"/>
      <c r="Y9" s="140"/>
      <c r="Z9" s="140"/>
      <c r="AA9" s="140"/>
      <c r="AB9" s="159"/>
      <c r="AC9" s="159"/>
      <c r="AD9" s="159"/>
    </row>
    <row r="10" spans="1:31" s="155" customFormat="1" ht="11.25" customHeight="1" x14ac:dyDescent="0.2">
      <c r="A10" s="120"/>
      <c r="B10" s="156" t="s">
        <v>163</v>
      </c>
      <c r="C10" s="156"/>
      <c r="D10" s="156"/>
      <c r="E10" s="157"/>
      <c r="F10" s="157"/>
      <c r="G10" s="199" t="s">
        <v>278</v>
      </c>
      <c r="H10" s="198"/>
      <c r="I10" s="199" t="s">
        <v>278</v>
      </c>
      <c r="J10" s="198"/>
      <c r="K10" s="199" t="s">
        <v>278</v>
      </c>
      <c r="L10" s="198"/>
      <c r="M10" s="199" t="s">
        <v>278</v>
      </c>
      <c r="N10" s="198"/>
      <c r="O10" s="199" t="s">
        <v>278</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164</v>
      </c>
      <c r="D11" s="160"/>
      <c r="E11" s="157"/>
      <c r="F11" s="157"/>
      <c r="G11" s="199" t="s">
        <v>318</v>
      </c>
      <c r="H11" s="198">
        <v>0.88</v>
      </c>
      <c r="I11" s="199" t="s">
        <v>335</v>
      </c>
      <c r="J11" s="198">
        <v>0.154</v>
      </c>
      <c r="K11" s="199" t="s">
        <v>352</v>
      </c>
      <c r="L11" s="198">
        <v>-4.0000000000000001E-3</v>
      </c>
      <c r="M11" s="199" t="s">
        <v>369</v>
      </c>
      <c r="N11" s="198">
        <v>8.5999999999999993E-2</v>
      </c>
      <c r="O11" s="199" t="s">
        <v>386</v>
      </c>
      <c r="P11" s="198">
        <v>9.4E-2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165</v>
      </c>
      <c r="D12" s="39"/>
      <c r="E12" s="157"/>
      <c r="F12" s="157"/>
      <c r="G12" s="199" t="s">
        <v>319</v>
      </c>
      <c r="H12" s="198">
        <v>11.534000000000001</v>
      </c>
      <c r="I12" s="199" t="s">
        <v>336</v>
      </c>
      <c r="J12" s="198">
        <v>0.92100000000000004</v>
      </c>
      <c r="K12" s="199" t="s">
        <v>353</v>
      </c>
      <c r="L12" s="198">
        <v>0.68100000000000005</v>
      </c>
      <c r="M12" s="199" t="s">
        <v>370</v>
      </c>
      <c r="N12" s="198">
        <v>1.276</v>
      </c>
      <c r="O12" s="199" t="s">
        <v>387</v>
      </c>
      <c r="P12" s="198">
        <v>0.64800000000000002</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166</v>
      </c>
      <c r="D13" s="39"/>
      <c r="E13" s="157"/>
      <c r="F13" s="157"/>
      <c r="G13" s="199" t="s">
        <v>320</v>
      </c>
      <c r="H13" s="198">
        <v>3.8679999999999999</v>
      </c>
      <c r="I13" s="199" t="s">
        <v>337</v>
      </c>
      <c r="J13" s="198">
        <v>0.185</v>
      </c>
      <c r="K13" s="199" t="s">
        <v>354</v>
      </c>
      <c r="L13" s="198">
        <v>8.8999999999999996E-2</v>
      </c>
      <c r="M13" s="199" t="s">
        <v>371</v>
      </c>
      <c r="N13" s="198">
        <v>0.27700000000000002</v>
      </c>
      <c r="O13" s="199" t="s">
        <v>388</v>
      </c>
      <c r="P13" s="198">
        <v>0.182</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167</v>
      </c>
      <c r="D14" s="157"/>
      <c r="E14" s="157"/>
      <c r="F14" s="157"/>
      <c r="G14" s="199" t="s">
        <v>321</v>
      </c>
      <c r="H14" s="198">
        <v>19.629000000000001</v>
      </c>
      <c r="I14" s="199" t="s">
        <v>338</v>
      </c>
      <c r="J14" s="198">
        <v>0.69699999999999995</v>
      </c>
      <c r="K14" s="199" t="s">
        <v>355</v>
      </c>
      <c r="L14" s="198">
        <v>1.931</v>
      </c>
      <c r="M14" s="199" t="s">
        <v>372</v>
      </c>
      <c r="N14" s="198">
        <v>2.4449999999999998</v>
      </c>
      <c r="O14" s="199" t="s">
        <v>389</v>
      </c>
      <c r="P14" s="198">
        <v>0.51400000000000001</v>
      </c>
      <c r="Q14" s="158"/>
      <c r="R14" s="140"/>
      <c r="S14" s="140"/>
      <c r="T14" s="140"/>
      <c r="U14" s="140"/>
      <c r="V14" s="140"/>
      <c r="W14" s="140"/>
      <c r="X14" s="140"/>
      <c r="Y14" s="140"/>
      <c r="Z14" s="140"/>
      <c r="AA14" s="140"/>
      <c r="AB14" s="159"/>
      <c r="AC14" s="159"/>
      <c r="AD14" s="159"/>
      <c r="AE14" s="159"/>
    </row>
    <row r="15" spans="1:31" ht="11.25" customHeight="1" x14ac:dyDescent="0.2">
      <c r="A15" s="120"/>
      <c r="C15" s="39" t="s">
        <v>168</v>
      </c>
      <c r="D15" s="144"/>
      <c r="E15" s="144"/>
      <c r="F15" s="144"/>
      <c r="G15" s="199" t="s">
        <v>322</v>
      </c>
      <c r="H15" s="198">
        <v>8.3740000000000006</v>
      </c>
      <c r="I15" s="199" t="s">
        <v>339</v>
      </c>
      <c r="J15" s="198">
        <v>0.14399999999999999</v>
      </c>
      <c r="K15" s="199" t="s">
        <v>356</v>
      </c>
      <c r="L15" s="198">
        <v>0.20899999999999999</v>
      </c>
      <c r="M15" s="199" t="s">
        <v>373</v>
      </c>
      <c r="N15" s="198">
        <v>0.441</v>
      </c>
      <c r="O15" s="199" t="s">
        <v>390</v>
      </c>
      <c r="P15" s="198">
        <v>0.222</v>
      </c>
      <c r="Q15" s="161"/>
      <c r="R15" s="140"/>
      <c r="S15" s="140"/>
      <c r="T15" s="140"/>
      <c r="U15" s="140"/>
      <c r="V15" s="140"/>
      <c r="W15" s="140"/>
      <c r="X15" s="140"/>
      <c r="Y15" s="140"/>
      <c r="Z15" s="140"/>
      <c r="AA15" s="140"/>
      <c r="AB15" s="162"/>
      <c r="AC15" s="162"/>
      <c r="AD15" s="162"/>
      <c r="AE15" s="162"/>
    </row>
    <row r="16" spans="1:31" ht="11.25" customHeight="1" x14ac:dyDescent="0.2">
      <c r="A16" s="120"/>
      <c r="B16" s="156" t="s">
        <v>169</v>
      </c>
      <c r="D16" s="144"/>
      <c r="E16" s="144"/>
      <c r="F16" s="144"/>
      <c r="G16" s="199" t="s">
        <v>278</v>
      </c>
      <c r="H16" s="198"/>
      <c r="I16" s="199" t="s">
        <v>278</v>
      </c>
      <c r="J16" s="198"/>
      <c r="K16" s="199" t="s">
        <v>278</v>
      </c>
      <c r="L16" s="198"/>
      <c r="M16" s="199" t="s">
        <v>278</v>
      </c>
      <c r="N16" s="198"/>
      <c r="O16" s="199" t="s">
        <v>278</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170</v>
      </c>
      <c r="D17" s="160"/>
      <c r="E17" s="157"/>
      <c r="F17" s="157"/>
      <c r="G17" s="199" t="s">
        <v>323</v>
      </c>
      <c r="H17" s="198">
        <v>20.094999999999999</v>
      </c>
      <c r="I17" s="199" t="s">
        <v>340</v>
      </c>
      <c r="J17" s="198">
        <v>1.3109999999999999</v>
      </c>
      <c r="K17" s="199" t="s">
        <v>357</v>
      </c>
      <c r="L17" s="198">
        <v>1.91</v>
      </c>
      <c r="M17" s="199" t="s">
        <v>374</v>
      </c>
      <c r="N17" s="198">
        <v>2.718</v>
      </c>
      <c r="O17" s="199" t="s">
        <v>391</v>
      </c>
      <c r="P17" s="198">
        <v>0.71299999999999997</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171</v>
      </c>
      <c r="D18" s="160"/>
      <c r="E18" s="157"/>
      <c r="F18" s="157"/>
      <c r="G18" s="199" t="s">
        <v>324</v>
      </c>
      <c r="H18" s="198">
        <v>14.457000000000001</v>
      </c>
      <c r="I18" s="199" t="s">
        <v>341</v>
      </c>
      <c r="J18" s="198">
        <v>0.38800000000000001</v>
      </c>
      <c r="K18" s="199" t="s">
        <v>358</v>
      </c>
      <c r="L18" s="198">
        <v>1.012</v>
      </c>
      <c r="M18" s="199" t="s">
        <v>375</v>
      </c>
      <c r="N18" s="198">
        <v>1.274</v>
      </c>
      <c r="O18" s="199" t="s">
        <v>392</v>
      </c>
      <c r="P18" s="198">
        <v>0.26300000000000001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172</v>
      </c>
      <c r="D19" s="160"/>
      <c r="E19" s="157"/>
      <c r="F19" s="157"/>
      <c r="G19" s="199" t="s">
        <v>325</v>
      </c>
      <c r="H19" s="198">
        <v>10.321999999999999</v>
      </c>
      <c r="I19" s="199" t="s">
        <v>342</v>
      </c>
      <c r="J19" s="198">
        <v>0.42799999999999999</v>
      </c>
      <c r="K19" s="199" t="s">
        <v>359</v>
      </c>
      <c r="L19" s="198">
        <v>0.96399999999999997</v>
      </c>
      <c r="M19" s="199" t="s">
        <v>376</v>
      </c>
      <c r="N19" s="198">
        <v>1.3859999999999999</v>
      </c>
      <c r="O19" s="199" t="s">
        <v>393</v>
      </c>
      <c r="P19" s="198">
        <v>0.43099999999999999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173</v>
      </c>
      <c r="D20" s="39"/>
      <c r="E20" s="157"/>
      <c r="F20" s="157"/>
      <c r="G20" s="199" t="s">
        <v>326</v>
      </c>
      <c r="H20" s="198">
        <v>74.695999999999998</v>
      </c>
      <c r="I20" s="199" t="s">
        <v>343</v>
      </c>
      <c r="J20" s="198">
        <v>1.8120000000000001</v>
      </c>
      <c r="K20" s="199" t="s">
        <v>360</v>
      </c>
      <c r="L20" s="198">
        <v>2.472</v>
      </c>
      <c r="M20" s="199" t="s">
        <v>377</v>
      </c>
      <c r="N20" s="198">
        <v>4.3970000000000002</v>
      </c>
      <c r="O20" s="199" t="s">
        <v>394</v>
      </c>
      <c r="P20" s="198">
        <v>1.8460000000000001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174</v>
      </c>
      <c r="D21" s="160"/>
      <c r="E21" s="144"/>
      <c r="F21" s="144"/>
      <c r="G21" s="199" t="s">
        <v>327</v>
      </c>
      <c r="H21" s="198">
        <v>54.466000000000001</v>
      </c>
      <c r="I21" s="199" t="s">
        <v>344</v>
      </c>
      <c r="J21" s="198">
        <v>0.73799999999999999</v>
      </c>
      <c r="K21" s="199" t="s">
        <v>361</v>
      </c>
      <c r="L21" s="198">
        <v>0.41199999999999998</v>
      </c>
      <c r="M21" s="199" t="s">
        <v>378</v>
      </c>
      <c r="N21" s="198">
        <v>1.613</v>
      </c>
      <c r="O21" s="199" t="s">
        <v>395</v>
      </c>
      <c r="P21" s="198">
        <v>1.155</v>
      </c>
      <c r="Q21" s="161"/>
      <c r="R21" s="140"/>
      <c r="S21" s="140"/>
      <c r="T21" s="140"/>
      <c r="U21" s="140"/>
      <c r="V21" s="140"/>
      <c r="W21" s="140"/>
      <c r="X21" s="140"/>
      <c r="Y21" s="140"/>
      <c r="Z21" s="140"/>
      <c r="AA21" s="140"/>
      <c r="AB21" s="162"/>
      <c r="AC21" s="162"/>
      <c r="AD21" s="162"/>
      <c r="AE21" s="162"/>
    </row>
    <row r="22" spans="1:31" ht="11.25" customHeight="1" x14ac:dyDescent="0.2">
      <c r="A22" s="42"/>
      <c r="C22" s="144" t="s">
        <v>175</v>
      </c>
      <c r="D22" s="144"/>
      <c r="E22" s="160"/>
      <c r="F22" s="144"/>
      <c r="G22" s="199" t="s">
        <v>328</v>
      </c>
      <c r="H22" s="198">
        <v>3.161</v>
      </c>
      <c r="I22" s="199" t="s">
        <v>345</v>
      </c>
      <c r="J22" s="198">
        <v>7.3999999999999996E-2</v>
      </c>
      <c r="K22" s="199" t="s">
        <v>362</v>
      </c>
      <c r="L22" s="198">
        <v>0.24</v>
      </c>
      <c r="M22" s="199" t="s">
        <v>379</v>
      </c>
      <c r="N22" s="198">
        <v>0.32100000000000001</v>
      </c>
      <c r="O22" s="199" t="s">
        <v>396</v>
      </c>
      <c r="P22" s="198">
        <v>0.08</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176</v>
      </c>
      <c r="D23" s="160"/>
      <c r="E23" s="157"/>
      <c r="F23" s="157"/>
      <c r="G23" s="199" t="s">
        <v>329</v>
      </c>
      <c r="H23" s="198">
        <v>4.1379999999999999</v>
      </c>
      <c r="I23" s="199" t="s">
        <v>346</v>
      </c>
      <c r="J23" s="198">
        <v>0.11899999999999999</v>
      </c>
      <c r="K23" s="199" t="s">
        <v>363</v>
      </c>
      <c r="L23" s="198">
        <v>-3.5000000000000003E-2</v>
      </c>
      <c r="M23" s="199" t="s">
        <v>380</v>
      </c>
      <c r="N23" s="198">
        <v>0.23699999999999999</v>
      </c>
      <c r="O23" s="199" t="s">
        <v>397</v>
      </c>
      <c r="P23" s="198">
        <v>0.26500000000000001</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177</v>
      </c>
      <c r="D24" s="144"/>
      <c r="E24" s="156"/>
      <c r="F24" s="157"/>
      <c r="G24" s="199" t="s">
        <v>330</v>
      </c>
      <c r="H24" s="198">
        <v>3.6669999999999998</v>
      </c>
      <c r="I24" s="199" t="s">
        <v>347</v>
      </c>
      <c r="J24" s="198">
        <v>9.4E-2</v>
      </c>
      <c r="K24" s="199" t="s">
        <v>364</v>
      </c>
      <c r="L24" s="198">
        <v>0.157</v>
      </c>
      <c r="M24" s="199" t="s">
        <v>381</v>
      </c>
      <c r="N24" s="198">
        <v>0.224</v>
      </c>
      <c r="O24" s="199" t="s">
        <v>398</v>
      </c>
      <c r="P24" s="198">
        <v>7.1999999999999995E-2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178</v>
      </c>
      <c r="D25" s="144"/>
      <c r="E25" s="156"/>
      <c r="F25" s="157"/>
      <c r="G25" s="199" t="s">
        <v>331</v>
      </c>
      <c r="H25" s="198">
        <v>13.461</v>
      </c>
      <c r="I25" s="199" t="s">
        <v>348</v>
      </c>
      <c r="J25" s="198">
        <v>0.16500000000000001</v>
      </c>
      <c r="K25" s="199" t="s">
        <v>365</v>
      </c>
      <c r="L25" s="198">
        <v>0.46899999999999997</v>
      </c>
      <c r="M25" s="199" t="s">
        <v>382</v>
      </c>
      <c r="N25" s="198">
        <v>0.70899999999999996</v>
      </c>
      <c r="O25" s="199" t="s">
        <v>399</v>
      </c>
      <c r="P25" s="198">
        <v>0.23599999999999999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179</v>
      </c>
      <c r="D26" s="144"/>
      <c r="E26" s="156"/>
      <c r="F26" s="157"/>
      <c r="G26" s="199" t="s">
        <v>332</v>
      </c>
      <c r="H26" s="198">
        <v>6.2039999999999997</v>
      </c>
      <c r="I26" s="199" t="s">
        <v>349</v>
      </c>
      <c r="J26" s="198">
        <v>0.308</v>
      </c>
      <c r="K26" s="199" t="s">
        <v>366</v>
      </c>
      <c r="L26" s="198">
        <v>0.69199999999999995</v>
      </c>
      <c r="M26" s="199" t="s">
        <v>383</v>
      </c>
      <c r="N26" s="198">
        <v>0.84299999999999997</v>
      </c>
      <c r="O26" s="199" t="s">
        <v>400</v>
      </c>
      <c r="P26" s="198">
        <v>0.122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199" t="s">
        <v>333</v>
      </c>
      <c r="H27" s="198">
        <v>200.03</v>
      </c>
      <c r="I27" s="199" t="s">
        <v>350</v>
      </c>
      <c r="J27" s="198">
        <v>9.3970000000000002</v>
      </c>
      <c r="K27" s="199" t="s">
        <v>367</v>
      </c>
      <c r="L27" s="198">
        <v>10.696</v>
      </c>
      <c r="M27" s="199" t="s">
        <v>384</v>
      </c>
      <c r="N27" s="198">
        <v>16.501000000000001</v>
      </c>
      <c r="O27" s="199" t="s">
        <v>401</v>
      </c>
      <c r="P27" s="198">
        <v>5.6589999999999998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182</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183</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184</v>
      </c>
      <c r="J32" s="103"/>
      <c r="R32" s="140"/>
      <c r="S32" s="140"/>
      <c r="T32" s="140"/>
      <c r="U32" s="140"/>
      <c r="V32" s="140"/>
      <c r="W32" s="140"/>
      <c r="X32" s="140"/>
      <c r="Y32" s="140"/>
      <c r="Z32" s="140"/>
      <c r="AA32" s="140"/>
    </row>
    <row r="33" spans="2:27" x14ac:dyDescent="0.2">
      <c r="B33" s="137" t="s">
        <v>185</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2020-07-27T11:31:54Z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-291060564</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ies>
</file>