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<sst xmlns="http://schemas.openxmlformats.org/spreadsheetml/2006/main" count="815" uniqueCount="461">
  <si>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</si>
  <si>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</si>
  <si>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</si>
  <si>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</si>
  <si>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</si>
  <si>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</si>
  <si>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</si>
  <si>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</si>
  <si>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</si>
  <si>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</si>
  <si>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</si>
  <si>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</si>
  <si>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</si>
  <si>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</si>
  <si>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</si>
  <si>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</si>
  <si>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</si>
  <si>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</si>
  <si>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</si>
  <si>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</si>
  <si>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</si>
  <si>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</si>
  <si>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</si>
  <si>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</si>
  <si>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</si>
  <si>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</si>
  <si>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</si>
  <si>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</si>
  <si>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</si>
  <si>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</si>
  <si>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</si>
  <si>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</si>
  <si>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</si>
  <si>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</si>
  <si>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</si>
  <si>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</si>
  <si>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</si>
  <si>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</si>
  <si>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</si>
  <si>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</si>
  <si>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</si>
  <si>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</si>
  <si>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</si>
  <si>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</si>
  <si>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</si>
  <si>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</si>
  <si>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</si>
  <si>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</si>
  <si>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</si>
  <si>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</si>
  <si>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</si>
  <si>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</si>
  <si>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</si>
  <si>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</si>
  <si>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</si>
  <si>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</si>
  <si>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</si>
  <si>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</si>
  <si>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</si>
  <si>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</si>
  <si>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</si>
  <si>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</si>
  <si>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</si>
  <si>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</si>
  <si>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</si>
  <si>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</si>
  <si>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</si>
  <si>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</si>
  <si>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</si>
  <si>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</si>
  <si>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</si>
  <si>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</si>
  <si>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</si>
  <si>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</si>
  <si>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</si>
  <si>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</si>
  <si>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</si>
  <si>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</si>
  <si>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</si>
  <si>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</si>
  <si>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</si>
  <si>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</si>
  <si>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</si>
  <si>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</si>
  <si>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</si>
  <si>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</si>
  <si>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</si>
  <si>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</si>
  <si>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</si>
  <si>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</si>
  <si>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</si>
  <si>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</si>
  <si>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</si>
  <si>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</si>
  <si>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</si>
  <si>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</si>
  <si>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</si>
  <si>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</si>
  <si>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</si>
  <si>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</si>
  <si>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</si>
  <si>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</si>
  <si>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</si>
  <si>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</si>
  <si>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</si>
  <si>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</si>
  <si>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</si>
  <si>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</si>
  <si>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</si>
  <si>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</si>
  <si>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</si>
  <si>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</si>
  <si>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</si>
  <si>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</si>
  <si>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</si>
  <si>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</si>
  <si>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</si>
  <si>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</si>
  <si>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</si>
  <si>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</si>
  <si>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</si>
  <si>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</si>
  <si>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</si>
  <si>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</si>
  <si>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</si>
  <si>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</si>
  <si>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</si>
  <si>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</si>
  <si>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</si>
  <si>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</si>
  <si>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</si>
  <si>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</si>
  <si>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</si>
  <si>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</si>
  <si>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</si>
  <si>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</si>
  <si>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</si>
  <si>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</si>
  <si>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</si>
  <si>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</si>
  <si>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</si>
  <si>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</si>
  <si>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</si>
  <si>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</si>
  <si>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</si>
  <si>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</si>
  <si>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</si>
  <si>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</si>
  <si>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</si>
  <si>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</si>
  <si>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</si>
  <si>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</si>
  <si>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</si>
  <si>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</si>
  <si>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</si>
  <si>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Z8YT</t>
  </si>
  <si>
    <t>Z8YU</t>
  </si>
  <si>
    <t>Z8YV</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</si>
  <si>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</si>
  <si>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</si>
  <si>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</si>
  <si>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</si>
  <si>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</si>
  <si>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</si>
  <si>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</si>
  <si>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</si>
  <si>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</si>
  <si>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</si>
  <si>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</si>
  <si>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</si>
  <si>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</si>
  <si>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</si>
  <si>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</si>
  <si>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</si>
  <si>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</si>
  <si>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</si>
  <si>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</si>
  <si>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</si>
  <si>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</si>
  <si>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</si>
  <si>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</si>
  <si>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</si>
  <si>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</si>
  <si>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</si>
  <si>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</si>
  <si>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</si>
  <si>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</si>
  <si>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</si>
  <si>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</si>
  <si>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</si>
  <si>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</si>
  <si>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</si>
  <si>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</si>
  <si>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</si>
  <si>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</si>
  <si>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</si>
  <si>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</si>
  <si>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</si>
  <si>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</si>
  <si>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</si>
  <si>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</si>
  <si>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</si>
  <si>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</si>
  <si>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</si>
  <si>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</si>
  <si>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</si>
  <si>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</si>
  <si>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</si>
  <si>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</si>
  <si>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</si>
  <si>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</si>
  <si>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</si>
  <si>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</si>
  <si>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</si>
  <si>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</si>
  <si>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</si>
  <si>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</si>
  <si>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</si>
  <si>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</si>
  <si>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</si>
  <si>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</si>
  <si>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</si>
  <si>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</si>
  <si>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</si>
  <si>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</si>
  <si>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</si>
  <si>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</si>
  <si>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</si>
  <si>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</si>
  <si>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</si>
  <si>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</si>
  <si>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</si>
  <si>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</si>
  <si>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</si>
  <si>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</si>
  <si>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</si>
  <si>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</si>
  <si>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</si>
  <si>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</si>
  <si>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</si>
  <si>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</si>
  <si>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</si>
  <si>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</si>
  <si>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</si>
  <si>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</si>
  <si>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</si>
  <si>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</si>
  <si>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</si>
  <si>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</si>
  <si>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</si>
  <si>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</si>
  <si>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</si>
  <si>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</si>
  <si>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</si>
  <si>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</si>
  <si>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</si>
  <si>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</si>
  <si>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</si>
  <si>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</si>
  <si>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</si>
  <si>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</si>
  <si>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</si>
  <si>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</si>
  <si>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</si>
  <si>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</si>
  <si>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</si>
  <si>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</si>
  <si>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</si>
  <si>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</si>
  <si>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</si>
  <si>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</si>
  <si>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</si>
  <si>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</si>
  <si>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</si>
  <si>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</si>
  <si>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</si>
  <si>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</si>
  <si>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</si>
  <si>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</si>
  <si>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</si>
  <si>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</si>
  <si>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</si>
  <si>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</si>
  <si>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</si>
  <si>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</si>
  <si>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</si>
  <si>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</si>
  <si>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</si>
  <si>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</si>
  <si>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</si>
  <si>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</si>
  <si>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</si>
  <si>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</si>
  <si>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</si>
  <si>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</si>
  <si>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</si>
  <si>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</si>
  <si>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</si>
  <si>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</si>
  <si>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</si>
  <si>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</si>
  <si>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</si>
  <si>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</si>
  <si>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</si>
  <si>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</si>
  <si>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</si>
  <si>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</si>
  <si>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</si>
  <si>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</si>
  <si>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</si>
  <si>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</si>
  <si>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</si>
  <si>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</si>
  <si>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</si>
  <si>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</si>
  <si>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</si>
  <si>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</si>
  <si>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</si>
  <si>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</si>
  <si>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</si>
  <si>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</si>
  <si>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</si>
  <si>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</si>
  <si>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</si>
  <si>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</si>
  <si>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</si>
  <si>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</si>
  <si>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</si>
  <si>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</si>
  <si>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</si>
  <si>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</si>
  <si>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</si>
  <si>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</si>
  <si>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</si>
  <si>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</si>
  <si>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</si>
  <si>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</si>
  <si>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</si>
  <si>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</si>
  <si>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</si>
  <si>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</si>
  <si>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</si>
  <si>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</si>
  <si>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</si>
  <si>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</si>
  <si>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</si>
  <si>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</si>
  <si>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</si>
  <si>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</si>
  <si>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</si>
  <si>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</si>
  <si>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</si>
  <si>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</si>
  <si>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</si>
  <si>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</si>
  <si>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</si>
  <si>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</si>
  <si>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</si>
  <si>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</si>
  <si>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</si>
  <si>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</si>
  <si>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</si>
  <si>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</si>
  <si>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</si>
  <si>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</si>
  <si>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</si>
  <si>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</si>
  <si>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</si>
  <si>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</si>
  <si>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</si>
  <si>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</si>
  <si>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</si>
  <si>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</si>
  <si>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</si>
  <si>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</si>
  <si>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</si>
  <si>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</si>
  <si>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</si>
  <si>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</si>
  <si>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</si>
  <si>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</si>
  <si>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</si>
  <si>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</si>
  <si>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</si>
  <si>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</si>
  <si>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</si>
  <si>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</si>
  <si>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</si>
  <si>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</si>
  <si>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</si>
  <si>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</si>
  <si>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</si>
  <si>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</si>
  <si>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</si>
  <si>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</si>
  <si>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</si>
  <si>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</si>
  <si>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</si>
  <si>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</si>
  <si>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</si>
  <si>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</si>
  <si>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</si>
  <si>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</si>
  <si>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</si>
  <si>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</si>
  <si>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</si>
  <si>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</si>
  <si>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</si>
  <si>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</si>
  <si>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</si>
  <si>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</si>
  <si>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</si>
  <si>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</si>
  <si>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</si>
  <si>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</si>
  <si>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</si>
  <si>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</si>
  <si>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</si>
  <si>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</si>
  <si>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</si>
  <si>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</si>
  <si>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</si>
  <si>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</si>
  <si>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</si>
  <si>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</si>
  <si>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</si>
  <si>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</si>
  <si>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</si>
  <si>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</si>
  <si>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</si>
  <si>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</si>
  <si>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</si>
  <si>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</si>
  <si>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</si>
  <si>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</si>
  <si>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</si>
  <si>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</si>
  <si>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</si>
  <si>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</si>
  <si>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</si>
  <si>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</si>
  <si>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</si>
  <si>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</si>
  <si>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</si>
  <si>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</si>
  <si>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</si>
  <si>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</si>
  <si>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</si>
  <si>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</si>
  <si>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</si>
  <si>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Dec</t>
  </si>
  <si>
    <t>Jan</t>
  </si>
  <si>
    <t>Feb</t>
  </si>
  <si>
    <t>Mar</t>
  </si>
  <si>
    <t>March 2020</t>
  </si>
  <si>
    <t>Mar 
2017</t>
  </si>
  <si>
    <t>Jun</t>
  </si>
  <si>
    <t>Sep</t>
  </si>
  <si>
    <t>Mar 
2018</t>
  </si>
  <si>
    <t>Mar 
2019</t>
  </si>
  <si>
    <t>Mar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</si>
</sst>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40">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166" fontId="0" fillId="2" borderId="0" xfId="0" applyNumberFormat="1" applyFill="1"/>
    <xf numFmtId="0" fontId="0" fillId="2" borderId="0" xfId="0" applyFill="1" applyAlignment="1">
      <alignment wrapText="1"/>
    </xf>
    <xf numFmtId="166" fontId="0" fillId="2" borderId="0" xfId="0" applyNumberFormat="1"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77476388888890002"/>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data'!$B$4:$B$40</c:f>
              <c:numCache>
                <c:formatCode>0.0</c:formatCode>
                <c:ptCount val="37"/>
                <c:pt idx="0">
                  <c:v>8.8000000000000007</c:v>
                </c:pt>
                <c:pt idx="1">
                  <c:v>9.6999999999999993</c:v>
                </c:pt>
                <c:pt idx="2">
                  <c:v>9.1</c:v>
                </c:pt>
                <c:pt idx="3">
                  <c:v>8.9</c:v>
                </c:pt>
                <c:pt idx="4">
                  <c:v>8.9</c:v>
                </c:pt>
                <c:pt idx="5">
                  <c:v>8.8000000000000007</c:v>
                </c:pt>
                <c:pt idx="6">
                  <c:v>9.1</c:v>
                </c:pt>
                <c:pt idx="7">
                  <c:v>8.5</c:v>
                </c:pt>
                <c:pt idx="8">
                  <c:v>8.8000000000000007</c:v>
                </c:pt>
                <c:pt idx="9">
                  <c:v>9</c:v>
                </c:pt>
                <c:pt idx="10">
                  <c:v>9.4</c:v>
                </c:pt>
                <c:pt idx="11">
                  <c:v>9.5</c:v>
                </c:pt>
                <c:pt idx="12">
                  <c:v>8.8000000000000007</c:v>
                </c:pt>
                <c:pt idx="13">
                  <c:v>8.8000000000000007</c:v>
                </c:pt>
                <c:pt idx="14">
                  <c:v>9.3000000000000007</c:v>
                </c:pt>
                <c:pt idx="15">
                  <c:v>9.4</c:v>
                </c:pt>
                <c:pt idx="16">
                  <c:v>8.9</c:v>
                </c:pt>
                <c:pt idx="17">
                  <c:v>8.9</c:v>
                </c:pt>
                <c:pt idx="18">
                  <c:v>8.6</c:v>
                </c:pt>
                <c:pt idx="19">
                  <c:v>8.1999999999999993</c:v>
                </c:pt>
                <c:pt idx="20">
                  <c:v>7.8</c:v>
                </c:pt>
                <c:pt idx="21">
                  <c:v>7</c:v>
                </c:pt>
                <c:pt idx="22">
                  <c:v>6.5</c:v>
                </c:pt>
                <c:pt idx="23">
                  <c:v>6.4</c:v>
                </c:pt>
                <c:pt idx="24">
                  <c:v>6.6</c:v>
                </c:pt>
                <c:pt idx="25">
                  <c:v>5.8</c:v>
                </c:pt>
                <c:pt idx="26">
                  <c:v>5.5</c:v>
                </c:pt>
                <c:pt idx="27">
                  <c:v>5.0999999999999996</c:v>
                </c:pt>
                <c:pt idx="28">
                  <c:v>5.2</c:v>
                </c:pt>
                <c:pt idx="29">
                  <c:v>4.9000000000000004</c:v>
                </c:pt>
                <c:pt idx="30">
                  <c:v>4.4000000000000004</c:v>
                </c:pt>
                <c:pt idx="31">
                  <c:v>4.7</c:v>
                </c:pt>
                <c:pt idx="32">
                  <c:v>3.9</c:v>
                </c:pt>
                <c:pt idx="33">
                  <c:v>4.5</c:v>
                </c:pt>
                <c:pt idx="34">
                  <c:v>4.3</c:v>
                </c:pt>
                <c:pt idx="35">
                  <c:v>3.5</c:v>
                </c:pt>
                <c:pt idx="36">
                  <c:v>-0.3</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data'!$C$4:$C$40</c:f>
              <c:numCache>
                <c:formatCode>0.0</c:formatCode>
                <c:ptCount val="37"/>
                <c:pt idx="0">
                  <c:v>11</c:v>
                </c:pt>
                <c:pt idx="1">
                  <c:v>10.9</c:v>
                </c:pt>
                <c:pt idx="2">
                  <c:v>11.2</c:v>
                </c:pt>
                <c:pt idx="3">
                  <c:v>10.9</c:v>
                </c:pt>
                <c:pt idx="4">
                  <c:v>10.9</c:v>
                </c:pt>
                <c:pt idx="5">
                  <c:v>11.1</c:v>
                </c:pt>
                <c:pt idx="6">
                  <c:v>11</c:v>
                </c:pt>
                <c:pt idx="7">
                  <c:v>11.1</c:v>
                </c:pt>
                <c:pt idx="8">
                  <c:v>10.6</c:v>
                </c:pt>
                <c:pt idx="9">
                  <c:v>11</c:v>
                </c:pt>
                <c:pt idx="10">
                  <c:v>10.5</c:v>
                </c:pt>
                <c:pt idx="11">
                  <c:v>10.6</c:v>
                </c:pt>
                <c:pt idx="12">
                  <c:v>10</c:v>
                </c:pt>
                <c:pt idx="13">
                  <c:v>10.4</c:v>
                </c:pt>
                <c:pt idx="14">
                  <c:v>10</c:v>
                </c:pt>
                <c:pt idx="15">
                  <c:v>10</c:v>
                </c:pt>
                <c:pt idx="16">
                  <c:v>9.6999999999999993</c:v>
                </c:pt>
                <c:pt idx="17">
                  <c:v>9.3000000000000007</c:v>
                </c:pt>
                <c:pt idx="18">
                  <c:v>8.9</c:v>
                </c:pt>
                <c:pt idx="19">
                  <c:v>8.4</c:v>
                </c:pt>
                <c:pt idx="20">
                  <c:v>8.1999999999999993</c:v>
                </c:pt>
                <c:pt idx="21">
                  <c:v>7.8</c:v>
                </c:pt>
                <c:pt idx="22">
                  <c:v>8</c:v>
                </c:pt>
                <c:pt idx="23">
                  <c:v>7.8</c:v>
                </c:pt>
                <c:pt idx="24">
                  <c:v>7.5</c:v>
                </c:pt>
                <c:pt idx="25">
                  <c:v>7.3</c:v>
                </c:pt>
                <c:pt idx="26">
                  <c:v>7</c:v>
                </c:pt>
                <c:pt idx="27">
                  <c:v>6.9</c:v>
                </c:pt>
                <c:pt idx="28">
                  <c:v>7</c:v>
                </c:pt>
                <c:pt idx="29">
                  <c:v>6.9</c:v>
                </c:pt>
                <c:pt idx="30">
                  <c:v>6.7</c:v>
                </c:pt>
                <c:pt idx="31">
                  <c:v>6.9</c:v>
                </c:pt>
                <c:pt idx="32">
                  <c:v>6.9</c:v>
                </c:pt>
                <c:pt idx="33">
                  <c:v>6.9</c:v>
                </c:pt>
                <c:pt idx="34">
                  <c:v>6.9</c:v>
                </c:pt>
                <c:pt idx="35">
                  <c:v>6.9</c:v>
                </c:pt>
                <c:pt idx="36">
                  <c:v>5.6</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data'!$D$4:$D$40</c:f>
              <c:numCache>
                <c:formatCode>0.0</c:formatCode>
                <c:ptCount val="37"/>
                <c:pt idx="0">
                  <c:v>10.199999999999999</c:v>
                </c:pt>
                <c:pt idx="1">
                  <c:v>10.4</c:v>
                </c:pt>
                <c:pt idx="2">
                  <c:v>10.5</c:v>
                </c:pt>
                <c:pt idx="3">
                  <c:v>10.199999999999999</c:v>
                </c:pt>
                <c:pt idx="4">
                  <c:v>10.199999999999999</c:v>
                </c:pt>
                <c:pt idx="5">
                  <c:v>10.3</c:v>
                </c:pt>
                <c:pt idx="6">
                  <c:v>10.4</c:v>
                </c:pt>
                <c:pt idx="7">
                  <c:v>10.199999999999999</c:v>
                </c:pt>
                <c:pt idx="8">
                  <c:v>10</c:v>
                </c:pt>
                <c:pt idx="9">
                  <c:v>10.3</c:v>
                </c:pt>
                <c:pt idx="10">
                  <c:v>10.1</c:v>
                </c:pt>
                <c:pt idx="11">
                  <c:v>10.199999999999999</c:v>
                </c:pt>
                <c:pt idx="12">
                  <c:v>9.6</c:v>
                </c:pt>
                <c:pt idx="13">
                  <c:v>9.8000000000000007</c:v>
                </c:pt>
                <c:pt idx="14">
                  <c:v>9.6999999999999993</c:v>
                </c:pt>
                <c:pt idx="15">
                  <c:v>9.8000000000000007</c:v>
                </c:pt>
                <c:pt idx="16">
                  <c:v>9.4</c:v>
                </c:pt>
                <c:pt idx="17">
                  <c:v>9.1</c:v>
                </c:pt>
                <c:pt idx="18">
                  <c:v>8.8000000000000007</c:v>
                </c:pt>
                <c:pt idx="19">
                  <c:v>8.3000000000000007</c:v>
                </c:pt>
                <c:pt idx="20">
                  <c:v>8.1</c:v>
                </c:pt>
                <c:pt idx="21">
                  <c:v>7.5</c:v>
                </c:pt>
                <c:pt idx="22">
                  <c:v>7.5</c:v>
                </c:pt>
                <c:pt idx="23">
                  <c:v>7.3</c:v>
                </c:pt>
                <c:pt idx="24">
                  <c:v>7.2</c:v>
                </c:pt>
                <c:pt idx="25">
                  <c:v>6.8</c:v>
                </c:pt>
                <c:pt idx="26">
                  <c:v>6.5</c:v>
                </c:pt>
                <c:pt idx="27">
                  <c:v>6.3</c:v>
                </c:pt>
                <c:pt idx="28">
                  <c:v>6.4</c:v>
                </c:pt>
                <c:pt idx="29">
                  <c:v>6.2</c:v>
                </c:pt>
                <c:pt idx="30">
                  <c:v>6</c:v>
                </c:pt>
                <c:pt idx="31">
                  <c:v>6.2</c:v>
                </c:pt>
                <c:pt idx="32">
                  <c:v>5.9</c:v>
                </c:pt>
                <c:pt idx="33">
                  <c:v>6.1</c:v>
                </c:pt>
                <c:pt idx="34">
                  <c:v>6</c:v>
                </c:pt>
                <c:pt idx="35">
                  <c:v>5.8</c:v>
                </c:pt>
                <c:pt idx="36">
                  <c:v>3.7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6"/>
        <c:auto val="1"/>
        <c:lblOffset val="100"/>
        <c:baseTimeUnit val="months"/>
        <c:majorUnit val="3"/>
        <c:majorTimeUnit val="months"/>
        <c:minorUnit val="3"/>
        <c:minorTimeUnit val="days"/>
      </c:dateAx>
      <c:valAx>
        <c:axId val="221841664"/>
        <c:scaling>
          <c:orientation val="minMax"/>
          <c:max val="14"/>
          <c:min val="0"/>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majorUnit val="2"/>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data'!$F$4:$F$40</c:f>
              <c:numCache>
                <c:formatCode>0.0</c:formatCode>
                <c:ptCount val="37"/>
                <c:pt idx="0">
                  <c:v>3.5</c:v>
                </c:pt>
                <c:pt idx="1">
                  <c:v>3.3</c:v>
                </c:pt>
                <c:pt idx="2">
                  <c:v>3.4</c:v>
                </c:pt>
                <c:pt idx="3">
                  <c:v>3.5</c:v>
                </c:pt>
                <c:pt idx="4">
                  <c:v>3.7</c:v>
                </c:pt>
                <c:pt idx="5">
                  <c:v>3.7</c:v>
                </c:pt>
                <c:pt idx="6">
                  <c:v>3.7</c:v>
                </c:pt>
                <c:pt idx="7">
                  <c:v>3.6</c:v>
                </c:pt>
                <c:pt idx="8">
                  <c:v>3.5</c:v>
                </c:pt>
                <c:pt idx="9">
                  <c:v>3.4</c:v>
                </c:pt>
                <c:pt idx="10">
                  <c:v>3.4</c:v>
                </c:pt>
                <c:pt idx="11">
                  <c:v>3.3</c:v>
                </c:pt>
                <c:pt idx="12">
                  <c:v>3.2</c:v>
                </c:pt>
                <c:pt idx="13">
                  <c:v>3.3</c:v>
                </c:pt>
                <c:pt idx="14">
                  <c:v>3.3</c:v>
                </c:pt>
                <c:pt idx="15">
                  <c:v>3.5</c:v>
                </c:pt>
                <c:pt idx="16">
                  <c:v>3.4</c:v>
                </c:pt>
                <c:pt idx="17">
                  <c:v>3.2</c:v>
                </c:pt>
                <c:pt idx="18">
                  <c:v>3.2</c:v>
                </c:pt>
                <c:pt idx="19">
                  <c:v>3.3</c:v>
                </c:pt>
                <c:pt idx="20">
                  <c:v>3.3</c:v>
                </c:pt>
                <c:pt idx="21">
                  <c:v>3.2</c:v>
                </c:pt>
                <c:pt idx="22">
                  <c:v>3.1</c:v>
                </c:pt>
                <c:pt idx="23">
                  <c:v>3.1</c:v>
                </c:pt>
                <c:pt idx="24">
                  <c:v>3.2</c:v>
                </c:pt>
                <c:pt idx="25">
                  <c:v>3.3</c:v>
                </c:pt>
                <c:pt idx="26">
                  <c:v>3.2</c:v>
                </c:pt>
                <c:pt idx="27">
                  <c:v>3.1</c:v>
                </c:pt>
                <c:pt idx="28">
                  <c:v>3.3</c:v>
                </c:pt>
                <c:pt idx="29">
                  <c:v>3.5</c:v>
                </c:pt>
                <c:pt idx="30">
                  <c:v>3.6</c:v>
                </c:pt>
                <c:pt idx="31">
                  <c:v>3.5</c:v>
                </c:pt>
                <c:pt idx="32">
                  <c:v>3.7</c:v>
                </c:pt>
                <c:pt idx="33">
                  <c:v>3.8</c:v>
                </c:pt>
                <c:pt idx="34">
                  <c:v>3.7</c:v>
                </c:pt>
                <c:pt idx="35">
                  <c:v>3.7</c:v>
                </c:pt>
                <c:pt idx="36">
                  <c:v>3.7</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data'!$G$4:$G$40</c:f>
              <c:numCache>
                <c:formatCode>0.0</c:formatCode>
                <c:ptCount val="37"/>
                <c:pt idx="0">
                  <c:v>2.9</c:v>
                </c:pt>
                <c:pt idx="1">
                  <c:v>3</c:v>
                </c:pt>
                <c:pt idx="2">
                  <c:v>3.1</c:v>
                </c:pt>
                <c:pt idx="3">
                  <c:v>3.2</c:v>
                </c:pt>
                <c:pt idx="4">
                  <c:v>3.3</c:v>
                </c:pt>
                <c:pt idx="5">
                  <c:v>3.4</c:v>
                </c:pt>
                <c:pt idx="6">
                  <c:v>3.4</c:v>
                </c:pt>
                <c:pt idx="7">
                  <c:v>3.4</c:v>
                </c:pt>
                <c:pt idx="8">
                  <c:v>3.5</c:v>
                </c:pt>
                <c:pt idx="9">
                  <c:v>3.5</c:v>
                </c:pt>
                <c:pt idx="10">
                  <c:v>3.5</c:v>
                </c:pt>
                <c:pt idx="11">
                  <c:v>3.5</c:v>
                </c:pt>
                <c:pt idx="12">
                  <c:v>3.4</c:v>
                </c:pt>
                <c:pt idx="13">
                  <c:v>3.5</c:v>
                </c:pt>
                <c:pt idx="14">
                  <c:v>3.5</c:v>
                </c:pt>
                <c:pt idx="15">
                  <c:v>3.4</c:v>
                </c:pt>
                <c:pt idx="16">
                  <c:v>3.4</c:v>
                </c:pt>
                <c:pt idx="17">
                  <c:v>3.3</c:v>
                </c:pt>
                <c:pt idx="18">
                  <c:v>3.3</c:v>
                </c:pt>
                <c:pt idx="19">
                  <c:v>3.3</c:v>
                </c:pt>
                <c:pt idx="20">
                  <c:v>3.3</c:v>
                </c:pt>
                <c:pt idx="21">
                  <c:v>3.3</c:v>
                </c:pt>
                <c:pt idx="22">
                  <c:v>3.3</c:v>
                </c:pt>
                <c:pt idx="23">
                  <c:v>3.2</c:v>
                </c:pt>
                <c:pt idx="24">
                  <c:v>3.3</c:v>
                </c:pt>
                <c:pt idx="25">
                  <c:v>3.3</c:v>
                </c:pt>
                <c:pt idx="26">
                  <c:v>3.2</c:v>
                </c:pt>
                <c:pt idx="27">
                  <c:v>3.2</c:v>
                </c:pt>
                <c:pt idx="28">
                  <c:v>3.3</c:v>
                </c:pt>
                <c:pt idx="29">
                  <c:v>3.3</c:v>
                </c:pt>
                <c:pt idx="30">
                  <c:v>3.3</c:v>
                </c:pt>
                <c:pt idx="31">
                  <c:v>3.3</c:v>
                </c:pt>
                <c:pt idx="32">
                  <c:v>3.4</c:v>
                </c:pt>
                <c:pt idx="33">
                  <c:v>3.4</c:v>
                </c:pt>
                <c:pt idx="34">
                  <c:v>3.5</c:v>
                </c:pt>
                <c:pt idx="35">
                  <c:v>3.5</c:v>
                </c:pt>
                <c:pt idx="36">
                  <c:v>3.6</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3"/>
        <c:majorTimeUnit val="months"/>
        <c:minorUnit val="3"/>
        <c:minorTimeUnit val="days"/>
      </c:dateAx>
      <c:valAx>
        <c:axId val="226385280"/>
        <c:scaling>
          <c:orientation val="minMax"/>
          <c:max val="5"/>
          <c:min val="0"/>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748992063492397"/>
        </c:manualLayout>
      </c:layout>
      <c:lineChart>
        <c:grouping val="standard"/>
        <c:varyColors val="0"/>
        <c:ser>
          <c:idx val="1"/>
          <c:order val="0"/>
          <c:tx>
            <c:strRef>
              <c:f>'Chart data'!$J$2</c:f>
              <c:strCache>
                <c:ptCount val="1"/>
                <c:pt idx="0">
                  <c:v>House purchase</c:v>
                </c:pt>
              </c:strCache>
            </c:strRef>
          </c:tx>
          <c:spPr>
            <a:ln w="19050">
              <a:solidFill>
                <a:srgbClr val="FF00FF"/>
              </a:solidFill>
            </a:ln>
          </c:spPr>
          <c:marker>
            <c:symbol val="none"/>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data'!$J$4:$J$40</c:f>
              <c:numCache>
                <c:formatCode>0.0</c:formatCode>
                <c:ptCount val="37"/>
                <c:pt idx="0">
                  <c:v>68.087000000000003</c:v>
                </c:pt>
                <c:pt idx="1">
                  <c:v>66.994</c:v>
                </c:pt>
                <c:pt idx="2">
                  <c:v>65.623000000000005</c:v>
                </c:pt>
                <c:pt idx="3">
                  <c:v>65.370999999999995</c:v>
                </c:pt>
                <c:pt idx="4">
                  <c:v>68.926000000000002</c:v>
                </c:pt>
                <c:pt idx="5">
                  <c:v>66.569000000000003</c:v>
                </c:pt>
                <c:pt idx="6">
                  <c:v>66.052000000000007</c:v>
                </c:pt>
                <c:pt idx="7">
                  <c:v>64.709000000000003</c:v>
                </c:pt>
                <c:pt idx="8">
                  <c:v>65.86</c:v>
                </c:pt>
                <c:pt idx="9">
                  <c:v>62.276000000000003</c:v>
                </c:pt>
                <c:pt idx="10">
                  <c:v>66.698999999999998</c:v>
                </c:pt>
                <c:pt idx="11">
                  <c:v>63.686999999999998</c:v>
                </c:pt>
                <c:pt idx="12">
                  <c:v>63.334000000000003</c:v>
                </c:pt>
                <c:pt idx="13">
                  <c:v>63.389000000000003</c:v>
                </c:pt>
                <c:pt idx="14">
                  <c:v>64.873000000000005</c:v>
                </c:pt>
                <c:pt idx="15">
                  <c:v>65.483000000000004</c:v>
                </c:pt>
                <c:pt idx="16">
                  <c:v>64.882999999999996</c:v>
                </c:pt>
                <c:pt idx="17">
                  <c:v>66.238</c:v>
                </c:pt>
                <c:pt idx="18">
                  <c:v>65.804000000000002</c:v>
                </c:pt>
                <c:pt idx="19">
                  <c:v>67.366</c:v>
                </c:pt>
                <c:pt idx="20">
                  <c:v>64.957999999999998</c:v>
                </c:pt>
                <c:pt idx="21">
                  <c:v>64.962999999999994</c:v>
                </c:pt>
                <c:pt idx="22">
                  <c:v>66.573999999999998</c:v>
                </c:pt>
                <c:pt idx="23">
                  <c:v>65.387</c:v>
                </c:pt>
                <c:pt idx="24">
                  <c:v>62.085999999999999</c:v>
                </c:pt>
                <c:pt idx="25">
                  <c:v>65.784000000000006</c:v>
                </c:pt>
                <c:pt idx="26">
                  <c:v>65.191000000000003</c:v>
                </c:pt>
                <c:pt idx="27">
                  <c:v>66.099999999999994</c:v>
                </c:pt>
                <c:pt idx="28">
                  <c:v>67.040999999999997</c:v>
                </c:pt>
                <c:pt idx="29">
                  <c:v>65.819999999999993</c:v>
                </c:pt>
                <c:pt idx="30">
                  <c:v>66.248000000000005</c:v>
                </c:pt>
                <c:pt idx="31">
                  <c:v>65.343999999999994</c:v>
                </c:pt>
                <c:pt idx="32">
                  <c:v>66.09</c:v>
                </c:pt>
                <c:pt idx="33">
                  <c:v>68.143000000000001</c:v>
                </c:pt>
                <c:pt idx="34">
                  <c:v>71.430000000000007</c:v>
                </c:pt>
                <c:pt idx="35">
                  <c:v>73.674000000000007</c:v>
                </c:pt>
                <c:pt idx="36">
                  <c:v>56.161000000000001</c:v>
                </c:pt>
              </c:numCache>
            </c:numRef>
          </c:val>
          <c:smooth val="0"/>
          <c:extLst>
            <c:ext xmlns:c16="http://schemas.microsoft.com/office/drawing/2014/chart" uri="{C3380CC4-5D6E-409C-BE32-E72D297353CC}">
              <c16:uniqueId val="{00000000-1FBF-4E2A-980A-AFAF20A53B0E}"/>
            </c:ext>
          </c:extLst>
        </c:ser>
        <c:ser>
          <c:idx val="2"/>
          <c:order val="1"/>
          <c:tx>
            <c:strRef>
              <c:f>'Chart data'!$K$2</c:f>
              <c:strCache>
                <c:ptCount val="1"/>
                <c:pt idx="0">
                  <c:v>Remortgaging</c:v>
                </c:pt>
              </c:strCache>
            </c:strRef>
          </c:tx>
          <c:spPr>
            <a:ln w="19050">
              <a:solidFill>
                <a:srgbClr val="000080"/>
              </a:solidFill>
            </a:ln>
          </c:spPr>
          <c:marker>
            <c:symbol val="none"/>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data'!$K$4:$K$40</c:f>
              <c:numCache>
                <c:formatCode>0.0</c:formatCode>
                <c:ptCount val="37"/>
                <c:pt idx="0">
                  <c:v>44.08</c:v>
                </c:pt>
                <c:pt idx="1">
                  <c:v>42.786999999999999</c:v>
                </c:pt>
                <c:pt idx="2">
                  <c:v>44.823</c:v>
                </c:pt>
                <c:pt idx="3">
                  <c:v>46.390999999999998</c:v>
                </c:pt>
                <c:pt idx="4">
                  <c:v>47.536000000000001</c:v>
                </c:pt>
                <c:pt idx="5">
                  <c:v>45.817999999999998</c:v>
                </c:pt>
                <c:pt idx="6">
                  <c:v>47.606999999999999</c:v>
                </c:pt>
                <c:pt idx="7">
                  <c:v>50.246000000000002</c:v>
                </c:pt>
                <c:pt idx="8">
                  <c:v>53.9</c:v>
                </c:pt>
                <c:pt idx="9">
                  <c:v>47.371000000000002</c:v>
                </c:pt>
                <c:pt idx="10">
                  <c:v>47.475999999999999</c:v>
                </c:pt>
                <c:pt idx="11">
                  <c:v>46.616</c:v>
                </c:pt>
                <c:pt idx="12">
                  <c:v>46.975999999999999</c:v>
                </c:pt>
                <c:pt idx="13">
                  <c:v>47.993000000000002</c:v>
                </c:pt>
                <c:pt idx="14">
                  <c:v>53.042000000000002</c:v>
                </c:pt>
                <c:pt idx="15">
                  <c:v>49.036999999999999</c:v>
                </c:pt>
                <c:pt idx="16">
                  <c:v>45.345999999999997</c:v>
                </c:pt>
                <c:pt idx="17">
                  <c:v>52.771000000000001</c:v>
                </c:pt>
                <c:pt idx="18">
                  <c:v>49.131999999999998</c:v>
                </c:pt>
                <c:pt idx="19">
                  <c:v>48.319000000000003</c:v>
                </c:pt>
                <c:pt idx="20">
                  <c:v>48.662999999999997</c:v>
                </c:pt>
                <c:pt idx="21">
                  <c:v>47.536000000000001</c:v>
                </c:pt>
                <c:pt idx="22">
                  <c:v>48.938000000000002</c:v>
                </c:pt>
                <c:pt idx="23">
                  <c:v>48.606999999999999</c:v>
                </c:pt>
                <c:pt idx="24">
                  <c:v>49.66</c:v>
                </c:pt>
                <c:pt idx="25">
                  <c:v>50.18</c:v>
                </c:pt>
                <c:pt idx="26">
                  <c:v>47.57</c:v>
                </c:pt>
                <c:pt idx="27">
                  <c:v>47.683</c:v>
                </c:pt>
                <c:pt idx="28">
                  <c:v>47.957000000000001</c:v>
                </c:pt>
                <c:pt idx="29">
                  <c:v>49.381999999999998</c:v>
                </c:pt>
                <c:pt idx="30">
                  <c:v>49.357999999999997</c:v>
                </c:pt>
                <c:pt idx="31">
                  <c:v>50.78</c:v>
                </c:pt>
                <c:pt idx="32">
                  <c:v>48.284999999999997</c:v>
                </c:pt>
                <c:pt idx="33">
                  <c:v>49.121000000000002</c:v>
                </c:pt>
                <c:pt idx="34">
                  <c:v>51.082000000000001</c:v>
                </c:pt>
                <c:pt idx="35">
                  <c:v>53.061</c:v>
                </c:pt>
                <c:pt idx="36">
                  <c:v>42.551000000000002</c:v>
                </c:pt>
              </c:numCache>
            </c:numRef>
          </c:val>
          <c:smooth val="0"/>
          <c:extLst>
            <c:ext xmlns:c16="http://schemas.microsoft.com/office/drawing/2014/chart" uri="{C3380CC4-5D6E-409C-BE32-E72D297353CC}">
              <c16:uniqueId val="{00000001-1FBF-4E2A-980A-AFAF20A53B0E}"/>
            </c:ext>
          </c:extLst>
        </c:ser>
        <c:ser>
          <c:idx val="3"/>
          <c:order val="2"/>
          <c:tx>
            <c:strRef>
              <c:f>'Chart data'!$L$2</c:f>
              <c:strCache>
                <c:ptCount val="1"/>
                <c:pt idx="0">
                  <c:v>Other</c:v>
                </c:pt>
              </c:strCache>
            </c:strRef>
          </c:tx>
          <c:spPr>
            <a:ln w="19050">
              <a:solidFill>
                <a:srgbClr val="008000"/>
              </a:solidFill>
            </a:ln>
          </c:spPr>
          <c:marker>
            <c:symbol val="none"/>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data'!$L$4:$L$40</c:f>
              <c:numCache>
                <c:formatCode>0.0</c:formatCode>
                <c:ptCount val="37"/>
                <c:pt idx="0">
                  <c:v>13.827999999999999</c:v>
                </c:pt>
                <c:pt idx="1">
                  <c:v>13.936</c:v>
                </c:pt>
                <c:pt idx="2">
                  <c:v>13.961</c:v>
                </c:pt>
                <c:pt idx="3">
                  <c:v>13.795</c:v>
                </c:pt>
                <c:pt idx="4">
                  <c:v>15.221</c:v>
                </c:pt>
                <c:pt idx="5">
                  <c:v>13.871</c:v>
                </c:pt>
                <c:pt idx="6">
                  <c:v>13.573</c:v>
                </c:pt>
                <c:pt idx="7">
                  <c:v>13.797000000000001</c:v>
                </c:pt>
                <c:pt idx="8">
                  <c:v>13.958</c:v>
                </c:pt>
                <c:pt idx="9">
                  <c:v>13.914</c:v>
                </c:pt>
                <c:pt idx="10">
                  <c:v>13.507999999999999</c:v>
                </c:pt>
                <c:pt idx="11">
                  <c:v>13.616</c:v>
                </c:pt>
                <c:pt idx="12">
                  <c:v>14.179</c:v>
                </c:pt>
                <c:pt idx="13">
                  <c:v>13.439</c:v>
                </c:pt>
                <c:pt idx="14">
                  <c:v>13.536</c:v>
                </c:pt>
                <c:pt idx="15">
                  <c:v>14.558</c:v>
                </c:pt>
                <c:pt idx="16">
                  <c:v>15.919</c:v>
                </c:pt>
                <c:pt idx="17">
                  <c:v>14.624000000000001</c:v>
                </c:pt>
                <c:pt idx="18">
                  <c:v>14.804</c:v>
                </c:pt>
                <c:pt idx="19">
                  <c:v>14.031000000000001</c:v>
                </c:pt>
                <c:pt idx="20">
                  <c:v>14.326000000000001</c:v>
                </c:pt>
                <c:pt idx="21">
                  <c:v>12.965999999999999</c:v>
                </c:pt>
                <c:pt idx="22">
                  <c:v>14.95</c:v>
                </c:pt>
                <c:pt idx="23">
                  <c:v>14.218</c:v>
                </c:pt>
                <c:pt idx="24">
                  <c:v>14.568</c:v>
                </c:pt>
                <c:pt idx="25">
                  <c:v>14.659000000000001</c:v>
                </c:pt>
                <c:pt idx="26">
                  <c:v>14.948</c:v>
                </c:pt>
                <c:pt idx="27">
                  <c:v>14.734</c:v>
                </c:pt>
                <c:pt idx="28">
                  <c:v>14.118</c:v>
                </c:pt>
                <c:pt idx="29">
                  <c:v>14.65</c:v>
                </c:pt>
                <c:pt idx="30">
                  <c:v>14.298</c:v>
                </c:pt>
                <c:pt idx="31">
                  <c:v>14.332000000000001</c:v>
                </c:pt>
                <c:pt idx="32">
                  <c:v>13.339</c:v>
                </c:pt>
                <c:pt idx="33">
                  <c:v>14.121</c:v>
                </c:pt>
                <c:pt idx="34">
                  <c:v>13.94</c:v>
                </c:pt>
                <c:pt idx="35">
                  <c:v>14.417999999999999</c:v>
                </c:pt>
                <c:pt idx="36">
                  <c:v>11.981</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3"/>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ajorUnit val="20"/>
        <c:minorUnit val="4"/>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192638593137779"/>
        </c:manualLayout>
      </c:layout>
      <c:barChart>
        <c:barDir val="col"/>
        <c:grouping val="stacked"/>
        <c:varyColors val="0"/>
        <c:ser>
          <c:idx val="4"/>
          <c:order val="1"/>
          <c:tx>
            <c:strRef>
              <c:f>'Chart data'!$R$2</c:f>
              <c:strCache>
                <c:ptCount val="1"/>
                <c:pt idx="0">
                  <c:v>Loans</c:v>
                </c:pt>
              </c:strCache>
            </c:strRef>
          </c:tx>
          <c:spPr>
            <a:solidFill>
              <a:schemeClr val="tx2"/>
            </a:solidFill>
            <a:ln w="3175">
              <a:noFill/>
            </a:ln>
          </c:spPr>
          <c:invertIfNegative val="0"/>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data'!$R$4:$R$40</c:f>
              <c:numCache>
                <c:formatCode>0.0</c:formatCode>
                <c:ptCount val="37"/>
                <c:pt idx="0">
                  <c:v>1.605</c:v>
                </c:pt>
                <c:pt idx="1">
                  <c:v>-0.73099999999999998</c:v>
                </c:pt>
                <c:pt idx="2">
                  <c:v>4.5119999999999996</c:v>
                </c:pt>
                <c:pt idx="3">
                  <c:v>4.2549999999999999</c:v>
                </c:pt>
                <c:pt idx="4">
                  <c:v>5.3689999999999998</c:v>
                </c:pt>
                <c:pt idx="5">
                  <c:v>-5.0960000000000001</c:v>
                </c:pt>
                <c:pt idx="6">
                  <c:v>-0.126</c:v>
                </c:pt>
                <c:pt idx="7">
                  <c:v>1.8220000000000001</c:v>
                </c:pt>
                <c:pt idx="8">
                  <c:v>-1.595</c:v>
                </c:pt>
                <c:pt idx="9">
                  <c:v>0.86199999999999999</c:v>
                </c:pt>
                <c:pt idx="10">
                  <c:v>0.78500000000000003</c:v>
                </c:pt>
                <c:pt idx="11">
                  <c:v>2.7080000000000002</c:v>
                </c:pt>
                <c:pt idx="12">
                  <c:v>0.999</c:v>
                </c:pt>
                <c:pt idx="13">
                  <c:v>1.012</c:v>
                </c:pt>
                <c:pt idx="14">
                  <c:v>0.92200000000000004</c:v>
                </c:pt>
                <c:pt idx="15">
                  <c:v>1.347</c:v>
                </c:pt>
                <c:pt idx="16">
                  <c:v>1.2589999999999999</c:v>
                </c:pt>
                <c:pt idx="17">
                  <c:v>0.95699999999999996</c:v>
                </c:pt>
                <c:pt idx="18">
                  <c:v>-1.3129999999999999</c:v>
                </c:pt>
                <c:pt idx="19">
                  <c:v>2.9649999999999999</c:v>
                </c:pt>
                <c:pt idx="20">
                  <c:v>4.3520000000000003</c:v>
                </c:pt>
                <c:pt idx="21">
                  <c:v>2.4079999999999999</c:v>
                </c:pt>
                <c:pt idx="22">
                  <c:v>6.077</c:v>
                </c:pt>
                <c:pt idx="23">
                  <c:v>-0.48399999999999999</c:v>
                </c:pt>
                <c:pt idx="24">
                  <c:v>-0.86899999999999999</c:v>
                </c:pt>
                <c:pt idx="25">
                  <c:v>4.4139999999999997</c:v>
                </c:pt>
                <c:pt idx="26">
                  <c:v>0.96099999999999997</c:v>
                </c:pt>
                <c:pt idx="27">
                  <c:v>2.4870000000000001</c:v>
                </c:pt>
                <c:pt idx="28">
                  <c:v>-1.5980000000000001</c:v>
                </c:pt>
                <c:pt idx="29">
                  <c:v>1.5549999999999999</c:v>
                </c:pt>
                <c:pt idx="30">
                  <c:v>2.605</c:v>
                </c:pt>
                <c:pt idx="31">
                  <c:v>0.89</c:v>
                </c:pt>
                <c:pt idx="32">
                  <c:v>0.317</c:v>
                </c:pt>
                <c:pt idx="33">
                  <c:v>-0.59499999999999997</c:v>
                </c:pt>
                <c:pt idx="34">
                  <c:v>-3.6019999999999999</c:v>
                </c:pt>
                <c:pt idx="35">
                  <c:v>0.21</c:v>
                </c:pt>
                <c:pt idx="36">
                  <c:v>34.146999999999998</c:v>
                </c:pt>
              </c:numCache>
            </c:numRef>
          </c:val>
          <c:extLst>
            <c:ext xmlns:c16="http://schemas.microsoft.com/office/drawing/2014/chart" uri="{C3380CC4-5D6E-409C-BE32-E72D297353CC}">
              <c16:uniqueId val="{00000000-8D24-43B0-9659-5346D6347683}"/>
            </c:ext>
          </c:extLst>
        </c:ser>
        <c:ser>
          <c:idx val="2"/>
          <c:order val="2"/>
          <c:tx>
            <c:strRef>
              <c:f>'Chart data'!$P$2</c:f>
              <c:strCache>
                <c:ptCount val="1"/>
                <c:pt idx="0">
                  <c:v>Bonds</c:v>
                </c:pt>
              </c:strCache>
            </c:strRef>
          </c:tx>
          <c:spPr>
            <a:solidFill>
              <a:srgbClr val="993366"/>
            </a:solidFill>
            <a:ln w="3175">
              <a:noFill/>
            </a:ln>
          </c:spPr>
          <c:invertIfNegative val="0"/>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data'!$P$4:$P$40</c:f>
              <c:numCache>
                <c:formatCode>0.0</c:formatCode>
                <c:ptCount val="37"/>
                <c:pt idx="0">
                  <c:v>2.2717999999999998</c:v>
                </c:pt>
                <c:pt idx="1">
                  <c:v>-1.325</c:v>
                </c:pt>
                <c:pt idx="2">
                  <c:v>1.0387</c:v>
                </c:pt>
                <c:pt idx="3">
                  <c:v>2.7763</c:v>
                </c:pt>
                <c:pt idx="4">
                  <c:v>2.2374999999999998</c:v>
                </c:pt>
                <c:pt idx="5">
                  <c:v>2.3E-3</c:v>
                </c:pt>
                <c:pt idx="6">
                  <c:v>3.5099</c:v>
                </c:pt>
                <c:pt idx="7">
                  <c:v>-4.8470000000000004</c:v>
                </c:pt>
                <c:pt idx="8">
                  <c:v>5.7492000000000001</c:v>
                </c:pt>
                <c:pt idx="9">
                  <c:v>0.37940000000000002</c:v>
                </c:pt>
                <c:pt idx="10">
                  <c:v>9.2700000000000005E-2</c:v>
                </c:pt>
                <c:pt idx="11">
                  <c:v>-2.0268000000000002</c:v>
                </c:pt>
                <c:pt idx="12">
                  <c:v>-0.43269999999999997</c:v>
                </c:pt>
                <c:pt idx="13">
                  <c:v>-2.4348000000000001</c:v>
                </c:pt>
                <c:pt idx="14">
                  <c:v>11.0313</c:v>
                </c:pt>
                <c:pt idx="15">
                  <c:v>0.29360000000000003</c:v>
                </c:pt>
                <c:pt idx="16">
                  <c:v>0.49409999999999998</c:v>
                </c:pt>
                <c:pt idx="17">
                  <c:v>-0.93179999999999996</c:v>
                </c:pt>
                <c:pt idx="18">
                  <c:v>2.7947000000000002</c:v>
                </c:pt>
                <c:pt idx="19">
                  <c:v>7.1384999999999996</c:v>
                </c:pt>
                <c:pt idx="20">
                  <c:v>-3.8464999999999998</c:v>
                </c:pt>
                <c:pt idx="21">
                  <c:v>-2.6495000000000002</c:v>
                </c:pt>
                <c:pt idx="22">
                  <c:v>0.16089999999999999</c:v>
                </c:pt>
                <c:pt idx="23">
                  <c:v>-3.0838999999999999</c:v>
                </c:pt>
                <c:pt idx="24">
                  <c:v>4.1307</c:v>
                </c:pt>
                <c:pt idx="25">
                  <c:v>2.9195000000000002</c:v>
                </c:pt>
                <c:pt idx="26">
                  <c:v>2.6217000000000001</c:v>
                </c:pt>
                <c:pt idx="27">
                  <c:v>1.4368000000000001</c:v>
                </c:pt>
                <c:pt idx="28">
                  <c:v>-0.28129999999999999</c:v>
                </c:pt>
                <c:pt idx="29">
                  <c:v>0.17369999999999999</c:v>
                </c:pt>
                <c:pt idx="30">
                  <c:v>6.9813999999999998</c:v>
                </c:pt>
                <c:pt idx="31">
                  <c:v>1.6507000000000001</c:v>
                </c:pt>
                <c:pt idx="32">
                  <c:v>-0.1951</c:v>
                </c:pt>
                <c:pt idx="33">
                  <c:v>-2.4154</c:v>
                </c:pt>
                <c:pt idx="34">
                  <c:v>0.15490000000000001</c:v>
                </c:pt>
                <c:pt idx="35">
                  <c:v>0.76419999999999999</c:v>
                </c:pt>
                <c:pt idx="36">
                  <c:v>-0.5403</c:v>
                </c:pt>
              </c:numCache>
            </c:numRef>
          </c:val>
          <c:extLst>
            <c:ext xmlns:c16="http://schemas.microsoft.com/office/drawing/2014/chart" uri="{C3380CC4-5D6E-409C-BE32-E72D297353CC}">
              <c16:uniqueId val="{00000001-8D24-43B0-9659-5346D6347683}"/>
            </c:ext>
          </c:extLst>
        </c:ser>
        <c:ser>
          <c:idx val="1"/>
          <c:order val="3"/>
          <c:tx>
            <c:strRef>
              <c:f>'Chart data'!$O$2</c:f>
              <c:strCache>
                <c:ptCount val="1"/>
                <c:pt idx="0">
                  <c:v>Equity</c:v>
                </c:pt>
              </c:strCache>
            </c:strRef>
          </c:tx>
          <c:spPr>
            <a:solidFill>
              <a:srgbClr val="92D050"/>
            </a:solidFill>
            <a:ln w="3175">
              <a:noFill/>
              <a:prstDash val="solid"/>
            </a:ln>
          </c:spPr>
          <c:invertIfNegative val="0"/>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data'!$O$4:$O$40</c:f>
              <c:numCache>
                <c:formatCode>0.0</c:formatCode>
                <c:ptCount val="37"/>
                <c:pt idx="0">
                  <c:v>1.113</c:v>
                </c:pt>
                <c:pt idx="1">
                  <c:v>0.61199999999999999</c:v>
                </c:pt>
                <c:pt idx="2">
                  <c:v>-0.14699999999999999</c:v>
                </c:pt>
                <c:pt idx="3">
                  <c:v>-0.81</c:v>
                </c:pt>
                <c:pt idx="4">
                  <c:v>0.70499999999999996</c:v>
                </c:pt>
                <c:pt idx="5">
                  <c:v>0.44400000000000001</c:v>
                </c:pt>
                <c:pt idx="6">
                  <c:v>-0.86199999999999999</c:v>
                </c:pt>
                <c:pt idx="7">
                  <c:v>-0.37</c:v>
                </c:pt>
                <c:pt idx="8">
                  <c:v>-0.70799999999999996</c:v>
                </c:pt>
                <c:pt idx="9">
                  <c:v>-0.32700000000000001</c:v>
                </c:pt>
                <c:pt idx="10">
                  <c:v>-0.32100000000000001</c:v>
                </c:pt>
                <c:pt idx="11">
                  <c:v>0.89500000000000002</c:v>
                </c:pt>
                <c:pt idx="12">
                  <c:v>-0.20399999999999999</c:v>
                </c:pt>
                <c:pt idx="13">
                  <c:v>0.06</c:v>
                </c:pt>
                <c:pt idx="14">
                  <c:v>0.153</c:v>
                </c:pt>
                <c:pt idx="15">
                  <c:v>-1.4E-2</c:v>
                </c:pt>
                <c:pt idx="16">
                  <c:v>4.2000000000000003E-2</c:v>
                </c:pt>
                <c:pt idx="17">
                  <c:v>-0.34200000000000003</c:v>
                </c:pt>
                <c:pt idx="18">
                  <c:v>-0.69199999999999995</c:v>
                </c:pt>
                <c:pt idx="19">
                  <c:v>-0.97399999999999998</c:v>
                </c:pt>
                <c:pt idx="20">
                  <c:v>-1.2030000000000001</c:v>
                </c:pt>
                <c:pt idx="21">
                  <c:v>-0.65400000000000003</c:v>
                </c:pt>
                <c:pt idx="22">
                  <c:v>-0.72399999999999998</c:v>
                </c:pt>
                <c:pt idx="23">
                  <c:v>-0.82299999999999995</c:v>
                </c:pt>
                <c:pt idx="24">
                  <c:v>-1.9079999999999999</c:v>
                </c:pt>
                <c:pt idx="25">
                  <c:v>1.19</c:v>
                </c:pt>
                <c:pt idx="26">
                  <c:v>-0.754</c:v>
                </c:pt>
                <c:pt idx="27">
                  <c:v>-0.72699999999999998</c:v>
                </c:pt>
                <c:pt idx="28">
                  <c:v>-0.84499999999999997</c:v>
                </c:pt>
                <c:pt idx="29">
                  <c:v>-0.89200000000000002</c:v>
                </c:pt>
                <c:pt idx="30">
                  <c:v>-0.127</c:v>
                </c:pt>
                <c:pt idx="31">
                  <c:v>-0.59199999999999997</c:v>
                </c:pt>
                <c:pt idx="32">
                  <c:v>-0.04</c:v>
                </c:pt>
                <c:pt idx="33">
                  <c:v>-0.23</c:v>
                </c:pt>
                <c:pt idx="34">
                  <c:v>-0.84399999999999997</c:v>
                </c:pt>
                <c:pt idx="35">
                  <c:v>-0.16700000000000001</c:v>
                </c:pt>
                <c:pt idx="36">
                  <c:v>0.126</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Lit>
              <c:formatCode>General</c:formatCode>
              <c:ptCount val="37"/>
              <c:pt idx="0">
                <c:v>-6.83E-2</c:v>
              </c:pt>
              <c:pt idx="1">
                <c:v>-0.2712</c:v>
              </c:pt>
              <c:pt idx="2">
                <c:v>-0.38279999999999997</c:v>
              </c:pt>
              <c:pt idx="3">
                <c:v>-1.7299999999999999E-2</c:v>
              </c:pt>
              <c:pt idx="4">
                <c:v>-8.9499999999999996E-2</c:v>
              </c:pt>
              <c:pt idx="5">
                <c:v>-0.27589999999999998</c:v>
              </c:pt>
              <c:pt idx="6">
                <c:v>-4.3499999999999997E-2</c:v>
              </c:pt>
              <c:pt idx="7">
                <c:v>-0.1966</c:v>
              </c:pt>
              <c:pt idx="8">
                <c:v>-0.49959999999999999</c:v>
              </c:pt>
              <c:pt idx="9">
                <c:v>2.9535999999999998</c:v>
              </c:pt>
              <c:pt idx="10">
                <c:v>-0.1163</c:v>
              </c:pt>
              <c:pt idx="11">
                <c:v>1.3089</c:v>
              </c:pt>
              <c:pt idx="12">
                <c:v>-0.35699999999999998</c:v>
              </c:pt>
              <c:pt idx="13">
                <c:v>2.5314999999999999</c:v>
              </c:pt>
              <c:pt idx="14">
                <c:v>-0.32950000000000002</c:v>
              </c:pt>
              <c:pt idx="15">
                <c:v>-0.97660000000000002</c:v>
              </c:pt>
              <c:pt idx="16">
                <c:v>0.23300000000000001</c:v>
              </c:pt>
              <c:pt idx="17">
                <c:v>-0.43080000000000002</c:v>
              </c:pt>
              <c:pt idx="18">
                <c:v>-1.4836</c:v>
              </c:pt>
              <c:pt idx="19">
                <c:v>0.3634</c:v>
              </c:pt>
              <c:pt idx="20">
                <c:v>0.95779999999999998</c:v>
              </c:pt>
              <c:pt idx="21">
                <c:v>2.4072</c:v>
              </c:pt>
              <c:pt idx="22">
                <c:v>2.3121</c:v>
              </c:pt>
              <c:pt idx="23">
                <c:v>1.1813</c:v>
              </c:pt>
              <c:pt idx="24">
                <c:v>-0.68259999999999998</c:v>
              </c:pt>
              <c:pt idx="25">
                <c:v>-1.109</c:v>
              </c:pt>
              <c:pt idx="26">
                <c:v>-0.56059999999999999</c:v>
              </c:pt>
              <c:pt idx="27">
                <c:v>-1.0009999999999999</c:v>
              </c:pt>
              <c:pt idx="28">
                <c:v>-0.74229999999999996</c:v>
              </c:pt>
              <c:pt idx="29">
                <c:v>-0.3574</c:v>
              </c:pt>
              <c:pt idx="30">
                <c:v>1.5482</c:v>
              </c:pt>
              <c:pt idx="31">
                <c:v>-1.4160999999999999</c:v>
              </c:pt>
              <c:pt idx="32">
                <c:v>0.65349999999999997</c:v>
              </c:pt>
              <c:pt idx="33">
                <c:v>3.1300000000000001E-2</c:v>
              </c:pt>
              <c:pt idx="34">
                <c:v>2.7311999999999999</c:v>
              </c:pt>
              <c:pt idx="35">
                <c:v>0.82579999999999998</c:v>
              </c:pt>
              <c:pt idx="36">
                <c:v>-1.0409999999999999</c:v>
              </c:pt>
            </c:numLit>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data'!$N$2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data'!$N$4:$N$40</c:f>
              <c:numCache>
                <c:formatCode>0.0</c:formatCode>
                <c:ptCount val="37"/>
                <c:pt idx="0">
                  <c:v>5.33</c:v>
                </c:pt>
                <c:pt idx="1">
                  <c:v>-1.7450000000000001</c:v>
                </c:pt>
                <c:pt idx="2">
                  <c:v>2.1970000000000001</c:v>
                </c:pt>
                <c:pt idx="3">
                  <c:v>7.726</c:v>
                </c:pt>
                <c:pt idx="4">
                  <c:v>9.3800000000000008</c:v>
                </c:pt>
                <c:pt idx="5">
                  <c:v>-2.5670000000000002</c:v>
                </c:pt>
                <c:pt idx="6">
                  <c:v>1.4550000000000001</c:v>
                </c:pt>
                <c:pt idx="7">
                  <c:v>-6.5229999999999997</c:v>
                </c:pt>
                <c:pt idx="8">
                  <c:v>2.9820000000000002</c:v>
                </c:pt>
                <c:pt idx="9">
                  <c:v>6.3449999999999998</c:v>
                </c:pt>
                <c:pt idx="10">
                  <c:v>-6.6000000000000003E-2</c:v>
                </c:pt>
                <c:pt idx="11">
                  <c:v>2.742</c:v>
                </c:pt>
                <c:pt idx="12">
                  <c:v>-1.3839999999999999</c:v>
                </c:pt>
                <c:pt idx="13">
                  <c:v>2.36</c:v>
                </c:pt>
                <c:pt idx="14">
                  <c:v>9.2490000000000006</c:v>
                </c:pt>
                <c:pt idx="15">
                  <c:v>1.083</c:v>
                </c:pt>
                <c:pt idx="16">
                  <c:v>3.0310000000000001</c:v>
                </c:pt>
                <c:pt idx="17">
                  <c:v>3.0960000000000001</c:v>
                </c:pt>
                <c:pt idx="18">
                  <c:v>-1.7310000000000001</c:v>
                </c:pt>
                <c:pt idx="19">
                  <c:v>6.548</c:v>
                </c:pt>
                <c:pt idx="20">
                  <c:v>0.81100000000000005</c:v>
                </c:pt>
                <c:pt idx="21">
                  <c:v>2.56</c:v>
                </c:pt>
                <c:pt idx="22">
                  <c:v>7.6580000000000004</c:v>
                </c:pt>
                <c:pt idx="23">
                  <c:v>-2.8809999999999998</c:v>
                </c:pt>
                <c:pt idx="24">
                  <c:v>1.425</c:v>
                </c:pt>
                <c:pt idx="25">
                  <c:v>5.4180000000000001</c:v>
                </c:pt>
                <c:pt idx="26">
                  <c:v>1.17</c:v>
                </c:pt>
                <c:pt idx="27">
                  <c:v>2.3010000000000002</c:v>
                </c:pt>
                <c:pt idx="28">
                  <c:v>-2.5840000000000001</c:v>
                </c:pt>
                <c:pt idx="29">
                  <c:v>3.105</c:v>
                </c:pt>
                <c:pt idx="30">
                  <c:v>10.362</c:v>
                </c:pt>
                <c:pt idx="31">
                  <c:v>-1.8149999999999999</c:v>
                </c:pt>
                <c:pt idx="32">
                  <c:v>0.877</c:v>
                </c:pt>
                <c:pt idx="33">
                  <c:v>-2.5790000000000002</c:v>
                </c:pt>
                <c:pt idx="34">
                  <c:v>-0.252</c:v>
                </c:pt>
                <c:pt idx="35">
                  <c:v>1.726</c:v>
                </c:pt>
                <c:pt idx="36">
                  <c:v>32.152000000000001</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1"/>
        <c:lblOffset val="100"/>
        <c:baseTimeUnit val="months"/>
        <c:majorUnit val="3"/>
        <c:majorTimeUnit val="months"/>
        <c:minorUnit val="3"/>
        <c:minorTimeUnit val="days"/>
      </c:dateAx>
      <c:valAx>
        <c:axId val="226660736"/>
        <c:scaling>
          <c:orientation val="minMax"/>
          <c:max val="35"/>
          <c:min val="-10"/>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2537261763448657"/>
        </c:manualLayout>
      </c:layout>
      <c:lineChart>
        <c:grouping val="standard"/>
        <c:varyColors val="0"/>
        <c:ser>
          <c:idx val="5"/>
          <c:order val="0"/>
          <c:tx>
            <c:v>zero</c:v>
          </c:tx>
          <c:spPr>
            <a:ln w="9525">
              <a:solidFill>
                <a:schemeClr val="tx1"/>
              </a:solidFill>
            </a:ln>
          </c:spPr>
          <c:marker>
            <c:symbol val="none"/>
          </c:marker>
          <c:cat>
            <c:strLit>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Lit>
          </c:cat>
          <c:val>
            <c:numLit>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Lit>
          </c:val>
          <c:smooth val="0"/>
          <c:extLst>
            <c:ext xmlns:c16="http://schemas.microsoft.com/office/drawing/2014/chart" uri="{C3380CC4-5D6E-409C-BE32-E72D297353CC}">
              <c16:uniqueId val="{00000000-F1DB-4A43-B0BF-AF5B31B35689}"/>
            </c:ext>
          </c:extLst>
        </c:ser>
        <c:ser>
          <c:idx val="0"/>
          <c:order val="1"/>
          <c:tx>
            <c:v>Non-financial businesses</c:v>
          </c:tx>
          <c:spPr>
            <a:ln w="19050">
              <a:solidFill>
                <a:srgbClr val="000080"/>
              </a:solidFill>
            </a:ln>
          </c:spPr>
          <c:marker>
            <c:symbol val="none"/>
          </c:marker>
          <c:cat>
            <c:strLit>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Lit>
          </c:cat>
          <c:val>
            <c:numLit>
              <c:formatCode>General</c:formatCode>
              <c:ptCount val="37"/>
              <c:pt idx="0">
                <c:v>2.4</c:v>
              </c:pt>
              <c:pt idx="1">
                <c:v>2.9</c:v>
              </c:pt>
              <c:pt idx="2">
                <c:v>3</c:v>
              </c:pt>
              <c:pt idx="3">
                <c:v>2.9</c:v>
              </c:pt>
              <c:pt idx="4">
                <c:v>4.3</c:v>
              </c:pt>
              <c:pt idx="5">
                <c:v>3.2</c:v>
              </c:pt>
              <c:pt idx="6">
                <c:v>2.6</c:v>
              </c:pt>
              <c:pt idx="7">
                <c:v>2.1</c:v>
              </c:pt>
              <c:pt idx="8">
                <c:v>1.8</c:v>
              </c:pt>
              <c:pt idx="9">
                <c:v>2.1</c:v>
              </c:pt>
              <c:pt idx="10">
                <c:v>1</c:v>
              </c:pt>
              <c:pt idx="11">
                <c:v>2.2000000000000002</c:v>
              </c:pt>
              <c:pt idx="12">
                <c:v>3</c:v>
              </c:pt>
              <c:pt idx="13">
                <c:v>2.1</c:v>
              </c:pt>
              <c:pt idx="14">
                <c:v>1</c:v>
              </c:pt>
              <c:pt idx="15">
                <c:v>1</c:v>
              </c:pt>
              <c:pt idx="16">
                <c:v>-0.1</c:v>
              </c:pt>
              <c:pt idx="17">
                <c:v>1.4</c:v>
              </c:pt>
              <c:pt idx="18">
                <c:v>1.4</c:v>
              </c:pt>
              <c:pt idx="19">
                <c:v>1.7</c:v>
              </c:pt>
              <c:pt idx="20">
                <c:v>2.7</c:v>
              </c:pt>
              <c:pt idx="21">
                <c:v>2.6</c:v>
              </c:pt>
              <c:pt idx="22">
                <c:v>4.3</c:v>
              </c:pt>
              <c:pt idx="23">
                <c:v>3.8</c:v>
              </c:pt>
              <c:pt idx="24">
                <c:v>2.6</c:v>
              </c:pt>
              <c:pt idx="25">
                <c:v>3.3</c:v>
              </c:pt>
              <c:pt idx="26">
                <c:v>4.3</c:v>
              </c:pt>
              <c:pt idx="27">
                <c:v>4.5999999999999996</c:v>
              </c:pt>
              <c:pt idx="28">
                <c:v>3.1</c:v>
              </c:pt>
              <c:pt idx="29">
                <c:v>3.4</c:v>
              </c:pt>
              <c:pt idx="30">
                <c:v>4</c:v>
              </c:pt>
              <c:pt idx="31">
                <c:v>3.9</c:v>
              </c:pt>
              <c:pt idx="32">
                <c:v>3.6</c:v>
              </c:pt>
              <c:pt idx="33">
                <c:v>3.3</c:v>
              </c:pt>
              <c:pt idx="34">
                <c:v>0.9</c:v>
              </c:pt>
              <c:pt idx="35">
                <c:v>1.1000000000000001</c:v>
              </c:pt>
              <c:pt idx="36">
                <c:v>8.1999999999999993</c:v>
              </c:pt>
            </c:numLit>
          </c:val>
          <c:smooth val="0"/>
          <c:extLst>
            <c:ext xmlns:c16="http://schemas.microsoft.com/office/drawing/2014/chart" uri="{C3380CC4-5D6E-409C-BE32-E72D297353CC}">
              <c16:uniqueId val="{00000001-F1DB-4A43-B0BF-AF5B31B35689}"/>
            </c:ext>
          </c:extLst>
        </c:ser>
        <c:ser>
          <c:idx val="1"/>
          <c:order val="2"/>
          <c:tx>
            <c:v>Large businesses</c:v>
          </c:tx>
          <c:spPr>
            <a:ln w="19050">
              <a:solidFill>
                <a:srgbClr val="008000"/>
              </a:solidFill>
            </a:ln>
          </c:spPr>
          <c:marker>
            <c:symbol val="none"/>
          </c:marker>
          <c:cat>
            <c:strLit>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Lit>
          </c:cat>
          <c:val>
            <c:numLit>
              <c:formatCode>General</c:formatCode>
              <c:ptCount val="37"/>
              <c:pt idx="0">
                <c:v>2.9</c:v>
              </c:pt>
              <c:pt idx="1">
                <c:v>3.7</c:v>
              </c:pt>
              <c:pt idx="2">
                <c:v>3.9</c:v>
              </c:pt>
              <c:pt idx="3">
                <c:v>4</c:v>
              </c:pt>
              <c:pt idx="4">
                <c:v>6.3</c:v>
              </c:pt>
              <c:pt idx="5">
                <c:v>4.5999999999999996</c:v>
              </c:pt>
              <c:pt idx="6">
                <c:v>3.8</c:v>
              </c:pt>
              <c:pt idx="7">
                <c:v>3</c:v>
              </c:pt>
              <c:pt idx="8">
                <c:v>2.5</c:v>
              </c:pt>
              <c:pt idx="9">
                <c:v>3.1</c:v>
              </c:pt>
              <c:pt idx="10">
                <c:v>1.5</c:v>
              </c:pt>
              <c:pt idx="11">
                <c:v>3.3</c:v>
              </c:pt>
              <c:pt idx="12">
                <c:v>4.5999999999999996</c:v>
              </c:pt>
              <c:pt idx="13">
                <c:v>3.1</c:v>
              </c:pt>
              <c:pt idx="14">
                <c:v>1.6</c:v>
              </c:pt>
              <c:pt idx="15">
                <c:v>1.6</c:v>
              </c:pt>
              <c:pt idx="16">
                <c:v>-0.1</c:v>
              </c:pt>
              <c:pt idx="17">
                <c:v>2.2999999999999998</c:v>
              </c:pt>
              <c:pt idx="18">
                <c:v>2.2999999999999998</c:v>
              </c:pt>
              <c:pt idx="19">
                <c:v>2.6</c:v>
              </c:pt>
              <c:pt idx="20">
                <c:v>4.3</c:v>
              </c:pt>
              <c:pt idx="21">
                <c:v>4</c:v>
              </c:pt>
              <c:pt idx="22">
                <c:v>6.4</c:v>
              </c:pt>
              <c:pt idx="23">
                <c:v>5.8</c:v>
              </c:pt>
              <c:pt idx="24">
                <c:v>4</c:v>
              </c:pt>
              <c:pt idx="25">
                <c:v>5</c:v>
              </c:pt>
              <c:pt idx="26">
                <c:v>6.4</c:v>
              </c:pt>
              <c:pt idx="27">
                <c:v>6.6</c:v>
              </c:pt>
              <c:pt idx="28">
                <c:v>4.3</c:v>
              </c:pt>
              <c:pt idx="29">
                <c:v>4.8</c:v>
              </c:pt>
              <c:pt idx="30">
                <c:v>5.6</c:v>
              </c:pt>
              <c:pt idx="31">
                <c:v>5.4</c:v>
              </c:pt>
              <c:pt idx="32">
                <c:v>5</c:v>
              </c:pt>
              <c:pt idx="33">
                <c:v>4.5</c:v>
              </c:pt>
              <c:pt idx="34">
                <c:v>1.1000000000000001</c:v>
              </c:pt>
              <c:pt idx="35">
                <c:v>1.1000000000000001</c:v>
              </c:pt>
              <c:pt idx="36">
                <c:v>11.8</c:v>
              </c:pt>
            </c:numLit>
          </c:val>
          <c:smooth val="0"/>
          <c:extLst>
            <c:ext xmlns:c16="http://schemas.microsoft.com/office/drawing/2014/chart" uri="{C3380CC4-5D6E-409C-BE32-E72D297353CC}">
              <c16:uniqueId val="{00000002-F1DB-4A43-B0BF-AF5B31B35689}"/>
            </c:ext>
          </c:extLst>
        </c:ser>
        <c:ser>
          <c:idx val="2"/>
          <c:order val="3"/>
          <c:tx>
            <c:v>SMEs</c:v>
          </c:tx>
          <c:spPr>
            <a:ln w="19050">
              <a:solidFill>
                <a:srgbClr val="FF00FF"/>
              </a:solidFill>
            </a:ln>
          </c:spPr>
          <c:marker>
            <c:symbol val="none"/>
          </c:marker>
          <c:cat>
            <c:strLit>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Lit>
          </c:cat>
          <c:val>
            <c:numLit>
              <c:formatCode>General</c:formatCode>
              <c:ptCount val="37"/>
              <c:pt idx="0">
                <c:v>1.6</c:v>
              </c:pt>
              <c:pt idx="1">
                <c:v>1.4</c:v>
              </c:pt>
              <c:pt idx="2">
                <c:v>1.3</c:v>
              </c:pt>
              <c:pt idx="3">
                <c:v>1.1000000000000001</c:v>
              </c:pt>
              <c:pt idx="4">
                <c:v>0.9</c:v>
              </c:pt>
              <c:pt idx="5">
                <c:v>0.9</c:v>
              </c:pt>
              <c:pt idx="6">
                <c:v>0.5</c:v>
              </c:pt>
              <c:pt idx="7">
                <c:v>0.4</c:v>
              </c:pt>
              <c:pt idx="8">
                <c:v>0.5</c:v>
              </c:pt>
              <c:pt idx="9">
                <c:v>0.4</c:v>
              </c:pt>
              <c:pt idx="10">
                <c:v>0.2</c:v>
              </c:pt>
              <c:pt idx="11">
                <c:v>0.2</c:v>
              </c:pt>
              <c:pt idx="12">
                <c:v>0.1</c:v>
              </c:pt>
              <c:pt idx="13">
                <c:v>0.1</c:v>
              </c:pt>
              <c:pt idx="14">
                <c:v>-0.1</c:v>
              </c:pt>
              <c:pt idx="15">
                <c:v>-0.1</c:v>
              </c:pt>
              <c:pt idx="16">
                <c:v>-0.3</c:v>
              </c:pt>
              <c:pt idx="17">
                <c:v>-0.2</c:v>
              </c:pt>
              <c:pt idx="18">
                <c:v>-0.2</c:v>
              </c:pt>
              <c:pt idx="19">
                <c:v>-0.1</c:v>
              </c:pt>
              <c:pt idx="20">
                <c:v>-0.1</c:v>
              </c:pt>
              <c:pt idx="21">
                <c:v>0.1</c:v>
              </c:pt>
              <c:pt idx="22">
                <c:v>0.5</c:v>
              </c:pt>
              <c:pt idx="23">
                <c:v>0.2</c:v>
              </c:pt>
              <c:pt idx="24">
                <c:v>-0.1</c:v>
              </c:pt>
              <c:pt idx="25">
                <c:v>0.2</c:v>
              </c:pt>
              <c:pt idx="26">
                <c:v>0.5</c:v>
              </c:pt>
              <c:pt idx="27">
                <c:v>0.8</c:v>
              </c:pt>
              <c:pt idx="28">
                <c:v>0.9</c:v>
              </c:pt>
              <c:pt idx="29">
                <c:v>0.9</c:v>
              </c:pt>
              <c:pt idx="30">
                <c:v>1.1000000000000001</c:v>
              </c:pt>
              <c:pt idx="31">
                <c:v>1.2</c:v>
              </c:pt>
              <c:pt idx="32">
                <c:v>1.1000000000000001</c:v>
              </c:pt>
              <c:pt idx="33">
                <c:v>0.9</c:v>
              </c:pt>
              <c:pt idx="34">
                <c:v>0.7</c:v>
              </c:pt>
              <c:pt idx="35">
                <c:v>0.9</c:v>
              </c:pt>
              <c:pt idx="36">
                <c:v>1.2</c:v>
              </c:pt>
            </c:numLit>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3"/>
        <c:majorTimeUnit val="months"/>
        <c:minorUnit val="3"/>
        <c:minorTimeUnit val="days"/>
      </c:dateAx>
      <c:valAx>
        <c:axId val="226765440"/>
        <c:scaling>
          <c:orientation val="minMax"/>
          <c:min val="-4"/>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data'!$AA$2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data'!$AA$4:$AA$40</c:f>
              <c:numCache>
                <c:formatCode>General</c:formatCode>
                <c:ptCount val="37"/>
                <c:pt idx="0">
                  <c:v>4.7</c:v>
                </c:pt>
                <c:pt idx="1">
                  <c:v>4.4000000000000004</c:v>
                </c:pt>
                <c:pt idx="2">
                  <c:v>3.7</c:v>
                </c:pt>
                <c:pt idx="3">
                  <c:v>3.7</c:v>
                </c:pt>
                <c:pt idx="4">
                  <c:v>3.3</c:v>
                </c:pt>
                <c:pt idx="5">
                  <c:v>3.2</c:v>
                </c:pt>
                <c:pt idx="6">
                  <c:v>2.9</c:v>
                </c:pt>
                <c:pt idx="7">
                  <c:v>2.8</c:v>
                </c:pt>
                <c:pt idx="8">
                  <c:v>3</c:v>
                </c:pt>
                <c:pt idx="9">
                  <c:v>2.7</c:v>
                </c:pt>
                <c:pt idx="10">
                  <c:v>2.8</c:v>
                </c:pt>
                <c:pt idx="11">
                  <c:v>2.5</c:v>
                </c:pt>
                <c:pt idx="12">
                  <c:v>2.6</c:v>
                </c:pt>
                <c:pt idx="13">
                  <c:v>2</c:v>
                </c:pt>
                <c:pt idx="14">
                  <c:v>2.6</c:v>
                </c:pt>
                <c:pt idx="15">
                  <c:v>2.5</c:v>
                </c:pt>
                <c:pt idx="16">
                  <c:v>2.5</c:v>
                </c:pt>
                <c:pt idx="17">
                  <c:v>2.5</c:v>
                </c:pt>
                <c:pt idx="18">
                  <c:v>2.5</c:v>
                </c:pt>
                <c:pt idx="19">
                  <c:v>2.5</c:v>
                </c:pt>
                <c:pt idx="20">
                  <c:v>2.4</c:v>
                </c:pt>
                <c:pt idx="21">
                  <c:v>2.8</c:v>
                </c:pt>
                <c:pt idx="22">
                  <c:v>2.7</c:v>
                </c:pt>
                <c:pt idx="23">
                  <c:v>3.1</c:v>
                </c:pt>
                <c:pt idx="24">
                  <c:v>2.9</c:v>
                </c:pt>
                <c:pt idx="25">
                  <c:v>3.5</c:v>
                </c:pt>
                <c:pt idx="26">
                  <c:v>3.5</c:v>
                </c:pt>
                <c:pt idx="27">
                  <c:v>3.6</c:v>
                </c:pt>
                <c:pt idx="28">
                  <c:v>3.6</c:v>
                </c:pt>
                <c:pt idx="29">
                  <c:v>3.6</c:v>
                </c:pt>
                <c:pt idx="30">
                  <c:v>3.8</c:v>
                </c:pt>
                <c:pt idx="31">
                  <c:v>3.9</c:v>
                </c:pt>
                <c:pt idx="32">
                  <c:v>4</c:v>
                </c:pt>
                <c:pt idx="33">
                  <c:v>3.8</c:v>
                </c:pt>
                <c:pt idx="34">
                  <c:v>3.9</c:v>
                </c:pt>
                <c:pt idx="35">
                  <c:v>3.9</c:v>
                </c:pt>
                <c:pt idx="36">
                  <c:v>4.7</c:v>
                </c:pt>
              </c:numCache>
            </c:numRef>
          </c:val>
          <c:smooth val="0"/>
          <c:extLst>
            <c:ext xmlns:c16="http://schemas.microsoft.com/office/drawing/2014/chart" uri="{C3380CC4-5D6E-409C-BE32-E72D297353CC}">
              <c16:uniqueId val="{00000002-BFC8-4A39-A223-373ECA6F4F50}"/>
            </c:ext>
          </c:extLst>
        </c:ser>
        <c:ser>
          <c:idx val="0"/>
          <c:order val="2"/>
          <c:tx>
            <c:strRef>
              <c:f>'Chart data'!$Z$2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data'!$Z$4:$Z$40</c:f>
              <c:numCache>
                <c:formatCode>General</c:formatCode>
                <c:ptCount val="37"/>
                <c:pt idx="0">
                  <c:v>6.2</c:v>
                </c:pt>
                <c:pt idx="1">
                  <c:v>8.6999999999999993</c:v>
                </c:pt>
                <c:pt idx="2">
                  <c:v>9.1999999999999993</c:v>
                </c:pt>
                <c:pt idx="3">
                  <c:v>9.6</c:v>
                </c:pt>
                <c:pt idx="4">
                  <c:v>8.4</c:v>
                </c:pt>
                <c:pt idx="5">
                  <c:v>8.9</c:v>
                </c:pt>
                <c:pt idx="6">
                  <c:v>7.8</c:v>
                </c:pt>
                <c:pt idx="7">
                  <c:v>7.9</c:v>
                </c:pt>
                <c:pt idx="8">
                  <c:v>9.1999999999999993</c:v>
                </c:pt>
                <c:pt idx="9">
                  <c:v>7.7</c:v>
                </c:pt>
                <c:pt idx="10">
                  <c:v>7.6</c:v>
                </c:pt>
                <c:pt idx="11">
                  <c:v>7.4</c:v>
                </c:pt>
                <c:pt idx="12">
                  <c:v>6</c:v>
                </c:pt>
                <c:pt idx="13">
                  <c:v>6.3</c:v>
                </c:pt>
                <c:pt idx="14">
                  <c:v>6.3</c:v>
                </c:pt>
                <c:pt idx="15">
                  <c:v>5.4</c:v>
                </c:pt>
                <c:pt idx="16">
                  <c:v>6.5</c:v>
                </c:pt>
                <c:pt idx="17">
                  <c:v>5.3</c:v>
                </c:pt>
                <c:pt idx="18">
                  <c:v>5.0999999999999996</c:v>
                </c:pt>
                <c:pt idx="19">
                  <c:v>5.3</c:v>
                </c:pt>
                <c:pt idx="20">
                  <c:v>4.4000000000000004</c:v>
                </c:pt>
                <c:pt idx="21">
                  <c:v>5.5</c:v>
                </c:pt>
                <c:pt idx="22">
                  <c:v>5.4</c:v>
                </c:pt>
                <c:pt idx="23">
                  <c:v>4.5</c:v>
                </c:pt>
                <c:pt idx="24">
                  <c:v>4.3</c:v>
                </c:pt>
                <c:pt idx="25">
                  <c:v>3.4</c:v>
                </c:pt>
                <c:pt idx="26">
                  <c:v>3.1</c:v>
                </c:pt>
                <c:pt idx="27">
                  <c:v>1.6</c:v>
                </c:pt>
                <c:pt idx="28">
                  <c:v>2.2999999999999998</c:v>
                </c:pt>
                <c:pt idx="29">
                  <c:v>2.7</c:v>
                </c:pt>
                <c:pt idx="30">
                  <c:v>3</c:v>
                </c:pt>
                <c:pt idx="31">
                  <c:v>2.6</c:v>
                </c:pt>
                <c:pt idx="32">
                  <c:v>3.1</c:v>
                </c:pt>
                <c:pt idx="33">
                  <c:v>2.2999999999999998</c:v>
                </c:pt>
                <c:pt idx="34">
                  <c:v>2.8</c:v>
                </c:pt>
                <c:pt idx="35">
                  <c:v>4.2</c:v>
                </c:pt>
                <c:pt idx="36">
                  <c:v>9.6999999999999993</c:v>
                </c:pt>
              </c:numCache>
            </c:numRef>
          </c:val>
          <c:smooth val="0"/>
          <c:extLst>
            <c:ext xmlns:c16="http://schemas.microsoft.com/office/drawing/2014/chart" uri="{C3380CC4-5D6E-409C-BE32-E72D297353CC}">
              <c16:uniqueId val="{00000006-BFC8-4A39-A223-373ECA6F4F50}"/>
            </c:ext>
          </c:extLst>
        </c:ser>
        <c:ser>
          <c:idx val="1"/>
          <c:order val="3"/>
          <c:tx>
            <c:strRef>
              <c:f>'Chart data'!$Y$2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data'!$Y$4:$Y$40</c:f>
              <c:numCache>
                <c:formatCode>General</c:formatCode>
                <c:ptCount val="37"/>
                <c:pt idx="0">
                  <c:v>18</c:v>
                </c:pt>
                <c:pt idx="1">
                  <c:v>21.2</c:v>
                </c:pt>
                <c:pt idx="2">
                  <c:v>19.2</c:v>
                </c:pt>
                <c:pt idx="3">
                  <c:v>13.3</c:v>
                </c:pt>
                <c:pt idx="4">
                  <c:v>5.2</c:v>
                </c:pt>
                <c:pt idx="5">
                  <c:v>10</c:v>
                </c:pt>
                <c:pt idx="6">
                  <c:v>8.8000000000000007</c:v>
                </c:pt>
                <c:pt idx="7">
                  <c:v>7.1</c:v>
                </c:pt>
                <c:pt idx="8">
                  <c:v>8.8000000000000007</c:v>
                </c:pt>
                <c:pt idx="9">
                  <c:v>10.9</c:v>
                </c:pt>
                <c:pt idx="10">
                  <c:v>13.7</c:v>
                </c:pt>
                <c:pt idx="11">
                  <c:v>11</c:v>
                </c:pt>
                <c:pt idx="12">
                  <c:v>6.9</c:v>
                </c:pt>
                <c:pt idx="13">
                  <c:v>5.0999999999999996</c:v>
                </c:pt>
                <c:pt idx="14">
                  <c:v>7.5</c:v>
                </c:pt>
                <c:pt idx="15">
                  <c:v>5.0999999999999996</c:v>
                </c:pt>
                <c:pt idx="16">
                  <c:v>3.4</c:v>
                </c:pt>
                <c:pt idx="17">
                  <c:v>0</c:v>
                </c:pt>
                <c:pt idx="18">
                  <c:v>-1.1000000000000001</c:v>
                </c:pt>
                <c:pt idx="19">
                  <c:v>0.1</c:v>
                </c:pt>
                <c:pt idx="20">
                  <c:v>-1.1000000000000001</c:v>
                </c:pt>
                <c:pt idx="21">
                  <c:v>-2</c:v>
                </c:pt>
                <c:pt idx="22">
                  <c:v>-5.8</c:v>
                </c:pt>
                <c:pt idx="23">
                  <c:v>-4.8</c:v>
                </c:pt>
                <c:pt idx="24">
                  <c:v>-3.7</c:v>
                </c:pt>
                <c:pt idx="25">
                  <c:v>-1.3</c:v>
                </c:pt>
                <c:pt idx="26">
                  <c:v>-7.1</c:v>
                </c:pt>
                <c:pt idx="27">
                  <c:v>-4.3</c:v>
                </c:pt>
                <c:pt idx="28">
                  <c:v>1.7</c:v>
                </c:pt>
                <c:pt idx="29">
                  <c:v>2.9</c:v>
                </c:pt>
                <c:pt idx="30">
                  <c:v>5.2</c:v>
                </c:pt>
                <c:pt idx="31">
                  <c:v>3</c:v>
                </c:pt>
                <c:pt idx="32">
                  <c:v>5.8</c:v>
                </c:pt>
                <c:pt idx="33">
                  <c:v>5.9</c:v>
                </c:pt>
                <c:pt idx="34">
                  <c:v>9.1999999999999993</c:v>
                </c:pt>
                <c:pt idx="35">
                  <c:v>8.4</c:v>
                </c:pt>
                <c:pt idx="36">
                  <c:v>16.899999999999999</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1"/>
        <c:majorTimeUnit val="years"/>
        <c:minorUnit val="3"/>
        <c:minorTimeUnit val="years"/>
      </c:dateAx>
      <c:valAx>
        <c:axId val="226458624"/>
        <c:scaling>
          <c:orientation val="minMax"/>
          <c:max val="30"/>
          <c:min val="-10"/>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data'!$AE$2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data'!$AE$4:$AE$40</c:f>
              <c:numCache>
                <c:formatCode>General</c:formatCode>
                <c:ptCount val="37"/>
                <c:pt idx="0">
                  <c:v>3.7</c:v>
                </c:pt>
                <c:pt idx="1">
                  <c:v>3.9</c:v>
                </c:pt>
                <c:pt idx="2">
                  <c:v>3.9</c:v>
                </c:pt>
                <c:pt idx="3">
                  <c:v>3.9</c:v>
                </c:pt>
                <c:pt idx="4">
                  <c:v>3.9</c:v>
                </c:pt>
                <c:pt idx="5">
                  <c:v>3.9</c:v>
                </c:pt>
                <c:pt idx="6">
                  <c:v>3.9</c:v>
                </c:pt>
                <c:pt idx="7">
                  <c:v>3.8</c:v>
                </c:pt>
                <c:pt idx="8">
                  <c:v>3.8</c:v>
                </c:pt>
                <c:pt idx="9">
                  <c:v>3.7</c:v>
                </c:pt>
                <c:pt idx="10">
                  <c:v>3.7</c:v>
                </c:pt>
                <c:pt idx="11">
                  <c:v>3.6</c:v>
                </c:pt>
                <c:pt idx="12">
                  <c:v>3.5</c:v>
                </c:pt>
                <c:pt idx="13">
                  <c:v>3.5</c:v>
                </c:pt>
                <c:pt idx="14">
                  <c:v>3.5</c:v>
                </c:pt>
                <c:pt idx="15">
                  <c:v>3.5</c:v>
                </c:pt>
                <c:pt idx="16">
                  <c:v>3.4</c:v>
                </c:pt>
                <c:pt idx="17">
                  <c:v>3.3</c:v>
                </c:pt>
                <c:pt idx="18">
                  <c:v>3.3</c:v>
                </c:pt>
                <c:pt idx="19">
                  <c:v>3.3</c:v>
                </c:pt>
                <c:pt idx="20">
                  <c:v>3.3</c:v>
                </c:pt>
                <c:pt idx="21">
                  <c:v>3.2</c:v>
                </c:pt>
                <c:pt idx="22">
                  <c:v>3.2</c:v>
                </c:pt>
                <c:pt idx="23">
                  <c:v>3.1</c:v>
                </c:pt>
                <c:pt idx="24">
                  <c:v>3.2</c:v>
                </c:pt>
                <c:pt idx="25">
                  <c:v>3.1</c:v>
                </c:pt>
                <c:pt idx="26">
                  <c:v>3</c:v>
                </c:pt>
                <c:pt idx="27">
                  <c:v>3</c:v>
                </c:pt>
                <c:pt idx="28">
                  <c:v>3.1</c:v>
                </c:pt>
                <c:pt idx="29">
                  <c:v>3.1</c:v>
                </c:pt>
                <c:pt idx="30">
                  <c:v>3.1</c:v>
                </c:pt>
                <c:pt idx="31">
                  <c:v>3.2</c:v>
                </c:pt>
                <c:pt idx="32">
                  <c:v>3.2</c:v>
                </c:pt>
                <c:pt idx="33">
                  <c:v>3.2</c:v>
                </c:pt>
                <c:pt idx="34">
                  <c:v>3.2</c:v>
                </c:pt>
                <c:pt idx="35">
                  <c:v>3.3</c:v>
                </c:pt>
                <c:pt idx="36">
                  <c:v>3.1</c:v>
                </c:pt>
              </c:numCache>
            </c:numRef>
          </c:val>
          <c:smooth val="0"/>
          <c:extLst>
            <c:ext xmlns:c16="http://schemas.microsoft.com/office/drawing/2014/chart" uri="{C3380CC4-5D6E-409C-BE32-E72D297353CC}">
              <c16:uniqueId val="{00000003-48BA-4A7F-951E-A1F253A78C0E}"/>
            </c:ext>
          </c:extLst>
        </c:ser>
        <c:ser>
          <c:idx val="0"/>
          <c:order val="2"/>
          <c:tx>
            <c:strRef>
              <c:f>'Chart data'!$AD$2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data'!$AD$4:$AD$40</c:f>
              <c:numCache>
                <c:formatCode>General</c:formatCode>
                <c:ptCount val="37"/>
                <c:pt idx="0">
                  <c:v>3.1</c:v>
                </c:pt>
                <c:pt idx="1">
                  <c:v>3.2</c:v>
                </c:pt>
                <c:pt idx="2">
                  <c:v>3.6</c:v>
                </c:pt>
                <c:pt idx="3">
                  <c:v>3.1</c:v>
                </c:pt>
                <c:pt idx="4">
                  <c:v>3.1</c:v>
                </c:pt>
                <c:pt idx="5">
                  <c:v>2.9</c:v>
                </c:pt>
                <c:pt idx="6">
                  <c:v>2.9</c:v>
                </c:pt>
                <c:pt idx="7">
                  <c:v>3.7</c:v>
                </c:pt>
                <c:pt idx="8">
                  <c:v>3.5</c:v>
                </c:pt>
                <c:pt idx="9">
                  <c:v>3.6</c:v>
                </c:pt>
                <c:pt idx="10">
                  <c:v>3.1</c:v>
                </c:pt>
                <c:pt idx="11">
                  <c:v>3.4</c:v>
                </c:pt>
                <c:pt idx="12">
                  <c:v>2.8</c:v>
                </c:pt>
                <c:pt idx="13">
                  <c:v>2.5</c:v>
                </c:pt>
                <c:pt idx="14">
                  <c:v>2</c:v>
                </c:pt>
                <c:pt idx="15">
                  <c:v>2.5</c:v>
                </c:pt>
                <c:pt idx="16">
                  <c:v>2.8</c:v>
                </c:pt>
                <c:pt idx="17">
                  <c:v>2.5</c:v>
                </c:pt>
                <c:pt idx="18">
                  <c:v>2.8</c:v>
                </c:pt>
                <c:pt idx="19">
                  <c:v>3.3</c:v>
                </c:pt>
                <c:pt idx="20">
                  <c:v>4.0999999999999996</c:v>
                </c:pt>
                <c:pt idx="21">
                  <c:v>4.8</c:v>
                </c:pt>
                <c:pt idx="22">
                  <c:v>5.2</c:v>
                </c:pt>
                <c:pt idx="23">
                  <c:v>4.5</c:v>
                </c:pt>
                <c:pt idx="24">
                  <c:v>4.8</c:v>
                </c:pt>
                <c:pt idx="25">
                  <c:v>5.2</c:v>
                </c:pt>
                <c:pt idx="26">
                  <c:v>5.4</c:v>
                </c:pt>
                <c:pt idx="27">
                  <c:v>5.3</c:v>
                </c:pt>
                <c:pt idx="28">
                  <c:v>5.0999999999999996</c:v>
                </c:pt>
                <c:pt idx="29">
                  <c:v>5.7</c:v>
                </c:pt>
                <c:pt idx="30">
                  <c:v>6.1</c:v>
                </c:pt>
                <c:pt idx="31">
                  <c:v>5.5</c:v>
                </c:pt>
                <c:pt idx="32">
                  <c:v>4.2</c:v>
                </c:pt>
                <c:pt idx="33">
                  <c:v>3</c:v>
                </c:pt>
                <c:pt idx="34">
                  <c:v>1.9</c:v>
                </c:pt>
                <c:pt idx="35">
                  <c:v>1.9</c:v>
                </c:pt>
                <c:pt idx="36">
                  <c:v>9</c:v>
                </c:pt>
              </c:numCache>
            </c:numRef>
          </c:val>
          <c:smooth val="0"/>
          <c:extLst>
            <c:ext xmlns:c16="http://schemas.microsoft.com/office/drawing/2014/chart" uri="{C3380CC4-5D6E-409C-BE32-E72D297353CC}">
              <c16:uniqueId val="{00000007-48BA-4A7F-951E-A1F253A78C0E}"/>
            </c:ext>
          </c:extLst>
        </c:ser>
        <c:ser>
          <c:idx val="1"/>
          <c:order val="3"/>
          <c:tx>
            <c:strRef>
              <c:f>'Chart data'!$AC$2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Mar 
2017</c:v>
                </c:pt>
                <c:pt idx="3">
                  <c:v>Jun</c:v>
                </c:pt>
                <c:pt idx="6">
                  <c:v>Sep</c:v>
                </c:pt>
                <c:pt idx="9">
                  <c:v>Dec</c:v>
                </c:pt>
                <c:pt idx="12">
                  <c:v>Mar 
2018</c:v>
                </c:pt>
                <c:pt idx="15">
                  <c:v>Jun</c:v>
                </c:pt>
                <c:pt idx="18">
                  <c:v>Sep</c:v>
                </c:pt>
                <c:pt idx="21">
                  <c:v>Dec</c:v>
                </c:pt>
                <c:pt idx="24">
                  <c:v>Mar 
2019</c:v>
                </c:pt>
                <c:pt idx="27">
                  <c:v>Jun</c:v>
                </c:pt>
                <c:pt idx="30">
                  <c:v>Sep</c:v>
                </c:pt>
                <c:pt idx="33">
                  <c:v>Dec</c:v>
                </c:pt>
                <c:pt idx="36">
                  <c:v>Mar 
2020</c:v>
                </c:pt>
              </c:strCache>
            </c:strRef>
          </c:cat>
          <c:val>
            <c:numRef>
              <c:f>'Chart data'!$AC$4:$AC$40</c:f>
              <c:numCache>
                <c:formatCode>General</c:formatCode>
                <c:ptCount val="37"/>
                <c:pt idx="0">
                  <c:v>13.8</c:v>
                </c:pt>
                <c:pt idx="1">
                  <c:v>15.2</c:v>
                </c:pt>
                <c:pt idx="2">
                  <c:v>13.5</c:v>
                </c:pt>
                <c:pt idx="3">
                  <c:v>4.5999999999999996</c:v>
                </c:pt>
                <c:pt idx="4">
                  <c:v>2.5</c:v>
                </c:pt>
                <c:pt idx="5">
                  <c:v>5.2</c:v>
                </c:pt>
                <c:pt idx="6">
                  <c:v>5.3</c:v>
                </c:pt>
                <c:pt idx="7">
                  <c:v>7.4</c:v>
                </c:pt>
                <c:pt idx="8">
                  <c:v>7</c:v>
                </c:pt>
                <c:pt idx="9">
                  <c:v>9.4</c:v>
                </c:pt>
                <c:pt idx="10">
                  <c:v>11.6</c:v>
                </c:pt>
                <c:pt idx="11">
                  <c:v>6</c:v>
                </c:pt>
                <c:pt idx="12">
                  <c:v>5.7</c:v>
                </c:pt>
                <c:pt idx="13">
                  <c:v>1.8</c:v>
                </c:pt>
                <c:pt idx="14">
                  <c:v>-0.6</c:v>
                </c:pt>
                <c:pt idx="15">
                  <c:v>1.8</c:v>
                </c:pt>
                <c:pt idx="16">
                  <c:v>3.5</c:v>
                </c:pt>
                <c:pt idx="17">
                  <c:v>-0.4</c:v>
                </c:pt>
                <c:pt idx="18">
                  <c:v>2</c:v>
                </c:pt>
                <c:pt idx="19">
                  <c:v>3.9</c:v>
                </c:pt>
                <c:pt idx="20">
                  <c:v>4.5999999999999996</c:v>
                </c:pt>
                <c:pt idx="21">
                  <c:v>4.4000000000000004</c:v>
                </c:pt>
                <c:pt idx="22">
                  <c:v>3.2</c:v>
                </c:pt>
                <c:pt idx="23">
                  <c:v>5.9</c:v>
                </c:pt>
                <c:pt idx="24">
                  <c:v>5</c:v>
                </c:pt>
                <c:pt idx="25">
                  <c:v>8</c:v>
                </c:pt>
                <c:pt idx="26">
                  <c:v>6.3</c:v>
                </c:pt>
                <c:pt idx="27">
                  <c:v>6.5</c:v>
                </c:pt>
                <c:pt idx="28">
                  <c:v>10.5</c:v>
                </c:pt>
                <c:pt idx="29">
                  <c:v>19.3</c:v>
                </c:pt>
                <c:pt idx="30">
                  <c:v>14.2</c:v>
                </c:pt>
                <c:pt idx="31">
                  <c:v>15.1</c:v>
                </c:pt>
                <c:pt idx="32">
                  <c:v>13.8</c:v>
                </c:pt>
                <c:pt idx="33">
                  <c:v>13.1</c:v>
                </c:pt>
                <c:pt idx="34">
                  <c:v>13.8</c:v>
                </c:pt>
                <c:pt idx="35">
                  <c:v>16.100000000000001</c:v>
                </c:pt>
                <c:pt idx="36">
                  <c:v>23.3</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1"/>
        <c:majorTimeUnit val="years"/>
        <c:minorUnit val="3"/>
        <c:minorTimeUnit val="years"/>
      </c:dateAx>
      <c:valAx>
        <c:axId val="227064832"/>
        <c:scaling>
          <c:orientation val="minMax"/>
          <c:max val="40"/>
          <c:min val="-10"/>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238125</xdr:colOff>
      <xdr:row>27</xdr:row>
      <xdr:rowOff>0</xdr:rowOff>
    </xdr:from>
    <xdr:to>
      <xdr:col>11</xdr:col>
      <xdr:colOff>208730</xdr:colOff>
      <xdr:row>45</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280556</xdr:colOff>
      <xdr:row>26</xdr:row>
      <xdr:rowOff>80530</xdr:rowOff>
    </xdr:from>
    <xdr:to>
      <xdr:col>17</xdr:col>
      <xdr:colOff>482868</xdr:colOff>
      <xdr:row>42</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133350</xdr:colOff>
      <xdr:row>28</xdr:row>
      <xdr:rowOff>123825</xdr:rowOff>
    </xdr:from>
    <xdr:to>
      <xdr:col>18</xdr:col>
      <xdr:colOff>335662</xdr:colOff>
      <xdr:row>45</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0.7029</cdr:x>
      <cdr:y>0.00257</cdr:y>
    </cdr:from>
    <cdr:to>
      <cdr:x>0.95577</cdr:x>
      <cdr:y>0.10007</cdr:y>
    </cdr:to>
    <cdr:sp macro="" textlink="">
      <cdr:nvSpPr>
        <cdr:cNvPr id="4" name="TextBox 1"/>
        <cdr:cNvSpPr txBox="1"/>
      </cdr:nvSpPr>
      <cdr:spPr>
        <a:xfrm xmlns:a="http://schemas.openxmlformats.org/drawingml/2006/main">
          <a:off x="2028059" y="6569"/>
          <a:ext cx="729594" cy="2490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301625</xdr:colOff>
      <xdr:row>25</xdr:row>
      <xdr:rowOff>111125</xdr:rowOff>
    </xdr:from>
    <xdr:to>
      <xdr:col>9</xdr:col>
      <xdr:colOff>186505</xdr:colOff>
      <xdr:row>42</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142875</xdr:colOff>
      <xdr:row>22</xdr:row>
      <xdr:rowOff>63500</xdr:rowOff>
    </xdr:from>
    <xdr:to>
      <xdr:col>11</xdr:col>
      <xdr:colOff>166634</xdr:colOff>
      <xdr:row>41</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38100</xdr:colOff>
      <xdr:row>26</xdr:row>
      <xdr:rowOff>104775</xdr:rowOff>
    </xdr:from>
    <xdr:to>
      <xdr:col>7</xdr:col>
      <xdr:colOff>590550</xdr:colOff>
      <xdr:row>45</xdr:row>
      <xdr:rowOff>109475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38100</xdr:colOff>
      <xdr:row>25</xdr:row>
      <xdr:rowOff>19050</xdr:rowOff>
    </xdr:from>
    <xdr:to>
      <xdr:col>6</xdr:col>
      <xdr:colOff>337039</xdr:colOff>
      <xdr:row>41</xdr:row>
      <xdr:rowOff>68618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9.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273</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31"/>
      <c r="M3" s="231"/>
      <c r="N3" s="163"/>
      <c r="O3" s="163"/>
      <c r="P3" s="163"/>
      <c r="Q3" s="163"/>
      <c r="R3" s="157"/>
      <c r="S3" s="157"/>
      <c r="T3" s="157"/>
      <c r="U3" s="157"/>
      <c r="V3" s="157"/>
      <c r="W3" s="157"/>
      <c r="X3" s="157"/>
      <c r="Y3" s="157"/>
      <c r="Z3" s="157"/>
      <c r="AA3" s="157"/>
    </row>
    <row r="4" spans="1:31" ht="12" customHeight="1" x14ac:dyDescent="0.35">
      <c r="A4" s="133"/>
      <c r="B4" s="232" t="s">
        <v>454</v>
      </c>
      <c r="C4" s="232"/>
      <c r="D4" s="232"/>
      <c r="E4" s="232"/>
      <c r="G4" s="231" t="s">
        <v>28</v>
      </c>
      <c r="H4" s="231"/>
      <c r="I4" s="233" t="s">
        <v>160</v>
      </c>
      <c r="J4" s="233"/>
      <c r="K4" s="234" t="s">
        <v>161</v>
      </c>
      <c r="L4" s="234"/>
      <c r="M4" s="231" t="s">
        <v>162</v>
      </c>
      <c r="N4" s="231"/>
      <c r="O4" s="235" t="s">
        <v>84</v>
      </c>
      <c r="P4" s="235"/>
      <c r="Q4" s="164"/>
      <c r="R4" s="157"/>
      <c r="S4" s="157"/>
      <c r="T4" s="157"/>
      <c r="U4" s="157"/>
      <c r="V4" s="157"/>
      <c r="W4" s="157"/>
      <c r="X4" s="157"/>
      <c r="Y4" s="157"/>
      <c r="Z4" s="157"/>
      <c r="AA4" s="157"/>
      <c r="AD4" s="165"/>
    </row>
    <row r="5" spans="1:31" ht="12" customHeight="1" x14ac:dyDescent="0.35">
      <c r="A5" s="133"/>
      <c r="B5" s="160"/>
      <c r="C5" s="160"/>
      <c r="D5" s="160"/>
      <c r="E5" s="161"/>
      <c r="F5" s="231" t="s">
        <v>31</v>
      </c>
      <c r="G5" s="231"/>
      <c r="H5" s="231"/>
      <c r="I5" s="236" t="s">
        <v>163</v>
      </c>
      <c r="J5" s="236"/>
      <c r="K5" s="231"/>
      <c r="L5" s="231"/>
      <c r="M5" s="231" t="s">
        <v>164</v>
      </c>
      <c r="N5" s="231"/>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31" t="s">
        <v>35</v>
      </c>
      <c r="G6" s="231"/>
      <c r="H6" s="231"/>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165</v>
      </c>
      <c r="C9" s="173"/>
      <c r="D9" s="173"/>
      <c r="E9" s="174"/>
      <c r="F9" s="174"/>
      <c r="G9" s="175" t="s">
        <v>274</v>
      </c>
      <c r="H9" s="176">
        <v>2.6549999999999998</v>
      </c>
      <c r="I9" s="175" t="s">
        <v>275</v>
      </c>
      <c r="J9" s="176">
        <v>0.317</v>
      </c>
      <c r="K9" s="175" t="s">
        <v>276</v>
      </c>
      <c r="L9" s="176">
        <v>1.0999999999999999E-2</v>
      </c>
      <c r="M9" s="175" t="s">
        <v>277</v>
      </c>
      <c r="N9" s="176">
        <v>9.8000000000000004E-2</v>
      </c>
      <c r="O9" s="175" t="s">
        <v>278</v>
      </c>
      <c r="P9" s="176">
        <v>6.6000000000000003E-2</v>
      </c>
      <c r="Q9" s="175"/>
      <c r="R9" s="157"/>
      <c r="S9" s="157"/>
      <c r="T9" s="157"/>
      <c r="U9" s="157"/>
      <c r="V9" s="157"/>
      <c r="W9" s="157"/>
      <c r="X9" s="157"/>
      <c r="Y9" s="157"/>
      <c r="Z9" s="157"/>
      <c r="AA9" s="157"/>
      <c r="AB9" s="177"/>
      <c r="AC9" s="177"/>
      <c r="AD9" s="177"/>
    </row>
    <row r="10" spans="1:31" s="172" customFormat="1" ht="11.25" customHeight="1" x14ac:dyDescent="0.35">
      <c r="A10" s="133"/>
      <c r="B10" s="173" t="s">
        <v>171</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172</v>
      </c>
      <c r="D11" s="178"/>
      <c r="E11" s="174"/>
      <c r="F11" s="174"/>
      <c r="G11" s="179" t="s">
        <v>279</v>
      </c>
      <c r="H11" s="180">
        <v>7.27</v>
      </c>
      <c r="I11" s="179" t="s">
        <v>280</v>
      </c>
      <c r="J11" s="180">
        <v>0.99099999999999999</v>
      </c>
      <c r="K11" s="179" t="s">
        <v>281</v>
      </c>
      <c r="L11" s="180">
        <v>0.23400000000000001</v>
      </c>
      <c r="M11" s="179" t="s">
        <v>282</v>
      </c>
      <c r="N11" s="180">
        <v>0.93799999999999994</v>
      </c>
      <c r="O11" s="179" t="s">
        <v>283</v>
      </c>
      <c r="P11" s="180">
        <v>0.70299999999999996</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178</v>
      </c>
      <c r="D12" s="39"/>
      <c r="E12" s="174"/>
      <c r="F12" s="174"/>
      <c r="G12" s="179" t="s">
        <v>284</v>
      </c>
      <c r="H12" s="180">
        <v>42.084000000000003</v>
      </c>
      <c r="I12" s="179" t="s">
        <v>285</v>
      </c>
      <c r="J12" s="180">
        <v>8.9480000000000004</v>
      </c>
      <c r="K12" s="179" t="s">
        <v>286</v>
      </c>
      <c r="L12" s="180">
        <v>6.9169999999999998</v>
      </c>
      <c r="M12" s="179" t="s">
        <v>287</v>
      </c>
      <c r="N12" s="180">
        <v>7.8220000000000001</v>
      </c>
      <c r="O12" s="179" t="s">
        <v>288</v>
      </c>
      <c r="P12" s="180">
        <v>1.8180000000000001</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184</v>
      </c>
      <c r="D13" s="39"/>
      <c r="E13" s="174"/>
      <c r="F13" s="174"/>
      <c r="G13" s="179" t="s">
        <v>289</v>
      </c>
      <c r="H13" s="180">
        <v>20.164000000000001</v>
      </c>
      <c r="I13" s="179" t="s">
        <v>290</v>
      </c>
      <c r="J13" s="180">
        <v>1.2410000000000001</v>
      </c>
      <c r="K13" s="179" t="s">
        <v>291</v>
      </c>
      <c r="L13" s="180">
        <v>0.98199999999999998</v>
      </c>
      <c r="M13" s="179" t="s">
        <v>292</v>
      </c>
      <c r="N13" s="180">
        <v>1.8779999999999999</v>
      </c>
      <c r="O13" s="179" t="s">
        <v>293</v>
      </c>
      <c r="P13" s="180">
        <v>0.77200000000000002</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190</v>
      </c>
      <c r="D14" s="174"/>
      <c r="E14" s="174"/>
      <c r="F14" s="174"/>
      <c r="G14" s="175" t="s">
        <v>294</v>
      </c>
      <c r="H14" s="176">
        <v>20.536999999999999</v>
      </c>
      <c r="I14" s="175" t="s">
        <v>295</v>
      </c>
      <c r="J14" s="176">
        <v>1.2789999999999999</v>
      </c>
      <c r="K14" s="175" t="s">
        <v>296</v>
      </c>
      <c r="L14" s="176">
        <v>2.8439999999999999</v>
      </c>
      <c r="M14" s="175" t="s">
        <v>297</v>
      </c>
      <c r="N14" s="176">
        <v>3.323</v>
      </c>
      <c r="O14" s="175" t="s">
        <v>298</v>
      </c>
      <c r="P14" s="176">
        <v>0.45900000000000002</v>
      </c>
      <c r="Q14" s="175"/>
      <c r="R14" s="157"/>
      <c r="S14" s="157"/>
      <c r="T14" s="157"/>
      <c r="U14" s="157"/>
      <c r="V14" s="157"/>
      <c r="W14" s="157"/>
      <c r="X14" s="157"/>
      <c r="Y14" s="157"/>
      <c r="Z14" s="157"/>
      <c r="AA14" s="157"/>
      <c r="AB14" s="177"/>
      <c r="AC14" s="177"/>
      <c r="AD14" s="177"/>
      <c r="AE14" s="177"/>
    </row>
    <row r="15" spans="1:31" ht="11.25" customHeight="1" x14ac:dyDescent="0.35">
      <c r="A15" s="133"/>
      <c r="C15" s="39" t="s">
        <v>196</v>
      </c>
      <c r="D15" s="161"/>
      <c r="E15" s="161"/>
      <c r="F15" s="161"/>
      <c r="G15" s="179" t="s">
        <v>299</v>
      </c>
      <c r="H15" s="180">
        <v>7.6550000000000002</v>
      </c>
      <c r="I15" s="179" t="s">
        <v>300</v>
      </c>
      <c r="J15" s="180">
        <v>0.47099999999999997</v>
      </c>
      <c r="K15" s="179" t="s">
        <v>301</v>
      </c>
      <c r="L15" s="180">
        <v>0.57699999999999996</v>
      </c>
      <c r="M15" s="179" t="s">
        <v>302</v>
      </c>
      <c r="N15" s="180">
        <v>0.68700000000000006</v>
      </c>
      <c r="O15" s="179" t="s">
        <v>303</v>
      </c>
      <c r="P15" s="180">
        <v>0.16300000000000001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202</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203</v>
      </c>
      <c r="D17" s="178"/>
      <c r="E17" s="174"/>
      <c r="F17" s="174"/>
      <c r="G17" s="179" t="s">
        <v>304</v>
      </c>
      <c r="H17" s="180">
        <v>41.305</v>
      </c>
      <c r="I17" s="179" t="s">
        <v>305</v>
      </c>
      <c r="J17" s="180">
        <v>6.8559999999999999</v>
      </c>
      <c r="K17" s="179" t="s">
        <v>306</v>
      </c>
      <c r="L17" s="180">
        <v>3.2639999999999998</v>
      </c>
      <c r="M17" s="179" t="s">
        <v>307</v>
      </c>
      <c r="N17" s="180">
        <v>5.8239999999999998</v>
      </c>
      <c r="O17" s="179" t="s">
        <v>308</v>
      </c>
      <c r="P17" s="180">
        <v>2.411</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209</v>
      </c>
      <c r="D18" s="178"/>
      <c r="E18" s="174"/>
      <c r="F18" s="174"/>
      <c r="G18" s="179" t="s">
        <v>309</v>
      </c>
      <c r="H18" s="180">
        <v>18.385000000000002</v>
      </c>
      <c r="I18" s="179" t="s">
        <v>310</v>
      </c>
      <c r="J18" s="180">
        <v>0.88500000000000001</v>
      </c>
      <c r="K18" s="179" t="s">
        <v>311</v>
      </c>
      <c r="L18" s="180">
        <v>2.407</v>
      </c>
      <c r="M18" s="179" t="s">
        <v>312</v>
      </c>
      <c r="N18" s="180">
        <v>2.6970000000000001</v>
      </c>
      <c r="O18" s="179" t="s">
        <v>313</v>
      </c>
      <c r="P18" s="180">
        <v>0.26900000000000002</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215</v>
      </c>
      <c r="D19" s="178"/>
      <c r="E19" s="174"/>
      <c r="F19" s="174"/>
      <c r="G19" s="179" t="s">
        <v>314</v>
      </c>
      <c r="H19" s="180">
        <v>28.850999999999999</v>
      </c>
      <c r="I19" s="179" t="s">
        <v>315</v>
      </c>
      <c r="J19" s="180">
        <v>2.919</v>
      </c>
      <c r="K19" s="179" t="s">
        <v>316</v>
      </c>
      <c r="L19" s="180">
        <v>5.2480000000000002</v>
      </c>
      <c r="M19" s="179" t="s">
        <v>317</v>
      </c>
      <c r="N19" s="180">
        <v>6.6230000000000002</v>
      </c>
      <c r="O19" s="179" t="s">
        <v>318</v>
      </c>
      <c r="P19" s="180">
        <v>1.3049999999999999</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221</v>
      </c>
      <c r="D20" s="39"/>
      <c r="E20" s="174"/>
      <c r="F20" s="174"/>
      <c r="G20" s="179" t="s">
        <v>319</v>
      </c>
      <c r="H20" s="180">
        <v>140.83000000000001</v>
      </c>
      <c r="I20" s="179" t="s">
        <v>320</v>
      </c>
      <c r="J20" s="180">
        <v>11.641</v>
      </c>
      <c r="K20" s="179" t="s">
        <v>321</v>
      </c>
      <c r="L20" s="180">
        <v>8.3770000000000007</v>
      </c>
      <c r="M20" s="179" t="s">
        <v>322</v>
      </c>
      <c r="N20" s="180">
        <v>10.847</v>
      </c>
      <c r="O20" s="179" t="s">
        <v>323</v>
      </c>
      <c r="P20" s="180">
        <v>3.2490000000000001</v>
      </c>
      <c r="Q20" s="175"/>
      <c r="R20" s="157"/>
      <c r="S20" s="157"/>
      <c r="T20" s="157"/>
      <c r="U20" s="157"/>
      <c r="V20" s="157"/>
      <c r="W20" s="157"/>
      <c r="X20" s="157"/>
      <c r="Y20" s="157"/>
      <c r="Z20" s="157"/>
      <c r="AA20" s="157"/>
      <c r="AB20" s="177"/>
      <c r="AC20" s="177"/>
      <c r="AD20" s="177"/>
      <c r="AE20" s="177"/>
    </row>
    <row r="21" spans="1:31" ht="12.75" customHeight="1" x14ac:dyDescent="0.35">
      <c r="A21" s="133"/>
      <c r="C21" s="161" t="s">
        <v>227</v>
      </c>
      <c r="D21" s="178"/>
      <c r="E21" s="161"/>
      <c r="F21" s="161"/>
      <c r="G21" s="179" t="s">
        <v>324</v>
      </c>
      <c r="H21" s="180">
        <v>92.382999999999996</v>
      </c>
      <c r="I21" s="179" t="s">
        <v>325</v>
      </c>
      <c r="J21" s="180">
        <v>2.657</v>
      </c>
      <c r="K21" s="179" t="s">
        <v>326</v>
      </c>
      <c r="L21" s="180">
        <v>3.649</v>
      </c>
      <c r="M21" s="179" t="s">
        <v>327</v>
      </c>
      <c r="N21" s="180">
        <v>5.4829999999999997</v>
      </c>
      <c r="O21" s="179" t="s">
        <v>328</v>
      </c>
      <c r="P21" s="180">
        <v>1.8380000000000001</v>
      </c>
      <c r="Q21" s="179"/>
      <c r="R21" s="157"/>
      <c r="S21" s="157"/>
      <c r="T21" s="157"/>
      <c r="U21" s="157"/>
      <c r="V21" s="157"/>
      <c r="W21" s="157"/>
      <c r="X21" s="157"/>
      <c r="Y21" s="157"/>
      <c r="Z21" s="157"/>
      <c r="AA21" s="157"/>
      <c r="AB21" s="181"/>
      <c r="AC21" s="181"/>
      <c r="AD21" s="181"/>
      <c r="AE21" s="181"/>
    </row>
    <row r="22" spans="1:31" ht="11.25" customHeight="1" x14ac:dyDescent="0.35">
      <c r="A22" s="44"/>
      <c r="C22" s="161" t="s">
        <v>233</v>
      </c>
      <c r="D22" s="161"/>
      <c r="E22" s="178"/>
      <c r="F22" s="161"/>
      <c r="G22" s="179" t="s">
        <v>329</v>
      </c>
      <c r="H22" s="180">
        <v>4.7359999999999998</v>
      </c>
      <c r="I22" s="179" t="s">
        <v>330</v>
      </c>
      <c r="J22" s="180">
        <v>0.433</v>
      </c>
      <c r="K22" s="179" t="s">
        <v>331</v>
      </c>
      <c r="L22" s="180">
        <v>0.25800000000000001</v>
      </c>
      <c r="M22" s="179" t="s">
        <v>332</v>
      </c>
      <c r="N22" s="180">
        <v>0.36</v>
      </c>
      <c r="O22" s="179" t="s">
        <v>333</v>
      </c>
      <c r="P22" s="180">
        <v>8.2000000000000003E-2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239</v>
      </c>
      <c r="D23" s="178"/>
      <c r="E23" s="174"/>
      <c r="F23" s="174"/>
      <c r="G23" s="179" t="s">
        <v>334</v>
      </c>
      <c r="H23" s="180">
        <v>11.206</v>
      </c>
      <c r="I23" s="179" t="s">
        <v>335</v>
      </c>
      <c r="J23" s="180">
        <v>1.4470000000000001</v>
      </c>
      <c r="K23" s="179" t="s">
        <v>336</v>
      </c>
      <c r="L23" s="180">
        <v>0.10199999999999999</v>
      </c>
      <c r="M23" s="179" t="s">
        <v>337</v>
      </c>
      <c r="N23" s="180">
        <v>2.3620000000000001</v>
      </c>
      <c r="O23" s="179" t="s">
        <v>338</v>
      </c>
      <c r="P23" s="180">
        <v>1.841</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245</v>
      </c>
      <c r="D24" s="161"/>
      <c r="E24" s="173"/>
      <c r="F24" s="174"/>
      <c r="G24" s="179" t="s">
        <v>339</v>
      </c>
      <c r="H24" s="180">
        <v>7.0179999999999998</v>
      </c>
      <c r="I24" s="179" t="s">
        <v>340</v>
      </c>
      <c r="J24" s="180">
        <v>0.36299999999999999</v>
      </c>
      <c r="K24" s="179" t="s">
        <v>341</v>
      </c>
      <c r="L24" s="180">
        <v>0.85599999999999998</v>
      </c>
      <c r="M24" s="179" t="s">
        <v>342</v>
      </c>
      <c r="N24" s="180">
        <v>0.94699999999999995</v>
      </c>
      <c r="O24" s="179" t="s">
        <v>343</v>
      </c>
      <c r="P24" s="180">
        <v>0.126</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251</v>
      </c>
      <c r="D25" s="161"/>
      <c r="E25" s="173"/>
      <c r="F25" s="174"/>
      <c r="G25" s="179" t="s">
        <v>344</v>
      </c>
      <c r="H25" s="180">
        <v>7.5389999999999997</v>
      </c>
      <c r="I25" s="179" t="s">
        <v>345</v>
      </c>
      <c r="J25" s="180">
        <v>0.251</v>
      </c>
      <c r="K25" s="179" t="s">
        <v>346</v>
      </c>
      <c r="L25" s="180">
        <v>0.20599999999999999</v>
      </c>
      <c r="M25" s="179" t="s">
        <v>347</v>
      </c>
      <c r="N25" s="180">
        <v>0.49399999999999999</v>
      </c>
      <c r="O25" s="179" t="s">
        <v>348</v>
      </c>
      <c r="P25" s="180">
        <v>0.27</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257</v>
      </c>
      <c r="D26" s="161"/>
      <c r="E26" s="173"/>
      <c r="F26" s="174"/>
      <c r="G26" s="179" t="s">
        <v>349</v>
      </c>
      <c r="H26" s="180">
        <v>4.7039999999999997</v>
      </c>
      <c r="I26" s="179" t="s">
        <v>350</v>
      </c>
      <c r="J26" s="180">
        <v>0.48599999999999999</v>
      </c>
      <c r="K26" s="179" t="s">
        <v>351</v>
      </c>
      <c r="L26" s="180">
        <v>0.65600000000000003</v>
      </c>
      <c r="M26" s="179" t="s">
        <v>352</v>
      </c>
      <c r="N26" s="180">
        <v>0.84399999999999997</v>
      </c>
      <c r="O26" s="179" t="s">
        <v>353</v>
      </c>
      <c r="P26" s="180">
        <v>0.14599999999999999</v>
      </c>
      <c r="Q26" s="175"/>
      <c r="R26" s="157"/>
      <c r="S26" s="157"/>
      <c r="T26" s="157"/>
      <c r="U26" s="157"/>
      <c r="V26" s="157"/>
      <c r="W26" s="157"/>
      <c r="X26" s="157"/>
      <c r="Y26" s="157"/>
      <c r="Z26" s="157"/>
      <c r="AA26" s="157"/>
      <c r="AB26" s="177"/>
      <c r="AC26" s="177"/>
      <c r="AD26" s="177"/>
      <c r="AE26" s="177"/>
    </row>
    <row r="27" spans="1:31" ht="11.25" customHeight="1" x14ac:dyDescent="0.35">
      <c r="B27" s="182" t="s">
        <v>354</v>
      </c>
      <c r="C27" s="183"/>
      <c r="D27" s="184"/>
      <c r="E27" s="160"/>
      <c r="F27" s="160"/>
      <c r="G27" s="185" t="s">
        <v>355</v>
      </c>
      <c r="H27" s="176">
        <v>352.548</v>
      </c>
      <c r="I27" s="185" t="s">
        <v>356</v>
      </c>
      <c r="J27" s="176">
        <v>37.624000000000002</v>
      </c>
      <c r="K27" s="185" t="s">
        <v>154</v>
      </c>
      <c r="L27" s="176">
        <v>32.103000000000002</v>
      </c>
      <c r="M27" s="185" t="s">
        <v>357</v>
      </c>
      <c r="N27" s="176">
        <v>44.697000000000003</v>
      </c>
      <c r="O27" s="185" t="s">
        <v>358</v>
      </c>
      <c r="P27" s="176">
        <v>13.433999999999999</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359</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360</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269</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270</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361</v>
      </c>
      <c r="J33" s="115"/>
      <c r="R33" s="157"/>
      <c r="S33" s="157"/>
      <c r="T33" s="157"/>
      <c r="U33" s="157"/>
      <c r="V33" s="157"/>
      <c r="W33" s="157"/>
      <c r="X33" s="157"/>
      <c r="Y33" s="157"/>
      <c r="Z33" s="157"/>
      <c r="AA33" s="157"/>
    </row>
    <row r="34" spans="2:27" x14ac:dyDescent="0.35">
      <c r="B34" s="154" t="s">
        <v>272</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362</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9" t="s">
        <v>363</v>
      </c>
      <c r="F4" s="239"/>
      <c r="G4" s="239"/>
      <c r="H4" s="239"/>
      <c r="I4" s="239"/>
      <c r="J4" s="189"/>
      <c r="K4" s="227" t="s">
        <v>121</v>
      </c>
      <c r="L4" s="227"/>
      <c r="M4" s="227"/>
      <c r="N4" s="227"/>
      <c r="O4" s="227"/>
      <c r="P4" s="227"/>
      <c r="Q4" s="227"/>
      <c r="R4" s="227"/>
      <c r="S4" s="227"/>
      <c r="T4" s="227"/>
      <c r="U4" s="227"/>
      <c r="V4" s="227"/>
      <c r="W4" s="227"/>
      <c r="X4" s="227"/>
      <c r="Y4" s="227"/>
      <c r="Z4" s="227"/>
      <c r="AA4" s="227"/>
    </row>
    <row r="5" spans="1:27" s="188" customFormat="1" ht="13.5" customHeight="1" x14ac:dyDescent="0.45">
      <c r="A5" s="190"/>
      <c r="B5" s="191"/>
      <c r="C5" s="191"/>
      <c r="D5" s="189"/>
      <c r="E5" s="239" t="s">
        <v>364</v>
      </c>
      <c r="F5" s="239"/>
      <c r="G5" s="239"/>
      <c r="H5" s="239"/>
      <c r="I5" s="239"/>
      <c r="J5" s="189"/>
      <c r="K5" s="239" t="s">
        <v>365</v>
      </c>
      <c r="L5" s="239"/>
      <c r="M5" s="239"/>
      <c r="N5" s="239"/>
      <c r="O5" s="239"/>
      <c r="Q5" s="239" t="s">
        <v>366</v>
      </c>
      <c r="R5" s="239"/>
      <c r="S5" s="239"/>
      <c r="T5" s="239"/>
      <c r="U5" s="239"/>
      <c r="W5" s="239" t="s">
        <v>367</v>
      </c>
      <c r="X5" s="239"/>
      <c r="Y5" s="239"/>
      <c r="Z5" s="239"/>
      <c r="AA5" s="239"/>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7" t="s">
        <v>30</v>
      </c>
      <c r="H7" s="238"/>
      <c r="I7" s="238"/>
      <c r="J7" s="53"/>
      <c r="K7" s="193" t="s">
        <v>28</v>
      </c>
      <c r="L7" s="193" t="s">
        <v>29</v>
      </c>
      <c r="M7" s="237" t="s">
        <v>30</v>
      </c>
      <c r="N7" s="238"/>
      <c r="O7" s="238"/>
      <c r="Q7" s="193" t="s">
        <v>28</v>
      </c>
      <c r="R7" s="193" t="s">
        <v>29</v>
      </c>
      <c r="S7" s="237" t="s">
        <v>30</v>
      </c>
      <c r="T7" s="238"/>
      <c r="U7" s="238"/>
      <c r="W7" s="193" t="s">
        <v>28</v>
      </c>
      <c r="X7" s="193" t="s">
        <v>29</v>
      </c>
      <c r="Y7" s="237" t="s">
        <v>30</v>
      </c>
      <c r="Z7" s="238"/>
      <c r="AA7" s="238"/>
    </row>
    <row r="8" spans="1:27" s="161" customFormat="1" ht="24" customHeight="1" x14ac:dyDescent="0.45">
      <c r="A8" s="160"/>
      <c r="B8" s="160"/>
      <c r="C8" s="160"/>
      <c r="D8" s="160"/>
      <c r="E8" s="164" t="s">
        <v>31</v>
      </c>
      <c r="F8" s="164"/>
      <c r="G8" s="162" t="s">
        <v>32</v>
      </c>
      <c r="H8" s="164" t="s">
        <v>368</v>
      </c>
      <c r="I8" s="164" t="s">
        <v>369</v>
      </c>
      <c r="J8" s="165"/>
      <c r="K8" s="164" t="s">
        <v>31</v>
      </c>
      <c r="L8" s="164"/>
      <c r="M8" s="162" t="s">
        <v>32</v>
      </c>
      <c r="N8" s="164" t="s">
        <v>368</v>
      </c>
      <c r="O8" s="164" t="s">
        <v>369</v>
      </c>
      <c r="Q8" s="164" t="s">
        <v>31</v>
      </c>
      <c r="R8" s="164"/>
      <c r="S8" s="162" t="s">
        <v>32</v>
      </c>
      <c r="T8" s="164" t="s">
        <v>368</v>
      </c>
      <c r="U8" s="164" t="s">
        <v>369</v>
      </c>
      <c r="W8" s="164" t="s">
        <v>31</v>
      </c>
      <c r="X8" s="164"/>
      <c r="Y8" s="162" t="s">
        <v>32</v>
      </c>
      <c r="Z8" s="164" t="s">
        <v>368</v>
      </c>
      <c r="AA8" s="164" t="s">
        <v>369</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370</v>
      </c>
      <c r="F12" s="127" t="s">
        <v>371</v>
      </c>
      <c r="G12" s="127" t="s">
        <v>372</v>
      </c>
      <c r="H12" s="127" t="s">
        <v>373</v>
      </c>
      <c r="I12" s="127" t="s">
        <v>374</v>
      </c>
      <c r="J12" s="127"/>
      <c r="K12" s="127" t="s">
        <v>375</v>
      </c>
      <c r="L12" s="127" t="s">
        <v>376</v>
      </c>
      <c r="M12" s="127" t="s">
        <v>377</v>
      </c>
      <c r="N12" s="127" t="s">
        <v>378</v>
      </c>
      <c r="O12" s="127" t="s">
        <v>379</v>
      </c>
      <c r="Q12" s="127" t="s">
        <v>380</v>
      </c>
      <c r="R12" s="127" t="s">
        <v>381</v>
      </c>
      <c r="S12" s="127" t="s">
        <v>382</v>
      </c>
      <c r="T12" s="127" t="s">
        <v>383</v>
      </c>
      <c r="U12" s="127" t="s">
        <v>384</v>
      </c>
      <c r="W12" s="127" t="s">
        <v>385</v>
      </c>
      <c r="X12" s="127" t="s">
        <v>386</v>
      </c>
      <c r="Y12" s="127" t="s">
        <v>387</v>
      </c>
      <c r="Z12" s="127" t="s">
        <v>388</v>
      </c>
      <c r="AA12" s="127" t="s">
        <v>389</v>
      </c>
    </row>
    <row r="13" spans="1:27" x14ac:dyDescent="0.35">
      <c r="A13" s="197"/>
      <c r="B13" s="217">
        <v>2019</v>
      </c>
      <c r="C13" s="79" t="s">
        <v>450</v>
      </c>
      <c r="E13" s="198">
        <v>2241.4630000000002</v>
      </c>
      <c r="F13" s="155">
        <v>7.806</v>
      </c>
      <c r="G13" s="155">
        <v>0.3</v>
      </c>
      <c r="H13" s="155">
        <v>4.5999999999999996</v>
      </c>
      <c r="I13" s="155">
        <v>3.8</v>
      </c>
      <c r="J13" s="199"/>
      <c r="K13" s="198">
        <v>1478.557</v>
      </c>
      <c r="L13" s="155">
        <v>3.855</v>
      </c>
      <c r="M13" s="155">
        <v>0.3</v>
      </c>
      <c r="N13" s="155">
        <v>3.7</v>
      </c>
      <c r="O13" s="155">
        <v>3.8</v>
      </c>
      <c r="Q13" s="200">
        <v>426.32499999999999</v>
      </c>
      <c r="R13" s="155">
        <v>-0.21199999999999999</v>
      </c>
      <c r="S13" s="155">
        <v>0</v>
      </c>
      <c r="T13" s="155">
        <v>3.4</v>
      </c>
      <c r="U13" s="155">
        <v>2.2999999999999998</v>
      </c>
      <c r="W13" s="200">
        <v>336.58</v>
      </c>
      <c r="X13" s="155">
        <v>4.1630000000000003</v>
      </c>
      <c r="Y13" s="155">
        <v>1.2</v>
      </c>
      <c r="Z13" s="155">
        <v>10.5</v>
      </c>
      <c r="AA13" s="155">
        <v>5.9</v>
      </c>
    </row>
    <row r="14" spans="1:27" x14ac:dyDescent="0.35">
      <c r="A14" s="197"/>
      <c r="B14" s="217">
        <v>2020</v>
      </c>
      <c r="C14" s="79" t="s">
        <v>451</v>
      </c>
      <c r="E14" s="198">
        <v>2252.4290000000001</v>
      </c>
      <c r="F14" s="155">
        <v>11.634</v>
      </c>
      <c r="G14" s="155">
        <v>0.5</v>
      </c>
      <c r="H14" s="155">
        <v>6.4</v>
      </c>
      <c r="I14" s="155">
        <v>4.4000000000000004</v>
      </c>
      <c r="J14" s="199"/>
      <c r="K14" s="198">
        <v>1482.02</v>
      </c>
      <c r="L14" s="155">
        <v>3.59</v>
      </c>
      <c r="M14" s="155">
        <v>0.2</v>
      </c>
      <c r="N14" s="155">
        <v>3.5</v>
      </c>
      <c r="O14" s="155">
        <v>3.9</v>
      </c>
      <c r="Q14" s="200">
        <v>428.839</v>
      </c>
      <c r="R14" s="155">
        <v>2.61</v>
      </c>
      <c r="S14" s="155">
        <v>0.6</v>
      </c>
      <c r="T14" s="155">
        <v>5.3</v>
      </c>
      <c r="U14" s="155">
        <v>2.8</v>
      </c>
      <c r="W14" s="200">
        <v>341.57</v>
      </c>
      <c r="X14" s="155">
        <v>5.4329999999999998</v>
      </c>
      <c r="Y14" s="155">
        <v>1.6</v>
      </c>
      <c r="Z14" s="155">
        <v>21.9</v>
      </c>
      <c r="AA14" s="155">
        <v>9.1999999999999993</v>
      </c>
    </row>
    <row r="15" spans="1:27" x14ac:dyDescent="0.35">
      <c r="A15" s="197"/>
      <c r="B15" s="217" t="s">
        <v>449</v>
      </c>
      <c r="C15" s="79" t="s">
        <v>452</v>
      </c>
      <c r="E15" s="198">
        <v>2258.5830000000001</v>
      </c>
      <c r="F15" s="155">
        <v>5.7519999999999998</v>
      </c>
      <c r="G15" s="155">
        <v>0.3</v>
      </c>
      <c r="H15" s="155">
        <v>4.5999999999999996</v>
      </c>
      <c r="I15" s="155">
        <v>4.5999999999999996</v>
      </c>
      <c r="J15" s="199"/>
      <c r="K15" s="198">
        <v>1487.702</v>
      </c>
      <c r="L15" s="155">
        <v>5.6870000000000003</v>
      </c>
      <c r="M15" s="155">
        <v>0.4</v>
      </c>
      <c r="N15" s="155">
        <v>3.6</v>
      </c>
      <c r="O15" s="155">
        <v>3.9</v>
      </c>
      <c r="Q15" s="200">
        <v>433.00200000000001</v>
      </c>
      <c r="R15" s="155">
        <v>4.1559999999999997</v>
      </c>
      <c r="S15" s="155">
        <v>1</v>
      </c>
      <c r="T15" s="155">
        <v>6.3</v>
      </c>
      <c r="U15" s="155">
        <v>4.2</v>
      </c>
      <c r="W15" s="200">
        <v>337.88</v>
      </c>
      <c r="X15" s="155">
        <v>-4.09</v>
      </c>
      <c r="Y15" s="155">
        <v>-1.2</v>
      </c>
      <c r="Z15" s="155">
        <v>6.8</v>
      </c>
      <c r="AA15" s="155">
        <v>8.4</v>
      </c>
    </row>
    <row r="16" spans="1:27" x14ac:dyDescent="0.35">
      <c r="A16" s="197"/>
      <c r="B16" s="217" t="s">
        <v>449</v>
      </c>
      <c r="C16" s="79" t="s">
        <v>453</v>
      </c>
      <c r="E16" s="198">
        <v>2316.7109999999998</v>
      </c>
      <c r="F16" s="155">
        <v>57.378999999999998</v>
      </c>
      <c r="G16" s="155">
        <v>2.5</v>
      </c>
      <c r="H16" s="155">
        <v>14</v>
      </c>
      <c r="I16" s="155">
        <v>7.4</v>
      </c>
      <c r="J16" s="199"/>
      <c r="K16" s="198">
        <v>1501.479</v>
      </c>
      <c r="L16" s="155">
        <v>13.085000000000001</v>
      </c>
      <c r="M16" s="155">
        <v>0.9</v>
      </c>
      <c r="N16" s="155">
        <v>6.2</v>
      </c>
      <c r="O16" s="155">
        <v>4.7</v>
      </c>
      <c r="Q16" s="200">
        <v>451.87299999999999</v>
      </c>
      <c r="R16" s="155">
        <v>18.876999999999999</v>
      </c>
      <c r="S16" s="155">
        <v>4.4000000000000004</v>
      </c>
      <c r="T16" s="155">
        <v>26.3</v>
      </c>
      <c r="U16" s="155">
        <v>9.6999999999999993</v>
      </c>
      <c r="W16" s="200">
        <v>363.35899999999998</v>
      </c>
      <c r="X16" s="155">
        <v>25.416</v>
      </c>
      <c r="Y16" s="155">
        <v>7.5</v>
      </c>
      <c r="Z16" s="155">
        <v>35.799999999999997</v>
      </c>
      <c r="AA16" s="155">
        <v>16.899999999999999</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9.0329999999999995</v>
      </c>
      <c r="G19" s="130"/>
      <c r="H19" s="53"/>
      <c r="I19" s="54"/>
      <c r="J19" s="53"/>
      <c r="K19" s="54"/>
      <c r="L19" s="130">
        <v>4.7249999999999996</v>
      </c>
      <c r="M19" s="130"/>
      <c r="N19" s="54"/>
      <c r="O19" s="54"/>
      <c r="Q19" s="51"/>
      <c r="R19" s="155">
        <v>1.911</v>
      </c>
      <c r="S19" s="130"/>
      <c r="T19" s="53"/>
      <c r="U19" s="54"/>
      <c r="W19" s="51"/>
      <c r="X19" s="155">
        <v>2.3959999999999999</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390</v>
      </c>
      <c r="C21" s="201"/>
      <c r="D21" s="201"/>
      <c r="E21" s="51"/>
      <c r="F21" s="155"/>
      <c r="G21" s="130"/>
      <c r="H21" s="53"/>
      <c r="I21" s="54"/>
      <c r="J21" s="53"/>
      <c r="K21" s="54"/>
      <c r="L21" s="155"/>
      <c r="M21" s="130"/>
      <c r="N21" s="54"/>
      <c r="O21" s="54"/>
      <c r="P21" s="68"/>
    </row>
    <row r="22" spans="1:27" x14ac:dyDescent="0.35">
      <c r="A22" s="44"/>
      <c r="B22" s="70" t="s">
        <v>391</v>
      </c>
      <c r="C22" s="44"/>
      <c r="E22" s="202"/>
      <c r="G22" s="155"/>
      <c r="H22" s="133"/>
      <c r="K22" s="202"/>
      <c r="N22" s="129"/>
      <c r="O22" s="203"/>
    </row>
    <row r="23" spans="1:27" x14ac:dyDescent="0.35">
      <c r="B23" s="204" t="s">
        <v>392</v>
      </c>
      <c r="G23" s="155"/>
      <c r="H23" s="133"/>
      <c r="O23" s="133"/>
    </row>
    <row r="24" spans="1:27" x14ac:dyDescent="0.35">
      <c r="B24" s="204" t="s">
        <v>393</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394</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395</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9" t="s">
        <v>396</v>
      </c>
      <c r="F4" s="239"/>
      <c r="G4" s="239"/>
      <c r="H4" s="239"/>
      <c r="I4" s="239"/>
      <c r="J4" s="189"/>
      <c r="K4" s="227" t="s">
        <v>121</v>
      </c>
      <c r="L4" s="227"/>
      <c r="M4" s="227"/>
      <c r="N4" s="227"/>
      <c r="O4" s="227"/>
      <c r="P4" s="227"/>
      <c r="Q4" s="227"/>
      <c r="R4" s="227"/>
      <c r="S4" s="227"/>
      <c r="T4" s="227"/>
      <c r="U4" s="227"/>
      <c r="V4" s="227"/>
      <c r="W4" s="227"/>
      <c r="X4" s="227"/>
      <c r="Y4" s="227"/>
      <c r="Z4" s="227"/>
      <c r="AA4" s="227"/>
    </row>
    <row r="5" spans="1:28" s="188" customFormat="1" ht="13.5" customHeight="1" x14ac:dyDescent="0.45">
      <c r="A5" s="190"/>
      <c r="B5" s="191"/>
      <c r="C5" s="191"/>
      <c r="D5" s="189"/>
      <c r="E5" s="239" t="s">
        <v>364</v>
      </c>
      <c r="F5" s="239"/>
      <c r="G5" s="239"/>
      <c r="H5" s="239"/>
      <c r="I5" s="239"/>
      <c r="J5" s="189"/>
      <c r="K5" s="239" t="s">
        <v>397</v>
      </c>
      <c r="L5" s="239"/>
      <c r="M5" s="239"/>
      <c r="N5" s="239"/>
      <c r="O5" s="239"/>
      <c r="Q5" s="239" t="s">
        <v>398</v>
      </c>
      <c r="R5" s="239"/>
      <c r="S5" s="239"/>
      <c r="T5" s="239"/>
      <c r="U5" s="239"/>
      <c r="W5" s="239" t="s">
        <v>447</v>
      </c>
      <c r="X5" s="239"/>
      <c r="Y5" s="239"/>
      <c r="Z5" s="239"/>
      <c r="AA5" s="239"/>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7" t="s">
        <v>30</v>
      </c>
      <c r="H7" s="238"/>
      <c r="I7" s="238"/>
      <c r="J7" s="53"/>
      <c r="K7" s="193" t="s">
        <v>28</v>
      </c>
      <c r="L7" s="193" t="s">
        <v>29</v>
      </c>
      <c r="M7" s="237" t="s">
        <v>30</v>
      </c>
      <c r="N7" s="238"/>
      <c r="O7" s="238"/>
      <c r="Q7" s="193" t="s">
        <v>28</v>
      </c>
      <c r="R7" s="193" t="s">
        <v>29</v>
      </c>
      <c r="S7" s="237" t="s">
        <v>30</v>
      </c>
      <c r="T7" s="238"/>
      <c r="U7" s="238"/>
      <c r="W7" s="193" t="s">
        <v>28</v>
      </c>
      <c r="X7" s="193" t="s">
        <v>29</v>
      </c>
      <c r="Y7" s="237" t="s">
        <v>30</v>
      </c>
      <c r="Z7" s="238"/>
      <c r="AA7" s="238"/>
    </row>
    <row r="8" spans="1:28" s="161" customFormat="1" ht="24" customHeight="1" x14ac:dyDescent="0.45">
      <c r="A8" s="160"/>
      <c r="B8" s="160"/>
      <c r="C8" s="160"/>
      <c r="D8" s="160"/>
      <c r="E8" s="164" t="s">
        <v>31</v>
      </c>
      <c r="F8" s="164"/>
      <c r="G8" s="162" t="s">
        <v>32</v>
      </c>
      <c r="H8" s="164" t="s">
        <v>368</v>
      </c>
      <c r="I8" s="164" t="s">
        <v>369</v>
      </c>
      <c r="J8" s="165"/>
      <c r="K8" s="164" t="s">
        <v>31</v>
      </c>
      <c r="L8" s="164"/>
      <c r="M8" s="162" t="s">
        <v>32</v>
      </c>
      <c r="N8" s="164" t="s">
        <v>368</v>
      </c>
      <c r="O8" s="164" t="s">
        <v>369</v>
      </c>
      <c r="Q8" s="164" t="s">
        <v>31</v>
      </c>
      <c r="R8" s="164"/>
      <c r="S8" s="162" t="s">
        <v>32</v>
      </c>
      <c r="T8" s="164" t="s">
        <v>368</v>
      </c>
      <c r="U8" s="164" t="s">
        <v>369</v>
      </c>
      <c r="W8" s="164" t="s">
        <v>31</v>
      </c>
      <c r="X8" s="164"/>
      <c r="Y8" s="162" t="s">
        <v>32</v>
      </c>
      <c r="Z8" s="164" t="s">
        <v>368</v>
      </c>
      <c r="AA8" s="164" t="s">
        <v>369</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399</v>
      </c>
      <c r="F12" s="127" t="s">
        <v>400</v>
      </c>
      <c r="G12" s="127" t="s">
        <v>401</v>
      </c>
      <c r="H12" s="127" t="s">
        <v>402</v>
      </c>
      <c r="I12" s="127" t="s">
        <v>403</v>
      </c>
      <c r="J12" s="127"/>
      <c r="K12" s="127" t="s">
        <v>404</v>
      </c>
      <c r="L12" s="127" t="s">
        <v>405</v>
      </c>
      <c r="M12" s="127" t="s">
        <v>406</v>
      </c>
      <c r="N12" s="127" t="s">
        <v>407</v>
      </c>
      <c r="O12" s="127" t="s">
        <v>408</v>
      </c>
      <c r="Q12" s="127" t="s">
        <v>409</v>
      </c>
      <c r="R12" s="127" t="s">
        <v>410</v>
      </c>
      <c r="S12" s="127" t="s">
        <v>411</v>
      </c>
      <c r="T12" s="127" t="s">
        <v>412</v>
      </c>
      <c r="U12" s="127" t="s">
        <v>413</v>
      </c>
      <c r="W12" s="127" t="s">
        <v>414</v>
      </c>
      <c r="X12" s="127" t="s">
        <v>415</v>
      </c>
      <c r="Y12" s="127" t="s">
        <v>416</v>
      </c>
      <c r="Z12" s="127" t="s">
        <v>417</v>
      </c>
      <c r="AA12" s="127" t="s">
        <v>418</v>
      </c>
    </row>
    <row r="13" spans="1:28" x14ac:dyDescent="0.35">
      <c r="A13" s="197"/>
      <c r="B13" s="217">
        <v>2019</v>
      </c>
      <c r="C13" s="79" t="s">
        <v>450</v>
      </c>
      <c r="E13" s="198">
        <v>2144.9470000000001</v>
      </c>
      <c r="F13" s="155">
        <v>9.1530000000000005</v>
      </c>
      <c r="G13" s="155">
        <v>0.4</v>
      </c>
      <c r="H13" s="155">
        <v>4.7</v>
      </c>
      <c r="I13" s="155">
        <v>4.4000000000000004</v>
      </c>
      <c r="J13" s="199"/>
      <c r="K13" s="198">
        <v>1448.21</v>
      </c>
      <c r="L13" s="155">
        <v>4.2519999999999998</v>
      </c>
      <c r="M13" s="155">
        <v>0.3</v>
      </c>
      <c r="N13" s="155">
        <v>3.4</v>
      </c>
      <c r="O13" s="155">
        <v>3.2</v>
      </c>
      <c r="P13" s="198">
        <v>0</v>
      </c>
      <c r="Q13" s="200">
        <v>416.584</v>
      </c>
      <c r="R13" s="155">
        <v>-1.4159999999999999</v>
      </c>
      <c r="S13" s="155">
        <v>-0.3</v>
      </c>
      <c r="T13" s="155">
        <v>-2.8</v>
      </c>
      <c r="U13" s="155">
        <v>3</v>
      </c>
      <c r="W13" s="200">
        <v>280.154</v>
      </c>
      <c r="X13" s="155">
        <v>6.3179999999999996</v>
      </c>
      <c r="Y13" s="155">
        <v>2.2999999999999998</v>
      </c>
      <c r="Z13" s="155">
        <v>24.4</v>
      </c>
      <c r="AA13" s="155">
        <v>13.1</v>
      </c>
      <c r="AB13" s="200"/>
    </row>
    <row r="14" spans="1:28" x14ac:dyDescent="0.35">
      <c r="A14" s="197"/>
      <c r="B14" s="217">
        <v>2020</v>
      </c>
      <c r="C14" s="79" t="s">
        <v>451</v>
      </c>
      <c r="E14" s="198">
        <v>2136.011</v>
      </c>
      <c r="F14" s="155">
        <v>-6.9820000000000002</v>
      </c>
      <c r="G14" s="155">
        <v>-0.3</v>
      </c>
      <c r="H14" s="155">
        <v>1.3</v>
      </c>
      <c r="I14" s="155">
        <v>4.3</v>
      </c>
      <c r="J14" s="199"/>
      <c r="K14" s="198">
        <v>1451.538</v>
      </c>
      <c r="L14" s="155">
        <v>4.0679999999999996</v>
      </c>
      <c r="M14" s="155">
        <v>0.3</v>
      </c>
      <c r="N14" s="155">
        <v>3.3</v>
      </c>
      <c r="O14" s="155">
        <v>3.2</v>
      </c>
      <c r="P14" s="198">
        <v>0</v>
      </c>
      <c r="Q14" s="200">
        <v>413.80200000000002</v>
      </c>
      <c r="R14" s="155">
        <v>-1.796</v>
      </c>
      <c r="S14" s="155">
        <v>-0.4</v>
      </c>
      <c r="T14" s="155">
        <v>-4.7</v>
      </c>
      <c r="U14" s="155">
        <v>1.9</v>
      </c>
      <c r="W14" s="200">
        <v>270.67200000000003</v>
      </c>
      <c r="X14" s="155">
        <v>-9.2550000000000008</v>
      </c>
      <c r="Y14" s="155">
        <v>-3.3</v>
      </c>
      <c r="Z14" s="155">
        <v>-0.3</v>
      </c>
      <c r="AA14" s="155">
        <v>13.8</v>
      </c>
      <c r="AB14" s="200"/>
    </row>
    <row r="15" spans="1:28" x14ac:dyDescent="0.35">
      <c r="A15" s="197"/>
      <c r="B15" s="217" t="s">
        <v>449</v>
      </c>
      <c r="C15" s="79" t="s">
        <v>452</v>
      </c>
      <c r="E15" s="198">
        <v>2139.2939999999999</v>
      </c>
      <c r="F15" s="155">
        <v>6.5910000000000002</v>
      </c>
      <c r="G15" s="155">
        <v>0.3</v>
      </c>
      <c r="H15" s="155">
        <v>1.7</v>
      </c>
      <c r="I15" s="155">
        <v>4.5</v>
      </c>
      <c r="J15" s="199"/>
      <c r="K15" s="198">
        <v>1455.606</v>
      </c>
      <c r="L15" s="155">
        <v>3.895</v>
      </c>
      <c r="M15" s="155">
        <v>0.3</v>
      </c>
      <c r="N15" s="155">
        <v>3.4</v>
      </c>
      <c r="O15" s="155">
        <v>3.3</v>
      </c>
      <c r="P15" s="198">
        <v>0</v>
      </c>
      <c r="Q15" s="200">
        <v>409.64600000000002</v>
      </c>
      <c r="R15" s="155">
        <v>-0.753</v>
      </c>
      <c r="S15" s="155">
        <v>-0.2</v>
      </c>
      <c r="T15" s="155">
        <v>-3.7</v>
      </c>
      <c r="U15" s="155">
        <v>1.9</v>
      </c>
      <c r="W15" s="200">
        <v>274.04199999999997</v>
      </c>
      <c r="X15" s="155">
        <v>3.4489999999999998</v>
      </c>
      <c r="Y15" s="155">
        <v>1.3</v>
      </c>
      <c r="Z15" s="155">
        <v>0.7</v>
      </c>
      <c r="AA15" s="155">
        <v>16.100000000000001</v>
      </c>
      <c r="AB15" s="200"/>
    </row>
    <row r="16" spans="1:28" x14ac:dyDescent="0.35">
      <c r="A16" s="197"/>
      <c r="B16" s="217" t="s">
        <v>449</v>
      </c>
      <c r="C16" s="79" t="s">
        <v>453</v>
      </c>
      <c r="E16" s="198">
        <v>2191.6590000000001</v>
      </c>
      <c r="F16" s="155">
        <v>55.325000000000003</v>
      </c>
      <c r="G16" s="155">
        <v>2.6</v>
      </c>
      <c r="H16" s="155">
        <v>10.7</v>
      </c>
      <c r="I16" s="155">
        <v>6.7</v>
      </c>
      <c r="J16" s="199"/>
      <c r="K16" s="198">
        <v>1457.09</v>
      </c>
      <c r="L16" s="155">
        <v>1.7090000000000001</v>
      </c>
      <c r="M16" s="155">
        <v>0.1</v>
      </c>
      <c r="N16" s="155">
        <v>2.7</v>
      </c>
      <c r="O16" s="155">
        <v>3.1</v>
      </c>
      <c r="P16" s="198">
        <v>0</v>
      </c>
      <c r="Q16" s="200">
        <v>438.64100000000002</v>
      </c>
      <c r="R16" s="155">
        <v>30.138999999999999</v>
      </c>
      <c r="S16" s="155">
        <v>7.4</v>
      </c>
      <c r="T16" s="155">
        <v>29.6</v>
      </c>
      <c r="U16" s="155">
        <v>9</v>
      </c>
      <c r="W16" s="200">
        <v>295.928</v>
      </c>
      <c r="X16" s="155">
        <v>23.477</v>
      </c>
      <c r="Y16" s="155">
        <v>8.6</v>
      </c>
      <c r="Z16" s="155">
        <v>27.8</v>
      </c>
      <c r="AA16" s="155">
        <v>23.3</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5.1260000000000003</v>
      </c>
      <c r="G19" s="130"/>
      <c r="H19" s="54"/>
      <c r="I19" s="54"/>
      <c r="J19" s="53"/>
      <c r="K19" s="54"/>
      <c r="L19" s="130">
        <v>3.927</v>
      </c>
      <c r="M19" s="130"/>
      <c r="N19" s="54"/>
      <c r="O19" s="54"/>
      <c r="Q19" s="51"/>
      <c r="R19" s="155">
        <v>-0.47899999999999998</v>
      </c>
      <c r="S19" s="130"/>
      <c r="T19" s="53"/>
      <c r="U19" s="54"/>
      <c r="W19" s="51"/>
      <c r="X19" s="155">
        <v>1.6779999999999999</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419</v>
      </c>
      <c r="C21" s="201"/>
      <c r="D21" s="201"/>
      <c r="E21" s="51"/>
      <c r="F21" s="155"/>
      <c r="G21" s="130"/>
      <c r="H21" s="53"/>
      <c r="I21" s="54"/>
      <c r="J21" s="53"/>
      <c r="K21" s="54"/>
      <c r="L21" s="155"/>
      <c r="M21" s="130"/>
      <c r="N21" s="54"/>
      <c r="O21" s="54"/>
      <c r="P21" s="68"/>
    </row>
    <row r="22" spans="1:27" x14ac:dyDescent="0.35">
      <c r="A22" s="44"/>
      <c r="B22" s="70" t="s">
        <v>391</v>
      </c>
      <c r="C22" s="44"/>
      <c r="E22" s="202"/>
      <c r="G22" s="155"/>
      <c r="H22" s="133"/>
      <c r="K22" s="202"/>
      <c r="N22" s="129"/>
      <c r="O22" s="203"/>
    </row>
    <row r="23" spans="1:27" x14ac:dyDescent="0.35">
      <c r="B23" s="204" t="s">
        <v>420</v>
      </c>
      <c r="G23" s="155"/>
      <c r="H23" s="133"/>
      <c r="O23" s="133"/>
    </row>
    <row r="24" spans="1:27" x14ac:dyDescent="0.35">
      <c r="B24" s="204" t="s">
        <v>421</v>
      </c>
      <c r="H24" s="133"/>
      <c r="O24" s="133"/>
    </row>
    <row r="25" spans="1:27" x14ac:dyDescent="0.35">
      <c r="B25" s="204" t="s">
        <v>422</v>
      </c>
      <c r="H25" s="133"/>
      <c r="O25" s="133"/>
    </row>
    <row r="26" spans="1:27" x14ac:dyDescent="0.35">
      <c r="B26" s="204" t="s">
        <v>423</v>
      </c>
      <c r="H26" s="133"/>
      <c r="O26" s="133"/>
    </row>
    <row r="27" spans="1:27" x14ac:dyDescent="0.35">
      <c r="B27" s="204" t="s">
        <v>448</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394</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zoomScale="85" zoomScaleNormal="85" workbookViewId="0">
      <pane xSplit="1" ySplit="3" topLeftCell="B4" activePane="bottomRight" state="frozen"/>
      <selection pane="topRight"/>
      <selection pane="bottomLeft"/>
      <selection pane="bottomRight"/>
    </sheetView>
  </sheetViews>
  <sheetFormatPr defaultColWidth="9.1328125" defaultRowHeight="14.25" x14ac:dyDescent="0.45"/>
  <cols>
    <col min="1" max="2" width="9.1328125" style="18"/>
    <col min="3" max="3" width="13.73046875" style="18" customWidth="1"/>
    <col min="4" max="4" width="9.1328125" style="18"/>
    <col min="5" max="5" width="3.265625" style="18" customWidth="1"/>
    <col min="6" max="6" width="14.73046875" style="18" customWidth="1"/>
    <col min="7" max="7" width="11.73046875" style="18" customWidth="1"/>
    <col min="8" max="8" width="4.1328125" style="18" customWidth="1"/>
    <col min="9" max="9" width="9.1328125" style="18"/>
    <col min="10" max="10" width="11.73046875" style="18" customWidth="1"/>
    <col min="11" max="11" width="14.86328125" style="18" customWidth="1"/>
    <col min="12" max="12" width="9.1328125" style="18"/>
    <col min="13" max="13" width="4.3984375" style="18" customWidth="1"/>
    <col min="14" max="19" width="9.1328125" style="18"/>
    <col min="20" max="20" width="6.1328125" style="18" customWidth="1"/>
    <col min="21" max="21" width="13.86328125" style="18" customWidth="1"/>
    <col min="22" max="22" width="12.73046875" style="18" customWidth="1"/>
    <col min="23" max="23" width="9.1328125" style="18"/>
    <col min="24" max="24" width="5" style="18" customWidth="1"/>
    <col min="25" max="25" width="18.265625" style="18" customWidth="1"/>
    <col min="26" max="26" width="9.1328125" style="18"/>
    <col min="27" max="27" width="12.59765625" style="18" customWidth="1"/>
    <col min="28" max="28" width="6" style="18" customWidth="1"/>
    <col min="29" max="29" width="19.59765625" style="18" customWidth="1"/>
    <col min="30" max="30" width="9.1328125" style="18"/>
    <col min="31" max="31" width="12.86328125" style="18" customWidth="1"/>
    <col min="32" max="16384" width="9.1328125" style="18"/>
  </cols>
  <sheetData>
    <row r="1" spans="1:31" x14ac:dyDescent="0.45">
      <c r="B1" s="18" t="s">
        <v>6</v>
      </c>
      <c r="F1" s="209" t="s">
        <v>10</v>
      </c>
      <c r="I1" s="209" t="s">
        <v>12</v>
      </c>
      <c r="N1" s="18" t="s">
        <v>426</v>
      </c>
      <c r="U1" s="18" t="s">
        <v>16</v>
      </c>
      <c r="Y1" s="18" t="s">
        <v>437</v>
      </c>
      <c r="AC1" s="18" t="s">
        <v>438</v>
      </c>
    </row>
    <row r="2" spans="1:31" s="207" customFormat="1" ht="28.5" x14ac:dyDescent="0.45">
      <c r="B2" s="207" t="s">
        <v>424</v>
      </c>
      <c r="C2" s="207" t="s">
        <v>425</v>
      </c>
      <c r="D2" s="207" t="s">
        <v>99</v>
      </c>
      <c r="F2" s="207" t="s">
        <v>368</v>
      </c>
      <c r="G2" s="207" t="s">
        <v>34</v>
      </c>
      <c r="I2" s="207" t="s">
        <v>99</v>
      </c>
      <c r="J2" s="207" t="s">
        <v>100</v>
      </c>
      <c r="K2" s="207" t="s">
        <v>101</v>
      </c>
      <c r="L2" s="207" t="s">
        <v>102</v>
      </c>
      <c r="N2" s="207" t="s">
        <v>99</v>
      </c>
      <c r="O2" s="207" t="s">
        <v>427</v>
      </c>
      <c r="P2" s="207" t="s">
        <v>428</v>
      </c>
      <c r="Q2" s="207" t="s">
        <v>429</v>
      </c>
      <c r="R2" s="207" t="s">
        <v>430</v>
      </c>
      <c r="U2" s="207" t="s">
        <v>431</v>
      </c>
      <c r="V2" s="207" t="s">
        <v>432</v>
      </c>
      <c r="W2" s="207" t="s">
        <v>433</v>
      </c>
      <c r="Y2" s="207" t="s">
        <v>434</v>
      </c>
      <c r="Z2" s="207" t="s">
        <v>435</v>
      </c>
      <c r="AA2" s="207" t="s">
        <v>436</v>
      </c>
      <c r="AC2" s="207" t="s">
        <v>434</v>
      </c>
      <c r="AD2" s="207" t="s">
        <v>435</v>
      </c>
      <c r="AE2" s="207" t="s">
        <v>436</v>
      </c>
    </row>
    <row r="3" spans="1:31" x14ac:dyDescent="0.45">
      <c r="B3" s="18" t="s">
        <v>69</v>
      </c>
      <c r="C3" s="18" t="s">
        <v>74</v>
      </c>
      <c r="D3" s="18" t="s">
        <v>56</v>
      </c>
      <c r="F3" s="18" t="s">
        <v>88</v>
      </c>
      <c r="G3" s="18" t="s">
        <v>89</v>
      </c>
      <c r="I3" s="18" t="s">
        <v>108</v>
      </c>
      <c r="J3" s="18" t="s">
        <v>110</v>
      </c>
      <c r="K3" s="18" t="s">
        <v>112</v>
      </c>
      <c r="L3" s="18" t="s">
        <v>114</v>
      </c>
      <c r="N3" s="18" t="s">
        <v>133</v>
      </c>
      <c r="O3" s="18" t="s">
        <v>134</v>
      </c>
      <c r="P3" s="18" t="s">
        <v>135</v>
      </c>
      <c r="Q3" s="18" t="s">
        <v>136</v>
      </c>
      <c r="R3" s="18" t="s">
        <v>137</v>
      </c>
      <c r="U3" s="207" t="s">
        <v>157</v>
      </c>
      <c r="V3" s="207" t="s">
        <v>156</v>
      </c>
      <c r="W3" s="207" t="s">
        <v>155</v>
      </c>
      <c r="Y3" s="18" t="s">
        <v>389</v>
      </c>
      <c r="Z3" s="18" t="s">
        <v>384</v>
      </c>
      <c r="AA3" s="18" t="s">
        <v>379</v>
      </c>
      <c r="AC3" s="18" t="s">
        <v>418</v>
      </c>
      <c r="AD3" s="18" t="s">
        <v>413</v>
      </c>
      <c r="AE3" s="18" t="s">
        <v>408</v>
      </c>
    </row>
    <row r="4" spans="1:31" x14ac:dyDescent="0.45">
      <c r="A4" s="18" t="s">
        <v>455</v>
      </c>
      <c r="B4" s="206">
        <v>8.8000000000000007</v>
      </c>
      <c r="C4" s="206">
        <v>11</v>
      </c>
      <c r="D4" s="206">
        <v>10.199999999999999</v>
      </c>
      <c r="E4" s="206"/>
      <c r="F4" s="206">
        <v>3.5</v>
      </c>
      <c r="G4" s="206">
        <v>2.9</v>
      </c>
      <c r="H4" s="206"/>
      <c r="I4" s="206">
        <v>125.995</v>
      </c>
      <c r="J4" s="206">
        <v>68.087000000000003</v>
      </c>
      <c r="K4" s="206">
        <v>44.08</v>
      </c>
      <c r="L4" s="206">
        <v>13.827999999999999</v>
      </c>
      <c r="N4" s="206">
        <v>5.33</v>
      </c>
      <c r="O4" s="206">
        <v>1.113</v>
      </c>
      <c r="P4" s="206">
        <v>2.2717999999999998</v>
      </c>
      <c r="Q4" s="206">
        <v>-6.83E-2</v>
      </c>
      <c r="R4" s="206">
        <v>1.605</v>
      </c>
      <c r="S4" s="18">
        <v>0</v>
      </c>
      <c r="U4" s="208">
        <v>2.4</v>
      </c>
      <c r="V4" s="208">
        <v>2.9</v>
      </c>
      <c r="W4" s="208">
        <v>1.6</v>
      </c>
      <c r="Y4" s="18">
        <v>18</v>
      </c>
      <c r="Z4" s="18">
        <v>6.2</v>
      </c>
      <c r="AA4" s="18">
        <v>4.7</v>
      </c>
      <c r="AC4" s="18">
        <v>13.8</v>
      </c>
      <c r="AD4" s="18">
        <v>3.1</v>
      </c>
      <c r="AE4" s="18">
        <v>3.7</v>
      </c>
    </row>
    <row r="5" spans="1:31" x14ac:dyDescent="0.45">
      <c r="B5" s="206">
        <v>9.6999999999999993</v>
      </c>
      <c r="C5" s="206">
        <v>10.9</v>
      </c>
      <c r="D5" s="206">
        <v>10.4</v>
      </c>
      <c r="E5" s="206"/>
      <c r="F5" s="206">
        <v>3.3</v>
      </c>
      <c r="G5" s="206">
        <v>3</v>
      </c>
      <c r="H5" s="206"/>
      <c r="I5" s="206">
        <v>123.717</v>
      </c>
      <c r="J5" s="206">
        <v>66.994</v>
      </c>
      <c r="K5" s="206">
        <v>42.786999999999999</v>
      </c>
      <c r="L5" s="206">
        <v>13.936</v>
      </c>
      <c r="N5" s="206">
        <v>-1.7450000000000001</v>
      </c>
      <c r="O5" s="206">
        <v>0.61199999999999999</v>
      </c>
      <c r="P5" s="206">
        <v>-1.325</v>
      </c>
      <c r="Q5" s="206">
        <v>-0.2712</v>
      </c>
      <c r="R5" s="206">
        <v>-0.73099999999999998</v>
      </c>
      <c r="S5" s="18">
        <v>0</v>
      </c>
      <c r="U5" s="208">
        <v>2.9</v>
      </c>
      <c r="V5" s="208">
        <v>3.7</v>
      </c>
      <c r="W5" s="208">
        <v>1.4</v>
      </c>
      <c r="Y5" s="18">
        <v>21.2</v>
      </c>
      <c r="Z5" s="18">
        <v>8.6999999999999993</v>
      </c>
      <c r="AA5" s="18">
        <v>4.4000000000000004</v>
      </c>
      <c r="AC5" s="18">
        <v>15.2</v>
      </c>
      <c r="AD5" s="18">
        <v>3.2</v>
      </c>
      <c r="AE5" s="18">
        <v>3.9</v>
      </c>
    </row>
    <row r="6" spans="1:31" x14ac:dyDescent="0.45">
      <c r="B6" s="206">
        <v>9.1</v>
      </c>
      <c r="C6" s="206">
        <v>11.2</v>
      </c>
      <c r="D6" s="206">
        <v>10.5</v>
      </c>
      <c r="E6" s="206"/>
      <c r="F6" s="206">
        <v>3.4</v>
      </c>
      <c r="G6" s="206">
        <v>3.1</v>
      </c>
      <c r="H6" s="206"/>
      <c r="I6" s="206">
        <v>124.407</v>
      </c>
      <c r="J6" s="206">
        <v>65.623000000000005</v>
      </c>
      <c r="K6" s="206">
        <v>44.823</v>
      </c>
      <c r="L6" s="206">
        <v>13.961</v>
      </c>
      <c r="N6" s="206">
        <v>2.1970000000000001</v>
      </c>
      <c r="O6" s="206">
        <v>-0.14699999999999999</v>
      </c>
      <c r="P6" s="206">
        <v>1.0387</v>
      </c>
      <c r="Q6" s="206">
        <v>-0.38279999999999997</v>
      </c>
      <c r="R6" s="206">
        <v>4.5119999999999996</v>
      </c>
      <c r="S6" s="18">
        <v>0</v>
      </c>
      <c r="U6" s="208">
        <v>3</v>
      </c>
      <c r="V6" s="208">
        <v>3.9</v>
      </c>
      <c r="W6" s="208">
        <v>1.3</v>
      </c>
      <c r="Y6" s="18">
        <v>19.2</v>
      </c>
      <c r="Z6" s="18">
        <v>9.1999999999999993</v>
      </c>
      <c r="AA6" s="18">
        <v>3.7</v>
      </c>
      <c r="AC6" s="18">
        <v>13.5</v>
      </c>
      <c r="AD6" s="18">
        <v>3.6</v>
      </c>
      <c r="AE6" s="18">
        <v>3.9</v>
      </c>
    </row>
    <row r="7" spans="1:31" x14ac:dyDescent="0.45">
      <c r="A7" s="18" t="s">
        <v>456</v>
      </c>
      <c r="B7" s="206">
        <v>8.9</v>
      </c>
      <c r="C7" s="206">
        <v>10.9</v>
      </c>
      <c r="D7" s="206">
        <v>10.199999999999999</v>
      </c>
      <c r="E7" s="206"/>
      <c r="F7" s="206">
        <v>3.5</v>
      </c>
      <c r="G7" s="206">
        <v>3.2</v>
      </c>
      <c r="H7" s="206"/>
      <c r="I7" s="206">
        <v>125.557</v>
      </c>
      <c r="J7" s="206">
        <v>65.370999999999995</v>
      </c>
      <c r="K7" s="206">
        <v>46.390999999999998</v>
      </c>
      <c r="L7" s="206">
        <v>13.795</v>
      </c>
      <c r="N7" s="206">
        <v>7.726</v>
      </c>
      <c r="O7" s="206">
        <v>-0.81</v>
      </c>
      <c r="P7" s="206">
        <v>2.7763</v>
      </c>
      <c r="Q7" s="206">
        <v>-1.7299999999999999E-2</v>
      </c>
      <c r="R7" s="206">
        <v>4.2549999999999999</v>
      </c>
      <c r="S7" s="18">
        <v>0</v>
      </c>
      <c r="U7" s="208">
        <v>2.9</v>
      </c>
      <c r="V7" s="208">
        <v>4</v>
      </c>
      <c r="W7" s="208">
        <v>1.1000000000000001</v>
      </c>
      <c r="Y7" s="18">
        <v>13.3</v>
      </c>
      <c r="Z7" s="18">
        <v>9.6</v>
      </c>
      <c r="AA7" s="18">
        <v>3.7</v>
      </c>
      <c r="AC7" s="18">
        <v>4.5999999999999996</v>
      </c>
      <c r="AD7" s="18">
        <v>3.1</v>
      </c>
      <c r="AE7" s="18">
        <v>3.9</v>
      </c>
    </row>
    <row r="8" spans="1:31" x14ac:dyDescent="0.45">
      <c r="B8" s="206">
        <v>8.9</v>
      </c>
      <c r="C8" s="206">
        <v>10.9</v>
      </c>
      <c r="D8" s="206">
        <v>10.199999999999999</v>
      </c>
      <c r="E8" s="206"/>
      <c r="F8" s="206">
        <v>3.7</v>
      </c>
      <c r="G8" s="206">
        <v>3.3</v>
      </c>
      <c r="H8" s="206"/>
      <c r="I8" s="206">
        <v>131.68299999999999</v>
      </c>
      <c r="J8" s="206">
        <v>68.926000000000002</v>
      </c>
      <c r="K8" s="206">
        <v>47.536000000000001</v>
      </c>
      <c r="L8" s="206">
        <v>15.221</v>
      </c>
      <c r="N8" s="206">
        <v>9.3800000000000008</v>
      </c>
      <c r="O8" s="206">
        <v>0.70499999999999996</v>
      </c>
      <c r="P8" s="206">
        <v>2.2374999999999998</v>
      </c>
      <c r="Q8" s="206">
        <v>-8.9499999999999996E-2</v>
      </c>
      <c r="R8" s="206">
        <v>5.3689999999999998</v>
      </c>
      <c r="S8" s="18">
        <v>0</v>
      </c>
      <c r="U8" s="208">
        <v>4.3</v>
      </c>
      <c r="V8" s="208">
        <v>6.3</v>
      </c>
      <c r="W8" s="208">
        <v>0.9</v>
      </c>
      <c r="Y8" s="18">
        <v>5.2</v>
      </c>
      <c r="Z8" s="18">
        <v>8.4</v>
      </c>
      <c r="AA8" s="18">
        <v>3.3</v>
      </c>
      <c r="AC8" s="18">
        <v>2.5</v>
      </c>
      <c r="AD8" s="18">
        <v>3.1</v>
      </c>
      <c r="AE8" s="18">
        <v>3.9</v>
      </c>
    </row>
    <row r="9" spans="1:31" x14ac:dyDescent="0.45">
      <c r="B9" s="206">
        <v>8.8000000000000007</v>
      </c>
      <c r="C9" s="206">
        <v>11.1</v>
      </c>
      <c r="D9" s="206">
        <v>10.3</v>
      </c>
      <c r="E9" s="206"/>
      <c r="F9" s="206">
        <v>3.7</v>
      </c>
      <c r="G9" s="206">
        <v>3.4</v>
      </c>
      <c r="H9" s="206"/>
      <c r="I9" s="206">
        <v>126.258</v>
      </c>
      <c r="J9" s="206">
        <v>66.569000000000003</v>
      </c>
      <c r="K9" s="206">
        <v>45.817999999999998</v>
      </c>
      <c r="L9" s="206">
        <v>13.871</v>
      </c>
      <c r="N9" s="206">
        <v>-2.5670000000000002</v>
      </c>
      <c r="O9" s="206">
        <v>0.44400000000000001</v>
      </c>
      <c r="P9" s="206">
        <v>2.3E-3</v>
      </c>
      <c r="Q9" s="206">
        <v>-0.27589999999999998</v>
      </c>
      <c r="R9" s="206">
        <v>-5.0960000000000001</v>
      </c>
      <c r="S9" s="18">
        <v>0</v>
      </c>
      <c r="U9" s="208">
        <v>3.2</v>
      </c>
      <c r="V9" s="208">
        <v>4.5999999999999996</v>
      </c>
      <c r="W9" s="208">
        <v>0.9</v>
      </c>
      <c r="Y9" s="18">
        <v>10</v>
      </c>
      <c r="Z9" s="18">
        <v>8.9</v>
      </c>
      <c r="AA9" s="18">
        <v>3.2</v>
      </c>
      <c r="AC9" s="18">
        <v>5.2</v>
      </c>
      <c r="AD9" s="18">
        <v>2.9</v>
      </c>
      <c r="AE9" s="18">
        <v>3.9</v>
      </c>
    </row>
    <row r="10" spans="1:31" x14ac:dyDescent="0.45">
      <c r="A10" s="18" t="s">
        <v>457</v>
      </c>
      <c r="B10" s="206">
        <v>9.1</v>
      </c>
      <c r="C10" s="206">
        <v>11</v>
      </c>
      <c r="D10" s="206">
        <v>10.4</v>
      </c>
      <c r="E10" s="206"/>
      <c r="F10" s="206">
        <v>3.7</v>
      </c>
      <c r="G10" s="206">
        <v>3.4</v>
      </c>
      <c r="H10" s="206"/>
      <c r="I10" s="206">
        <v>127.232</v>
      </c>
      <c r="J10" s="206">
        <v>66.052000000000007</v>
      </c>
      <c r="K10" s="206">
        <v>47.606999999999999</v>
      </c>
      <c r="L10" s="206">
        <v>13.573</v>
      </c>
      <c r="N10" s="206">
        <v>1.4550000000000001</v>
      </c>
      <c r="O10" s="206">
        <v>-0.86199999999999999</v>
      </c>
      <c r="P10" s="206">
        <v>3.5099</v>
      </c>
      <c r="Q10" s="206">
        <v>-4.3499999999999997E-2</v>
      </c>
      <c r="R10" s="206">
        <v>-0.126</v>
      </c>
      <c r="S10" s="18">
        <v>0</v>
      </c>
      <c r="U10" s="208">
        <v>2.6</v>
      </c>
      <c r="V10" s="208">
        <v>3.8</v>
      </c>
      <c r="W10" s="208">
        <v>0.5</v>
      </c>
      <c r="Y10" s="18">
        <v>8.8000000000000007</v>
      </c>
      <c r="Z10" s="18">
        <v>7.8</v>
      </c>
      <c r="AA10" s="18">
        <v>2.9</v>
      </c>
      <c r="AC10" s="18">
        <v>5.3</v>
      </c>
      <c r="AD10" s="18">
        <v>2.9</v>
      </c>
      <c r="AE10" s="18">
        <v>3.9</v>
      </c>
    </row>
    <row r="11" spans="1:31" x14ac:dyDescent="0.45">
      <c r="B11" s="206">
        <v>8.5</v>
      </c>
      <c r="C11" s="206">
        <v>11.1</v>
      </c>
      <c r="D11" s="206">
        <v>10.199999999999999</v>
      </c>
      <c r="E11" s="206"/>
      <c r="F11" s="206">
        <v>3.6</v>
      </c>
      <c r="G11" s="206">
        <v>3.4</v>
      </c>
      <c r="H11" s="206"/>
      <c r="I11" s="206">
        <v>128.75200000000001</v>
      </c>
      <c r="J11" s="206">
        <v>64.709000000000003</v>
      </c>
      <c r="K11" s="206">
        <v>50.246000000000002</v>
      </c>
      <c r="L11" s="206">
        <v>13.797000000000001</v>
      </c>
      <c r="N11" s="206">
        <v>-6.5229999999999997</v>
      </c>
      <c r="O11" s="206">
        <v>-0.37</v>
      </c>
      <c r="P11" s="206">
        <v>-4.8470000000000004</v>
      </c>
      <c r="Q11" s="206">
        <v>-0.1966</v>
      </c>
      <c r="R11" s="206">
        <v>1.8220000000000001</v>
      </c>
      <c r="S11" s="18">
        <v>0</v>
      </c>
      <c r="U11" s="208">
        <v>2.1</v>
      </c>
      <c r="V11" s="208">
        <v>3</v>
      </c>
      <c r="W11" s="208">
        <v>0.4</v>
      </c>
      <c r="Y11" s="18">
        <v>7.1</v>
      </c>
      <c r="Z11" s="18">
        <v>7.9</v>
      </c>
      <c r="AA11" s="18">
        <v>2.8</v>
      </c>
      <c r="AC11" s="18">
        <v>7.4</v>
      </c>
      <c r="AD11" s="18">
        <v>3.7</v>
      </c>
      <c r="AE11" s="18">
        <v>3.8</v>
      </c>
    </row>
    <row r="12" spans="1:31" x14ac:dyDescent="0.45">
      <c r="B12" s="206">
        <v>8.8000000000000007</v>
      </c>
      <c r="C12" s="206">
        <v>10.6</v>
      </c>
      <c r="D12" s="206">
        <v>10</v>
      </c>
      <c r="E12" s="206"/>
      <c r="F12" s="206">
        <v>3.5</v>
      </c>
      <c r="G12" s="206">
        <v>3.5</v>
      </c>
      <c r="H12" s="206"/>
      <c r="I12" s="206">
        <v>133.71799999999999</v>
      </c>
      <c r="J12" s="206">
        <v>65.86</v>
      </c>
      <c r="K12" s="206">
        <v>53.9</v>
      </c>
      <c r="L12" s="206">
        <v>13.958</v>
      </c>
      <c r="N12" s="206">
        <v>2.9820000000000002</v>
      </c>
      <c r="O12" s="206">
        <v>-0.70799999999999996</v>
      </c>
      <c r="P12" s="206">
        <v>5.7492000000000001</v>
      </c>
      <c r="Q12" s="206">
        <v>-0.49959999999999999</v>
      </c>
      <c r="R12" s="206">
        <v>-1.595</v>
      </c>
      <c r="S12" s="18">
        <v>0</v>
      </c>
      <c r="U12" s="208">
        <v>1.8</v>
      </c>
      <c r="V12" s="208">
        <v>2.5</v>
      </c>
      <c r="W12" s="208">
        <v>0.5</v>
      </c>
      <c r="Y12" s="18">
        <v>8.8000000000000007</v>
      </c>
      <c r="Z12" s="18">
        <v>9.1999999999999993</v>
      </c>
      <c r="AA12" s="18">
        <v>3</v>
      </c>
      <c r="AC12" s="18">
        <v>7</v>
      </c>
      <c r="AD12" s="18">
        <v>3.5</v>
      </c>
      <c r="AE12" s="18">
        <v>3.8</v>
      </c>
    </row>
    <row r="13" spans="1:31" x14ac:dyDescent="0.45">
      <c r="A13" s="18" t="s">
        <v>450</v>
      </c>
      <c r="B13" s="206">
        <v>9</v>
      </c>
      <c r="C13" s="206">
        <v>11</v>
      </c>
      <c r="D13" s="206">
        <v>10.3</v>
      </c>
      <c r="E13" s="206"/>
      <c r="F13" s="206">
        <v>3.4</v>
      </c>
      <c r="G13" s="206">
        <v>3.5</v>
      </c>
      <c r="H13" s="206"/>
      <c r="I13" s="206">
        <v>123.56100000000001</v>
      </c>
      <c r="J13" s="206">
        <v>62.276000000000003</v>
      </c>
      <c r="K13" s="206">
        <v>47.371000000000002</v>
      </c>
      <c r="L13" s="206">
        <v>13.914</v>
      </c>
      <c r="N13" s="206">
        <v>6.3449999999999998</v>
      </c>
      <c r="O13" s="206">
        <v>-0.32700000000000001</v>
      </c>
      <c r="P13" s="206">
        <v>0.37940000000000002</v>
      </c>
      <c r="Q13" s="206">
        <v>2.9535999999999998</v>
      </c>
      <c r="R13" s="206">
        <v>0.86199999999999999</v>
      </c>
      <c r="S13" s="18">
        <v>0</v>
      </c>
      <c r="U13" s="208">
        <v>2.1</v>
      </c>
      <c r="V13" s="208">
        <v>3.1</v>
      </c>
      <c r="W13" s="208">
        <v>0.4</v>
      </c>
      <c r="Y13" s="18">
        <v>10.9</v>
      </c>
      <c r="Z13" s="18">
        <v>7.7</v>
      </c>
      <c r="AA13" s="18">
        <v>2.7</v>
      </c>
      <c r="AC13" s="18">
        <v>9.4</v>
      </c>
      <c r="AD13" s="18">
        <v>3.6</v>
      </c>
      <c r="AE13" s="18">
        <v>3.7</v>
      </c>
    </row>
    <row r="14" spans="1:31" x14ac:dyDescent="0.45">
      <c r="B14" s="206">
        <v>9.4</v>
      </c>
      <c r="C14" s="206">
        <v>10.5</v>
      </c>
      <c r="D14" s="206">
        <v>10.1</v>
      </c>
      <c r="E14" s="206"/>
      <c r="F14" s="206">
        <v>3.4</v>
      </c>
      <c r="G14" s="206">
        <v>3.5</v>
      </c>
      <c r="H14" s="206"/>
      <c r="I14" s="206">
        <v>127.68300000000001</v>
      </c>
      <c r="J14" s="206">
        <v>66.698999999999998</v>
      </c>
      <c r="K14" s="206">
        <v>47.475999999999999</v>
      </c>
      <c r="L14" s="206">
        <v>13.507999999999999</v>
      </c>
      <c r="N14" s="206">
        <v>-6.6000000000000003E-2</v>
      </c>
      <c r="O14" s="206">
        <v>-0.32100000000000001</v>
      </c>
      <c r="P14" s="206">
        <v>9.2700000000000005E-2</v>
      </c>
      <c r="Q14" s="206">
        <v>-0.1163</v>
      </c>
      <c r="R14" s="206">
        <v>0.78500000000000003</v>
      </c>
      <c r="S14" s="18">
        <v>0</v>
      </c>
      <c r="U14" s="208">
        <v>1</v>
      </c>
      <c r="V14" s="208">
        <v>1.5</v>
      </c>
      <c r="W14" s="208">
        <v>0.2</v>
      </c>
      <c r="Y14" s="18">
        <v>13.7</v>
      </c>
      <c r="Z14" s="18">
        <v>7.6</v>
      </c>
      <c r="AA14" s="18">
        <v>2.8</v>
      </c>
      <c r="AC14" s="18">
        <v>11.6</v>
      </c>
      <c r="AD14" s="18">
        <v>3.1</v>
      </c>
      <c r="AE14" s="18">
        <v>3.7</v>
      </c>
    </row>
    <row r="15" spans="1:31" x14ac:dyDescent="0.45">
      <c r="B15" s="206">
        <v>9.5</v>
      </c>
      <c r="C15" s="206">
        <v>10.6</v>
      </c>
      <c r="D15" s="206">
        <v>10.199999999999999</v>
      </c>
      <c r="E15" s="206"/>
      <c r="F15" s="206">
        <v>3.3</v>
      </c>
      <c r="G15" s="206">
        <v>3.5</v>
      </c>
      <c r="H15" s="206"/>
      <c r="I15" s="206">
        <v>123.91800000000001</v>
      </c>
      <c r="J15" s="206">
        <v>63.686999999999998</v>
      </c>
      <c r="K15" s="206">
        <v>46.616</v>
      </c>
      <c r="L15" s="206">
        <v>13.616</v>
      </c>
      <c r="N15" s="206">
        <v>2.742</v>
      </c>
      <c r="O15" s="206">
        <v>0.89500000000000002</v>
      </c>
      <c r="P15" s="206">
        <v>-2.0268000000000002</v>
      </c>
      <c r="Q15" s="206">
        <v>1.3089</v>
      </c>
      <c r="R15" s="206">
        <v>2.7080000000000002</v>
      </c>
      <c r="S15" s="18">
        <v>0</v>
      </c>
      <c r="U15" s="208">
        <v>2.2000000000000002</v>
      </c>
      <c r="V15" s="208">
        <v>3.3</v>
      </c>
      <c r="W15" s="208">
        <v>0.2</v>
      </c>
      <c r="Y15" s="18">
        <v>11</v>
      </c>
      <c r="Z15" s="18">
        <v>7.4</v>
      </c>
      <c r="AA15" s="18">
        <v>2.5</v>
      </c>
      <c r="AC15" s="18">
        <v>6</v>
      </c>
      <c r="AD15" s="18">
        <v>3.4</v>
      </c>
      <c r="AE15" s="18">
        <v>3.6</v>
      </c>
    </row>
    <row r="16" spans="1:31" x14ac:dyDescent="0.45">
      <c r="A16" s="18" t="s">
        <v>458</v>
      </c>
      <c r="B16" s="206">
        <v>8.8000000000000007</v>
      </c>
      <c r="C16" s="206">
        <v>10</v>
      </c>
      <c r="D16" s="206">
        <v>9.6</v>
      </c>
      <c r="E16" s="206"/>
      <c r="F16" s="206">
        <v>3.2</v>
      </c>
      <c r="G16" s="206">
        <v>3.4</v>
      </c>
      <c r="H16" s="206"/>
      <c r="I16" s="206">
        <v>124.489</v>
      </c>
      <c r="J16" s="206">
        <v>63.334000000000003</v>
      </c>
      <c r="K16" s="206">
        <v>46.975999999999999</v>
      </c>
      <c r="L16" s="206">
        <v>14.179</v>
      </c>
      <c r="N16" s="206">
        <v>-1.3839999999999999</v>
      </c>
      <c r="O16" s="206">
        <v>-0.20399999999999999</v>
      </c>
      <c r="P16" s="206">
        <v>-0.43269999999999997</v>
      </c>
      <c r="Q16" s="206">
        <v>-0.35699999999999998</v>
      </c>
      <c r="R16" s="206">
        <v>0.999</v>
      </c>
      <c r="S16" s="18">
        <v>0</v>
      </c>
      <c r="U16" s="208">
        <v>3</v>
      </c>
      <c r="V16" s="208">
        <v>4.5999999999999996</v>
      </c>
      <c r="W16" s="208">
        <v>0.1</v>
      </c>
      <c r="Y16" s="18">
        <v>6.9</v>
      </c>
      <c r="Z16" s="18">
        <v>6</v>
      </c>
      <c r="AA16" s="18">
        <v>2.6</v>
      </c>
      <c r="AC16" s="18">
        <v>5.7</v>
      </c>
      <c r="AD16" s="18">
        <v>2.8</v>
      </c>
      <c r="AE16" s="18">
        <v>3.5</v>
      </c>
    </row>
    <row r="17" spans="1:31" x14ac:dyDescent="0.45">
      <c r="B17" s="206">
        <v>8.8000000000000007</v>
      </c>
      <c r="C17" s="206">
        <v>10.4</v>
      </c>
      <c r="D17" s="206">
        <v>9.8000000000000007</v>
      </c>
      <c r="E17" s="206"/>
      <c r="F17" s="206">
        <v>3.3</v>
      </c>
      <c r="G17" s="206">
        <v>3.5</v>
      </c>
      <c r="H17" s="206"/>
      <c r="I17" s="206">
        <v>124.821</v>
      </c>
      <c r="J17" s="206">
        <v>63.389000000000003</v>
      </c>
      <c r="K17" s="206">
        <v>47.993000000000002</v>
      </c>
      <c r="L17" s="206">
        <v>13.439</v>
      </c>
      <c r="N17" s="206">
        <v>2.36</v>
      </c>
      <c r="O17" s="206">
        <v>0.06</v>
      </c>
      <c r="P17" s="206">
        <v>-2.4348000000000001</v>
      </c>
      <c r="Q17" s="206">
        <v>2.5314999999999999</v>
      </c>
      <c r="R17" s="206">
        <v>1.012</v>
      </c>
      <c r="S17" s="18">
        <v>0</v>
      </c>
      <c r="U17" s="208">
        <v>2.1</v>
      </c>
      <c r="V17" s="208">
        <v>3.1</v>
      </c>
      <c r="W17" s="208">
        <v>0.1</v>
      </c>
      <c r="Y17" s="18">
        <v>5.0999999999999996</v>
      </c>
      <c r="Z17" s="18">
        <v>6.3</v>
      </c>
      <c r="AA17" s="18">
        <v>2</v>
      </c>
      <c r="AC17" s="18">
        <v>1.8</v>
      </c>
      <c r="AD17" s="18">
        <v>2.5</v>
      </c>
      <c r="AE17" s="18">
        <v>3.5</v>
      </c>
    </row>
    <row r="18" spans="1:31" x14ac:dyDescent="0.45">
      <c r="B18" s="206">
        <v>9.3000000000000007</v>
      </c>
      <c r="C18" s="206">
        <v>10</v>
      </c>
      <c r="D18" s="206">
        <v>9.6999999999999993</v>
      </c>
      <c r="E18" s="206"/>
      <c r="F18" s="206">
        <v>3.3</v>
      </c>
      <c r="G18" s="206">
        <v>3.5</v>
      </c>
      <c r="H18" s="206"/>
      <c r="I18" s="206">
        <v>131.45099999999999</v>
      </c>
      <c r="J18" s="206">
        <v>64.873000000000005</v>
      </c>
      <c r="K18" s="206">
        <v>53.042000000000002</v>
      </c>
      <c r="L18" s="206">
        <v>13.536</v>
      </c>
      <c r="N18" s="206">
        <v>9.2490000000000006</v>
      </c>
      <c r="O18" s="206">
        <v>0.153</v>
      </c>
      <c r="P18" s="206">
        <v>11.0313</v>
      </c>
      <c r="Q18" s="206">
        <v>-0.32950000000000002</v>
      </c>
      <c r="R18" s="206">
        <v>0.92200000000000004</v>
      </c>
      <c r="S18" s="18">
        <v>0</v>
      </c>
      <c r="U18" s="208">
        <v>1</v>
      </c>
      <c r="V18" s="208">
        <v>1.6</v>
      </c>
      <c r="W18" s="208">
        <v>-0.1</v>
      </c>
      <c r="Y18" s="18">
        <v>7.5</v>
      </c>
      <c r="Z18" s="18">
        <v>6.3</v>
      </c>
      <c r="AA18" s="18">
        <v>2.6</v>
      </c>
      <c r="AC18" s="18">
        <v>-0.6</v>
      </c>
      <c r="AD18" s="18">
        <v>2</v>
      </c>
      <c r="AE18" s="18">
        <v>3.5</v>
      </c>
    </row>
    <row r="19" spans="1:31" x14ac:dyDescent="0.45">
      <c r="A19" s="18" t="s">
        <v>456</v>
      </c>
      <c r="B19" s="206">
        <v>9.4</v>
      </c>
      <c r="C19" s="206">
        <v>10</v>
      </c>
      <c r="D19" s="206">
        <v>9.8000000000000007</v>
      </c>
      <c r="E19" s="206"/>
      <c r="F19" s="206">
        <v>3.5</v>
      </c>
      <c r="G19" s="206">
        <v>3.4</v>
      </c>
      <c r="H19" s="206"/>
      <c r="I19" s="206">
        <v>129.078</v>
      </c>
      <c r="J19" s="206">
        <v>65.483000000000004</v>
      </c>
      <c r="K19" s="206">
        <v>49.036999999999999</v>
      </c>
      <c r="L19" s="206">
        <v>14.558</v>
      </c>
      <c r="N19" s="206">
        <v>1.083</v>
      </c>
      <c r="O19" s="206">
        <v>-1.4E-2</v>
      </c>
      <c r="P19" s="206">
        <v>0.29360000000000003</v>
      </c>
      <c r="Q19" s="206">
        <v>-0.97660000000000002</v>
      </c>
      <c r="R19" s="206">
        <v>1.347</v>
      </c>
      <c r="S19" s="18">
        <v>0</v>
      </c>
      <c r="U19" s="208">
        <v>1</v>
      </c>
      <c r="V19" s="208">
        <v>1.6</v>
      </c>
      <c r="W19" s="208">
        <v>-0.1</v>
      </c>
      <c r="Y19" s="18">
        <v>5.0999999999999996</v>
      </c>
      <c r="Z19" s="18">
        <v>5.4</v>
      </c>
      <c r="AA19" s="18">
        <v>2.5</v>
      </c>
      <c r="AC19" s="18">
        <v>1.8</v>
      </c>
      <c r="AD19" s="18">
        <v>2.5</v>
      </c>
      <c r="AE19" s="18">
        <v>3.5</v>
      </c>
    </row>
    <row r="20" spans="1:31" x14ac:dyDescent="0.45">
      <c r="B20" s="206">
        <v>8.9</v>
      </c>
      <c r="C20" s="206">
        <v>9.6999999999999993</v>
      </c>
      <c r="D20" s="206">
        <v>9.4</v>
      </c>
      <c r="E20" s="206"/>
      <c r="F20" s="206">
        <v>3.4</v>
      </c>
      <c r="G20" s="206">
        <v>3.4</v>
      </c>
      <c r="H20" s="206"/>
      <c r="I20" s="206">
        <v>126.149</v>
      </c>
      <c r="J20" s="206">
        <v>64.882999999999996</v>
      </c>
      <c r="K20" s="206">
        <v>45.345999999999997</v>
      </c>
      <c r="L20" s="206">
        <v>15.919</v>
      </c>
      <c r="N20" s="206">
        <v>3.0310000000000001</v>
      </c>
      <c r="O20" s="206">
        <v>4.2000000000000003E-2</v>
      </c>
      <c r="P20" s="206">
        <v>0.49409999999999998</v>
      </c>
      <c r="Q20" s="206">
        <v>0.23300000000000001</v>
      </c>
      <c r="R20" s="206">
        <v>1.2589999999999999</v>
      </c>
      <c r="S20" s="18">
        <v>0</v>
      </c>
      <c r="U20" s="208">
        <v>-0.1</v>
      </c>
      <c r="V20" s="208">
        <v>-0.1</v>
      </c>
      <c r="W20" s="208">
        <v>-0.3</v>
      </c>
      <c r="Y20" s="18">
        <v>3.4</v>
      </c>
      <c r="Z20" s="18">
        <v>6.5</v>
      </c>
      <c r="AA20" s="18">
        <v>2.5</v>
      </c>
      <c r="AC20" s="18">
        <v>3.5</v>
      </c>
      <c r="AD20" s="18">
        <v>2.8</v>
      </c>
      <c r="AE20" s="18">
        <v>3.4</v>
      </c>
    </row>
    <row r="21" spans="1:31" x14ac:dyDescent="0.45">
      <c r="B21" s="206">
        <v>8.9</v>
      </c>
      <c r="C21" s="206">
        <v>9.3000000000000007</v>
      </c>
      <c r="D21" s="206">
        <v>9.1</v>
      </c>
      <c r="E21" s="206"/>
      <c r="F21" s="206">
        <v>3.2</v>
      </c>
      <c r="G21" s="206">
        <v>3.3</v>
      </c>
      <c r="H21" s="206"/>
      <c r="I21" s="206">
        <v>133.63300000000001</v>
      </c>
      <c r="J21" s="206">
        <v>66.238</v>
      </c>
      <c r="K21" s="206">
        <v>52.771000000000001</v>
      </c>
      <c r="L21" s="206">
        <v>14.624000000000001</v>
      </c>
      <c r="N21" s="206">
        <v>3.0960000000000001</v>
      </c>
      <c r="O21" s="206">
        <v>-0.34200000000000003</v>
      </c>
      <c r="P21" s="206">
        <v>-0.93179999999999996</v>
      </c>
      <c r="Q21" s="206">
        <v>-0.43080000000000002</v>
      </c>
      <c r="R21" s="206">
        <v>0.95699999999999996</v>
      </c>
      <c r="S21" s="18">
        <v>0</v>
      </c>
      <c r="U21" s="208">
        <v>1.4</v>
      </c>
      <c r="V21" s="208">
        <v>2.2999999999999998</v>
      </c>
      <c r="W21" s="208">
        <v>-0.2</v>
      </c>
      <c r="Y21" s="18">
        <v>0</v>
      </c>
      <c r="Z21" s="18">
        <v>5.3</v>
      </c>
      <c r="AA21" s="18">
        <v>2.5</v>
      </c>
      <c r="AC21" s="18">
        <v>-0.4</v>
      </c>
      <c r="AD21" s="18">
        <v>2.5</v>
      </c>
      <c r="AE21" s="18">
        <v>3.3</v>
      </c>
    </row>
    <row r="22" spans="1:31" x14ac:dyDescent="0.45">
      <c r="A22" s="18" t="s">
        <v>457</v>
      </c>
      <c r="B22" s="206">
        <v>8.6</v>
      </c>
      <c r="C22" s="206">
        <v>8.9</v>
      </c>
      <c r="D22" s="206">
        <v>8.8000000000000007</v>
      </c>
      <c r="E22" s="206"/>
      <c r="F22" s="206">
        <v>3.2</v>
      </c>
      <c r="G22" s="206">
        <v>3.3</v>
      </c>
      <c r="H22" s="206"/>
      <c r="I22" s="206">
        <v>129.74100000000001</v>
      </c>
      <c r="J22" s="206">
        <v>65.804000000000002</v>
      </c>
      <c r="K22" s="206">
        <v>49.131999999999998</v>
      </c>
      <c r="L22" s="206">
        <v>14.804</v>
      </c>
      <c r="N22" s="206">
        <v>-1.7310000000000001</v>
      </c>
      <c r="O22" s="206">
        <v>-0.69199999999999995</v>
      </c>
      <c r="P22" s="206">
        <v>2.7947000000000002</v>
      </c>
      <c r="Q22" s="206">
        <v>-1.4836</v>
      </c>
      <c r="R22" s="206">
        <v>-1.3129999999999999</v>
      </c>
      <c r="S22" s="18">
        <v>0</v>
      </c>
      <c r="U22" s="208">
        <v>1.4</v>
      </c>
      <c r="V22" s="208">
        <v>2.2999999999999998</v>
      </c>
      <c r="W22" s="208">
        <v>-0.2</v>
      </c>
      <c r="Y22" s="18">
        <v>-1.1000000000000001</v>
      </c>
      <c r="Z22" s="18">
        <v>5.0999999999999996</v>
      </c>
      <c r="AA22" s="18">
        <v>2.5</v>
      </c>
      <c r="AC22" s="18">
        <v>2</v>
      </c>
      <c r="AD22" s="18">
        <v>2.8</v>
      </c>
      <c r="AE22" s="18">
        <v>3.3</v>
      </c>
    </row>
    <row r="23" spans="1:31" x14ac:dyDescent="0.45">
      <c r="B23" s="206">
        <v>8.1999999999999993</v>
      </c>
      <c r="C23" s="206">
        <v>8.4</v>
      </c>
      <c r="D23" s="206">
        <v>8.3000000000000007</v>
      </c>
      <c r="E23" s="206"/>
      <c r="F23" s="206">
        <v>3.3</v>
      </c>
      <c r="G23" s="206">
        <v>3.3</v>
      </c>
      <c r="H23" s="206"/>
      <c r="I23" s="206">
        <v>129.71600000000001</v>
      </c>
      <c r="J23" s="206">
        <v>67.366</v>
      </c>
      <c r="K23" s="206">
        <v>48.319000000000003</v>
      </c>
      <c r="L23" s="206">
        <v>14.031000000000001</v>
      </c>
      <c r="N23" s="206">
        <v>6.548</v>
      </c>
      <c r="O23" s="206">
        <v>-0.97399999999999998</v>
      </c>
      <c r="P23" s="206">
        <v>7.1384999999999996</v>
      </c>
      <c r="Q23" s="206">
        <v>0.3634</v>
      </c>
      <c r="R23" s="206">
        <v>2.9649999999999999</v>
      </c>
      <c r="S23" s="18">
        <v>0</v>
      </c>
      <c r="U23" s="208">
        <v>1.7</v>
      </c>
      <c r="V23" s="208">
        <v>2.6</v>
      </c>
      <c r="W23" s="208">
        <v>-0.1</v>
      </c>
      <c r="Y23" s="18">
        <v>0.1</v>
      </c>
      <c r="Z23" s="18">
        <v>5.3</v>
      </c>
      <c r="AA23" s="18">
        <v>2.5</v>
      </c>
      <c r="AC23" s="18">
        <v>3.9</v>
      </c>
      <c r="AD23" s="18">
        <v>3.3</v>
      </c>
      <c r="AE23" s="18">
        <v>3.3</v>
      </c>
    </row>
    <row r="24" spans="1:31" x14ac:dyDescent="0.45">
      <c r="B24" s="206">
        <v>7.8</v>
      </c>
      <c r="C24" s="206">
        <v>8.1999999999999993</v>
      </c>
      <c r="D24" s="206">
        <v>8.1</v>
      </c>
      <c r="E24" s="206"/>
      <c r="F24" s="206">
        <v>3.3</v>
      </c>
      <c r="G24" s="206">
        <v>3.3</v>
      </c>
      <c r="H24" s="206"/>
      <c r="I24" s="206">
        <v>127.947</v>
      </c>
      <c r="J24" s="206">
        <v>64.957999999999998</v>
      </c>
      <c r="K24" s="206">
        <v>48.662999999999997</v>
      </c>
      <c r="L24" s="206">
        <v>14.326000000000001</v>
      </c>
      <c r="N24" s="206">
        <v>0.81100000000000005</v>
      </c>
      <c r="O24" s="206">
        <v>-1.2030000000000001</v>
      </c>
      <c r="P24" s="206">
        <v>-3.8464999999999998</v>
      </c>
      <c r="Q24" s="206">
        <v>0.95779999999999998</v>
      </c>
      <c r="R24" s="206">
        <v>4.3520000000000003</v>
      </c>
      <c r="S24" s="18">
        <v>0</v>
      </c>
      <c r="U24" s="208">
        <v>2.7</v>
      </c>
      <c r="V24" s="208">
        <v>4.3</v>
      </c>
      <c r="W24" s="208">
        <v>-0.1</v>
      </c>
      <c r="Y24" s="18">
        <v>-1.1000000000000001</v>
      </c>
      <c r="Z24" s="18">
        <v>4.4000000000000004</v>
      </c>
      <c r="AA24" s="18">
        <v>2.4</v>
      </c>
      <c r="AC24" s="18">
        <v>4.5999999999999996</v>
      </c>
      <c r="AD24" s="18">
        <v>4.0999999999999996</v>
      </c>
      <c r="AE24" s="18">
        <v>3.3</v>
      </c>
    </row>
    <row r="25" spans="1:31" x14ac:dyDescent="0.45">
      <c r="A25" s="18" t="s">
        <v>450</v>
      </c>
      <c r="B25" s="206">
        <v>7</v>
      </c>
      <c r="C25" s="206">
        <v>7.8</v>
      </c>
      <c r="D25" s="206">
        <v>7.5</v>
      </c>
      <c r="E25" s="206"/>
      <c r="F25" s="206">
        <v>3.2</v>
      </c>
      <c r="G25" s="206">
        <v>3.3</v>
      </c>
      <c r="H25" s="206"/>
      <c r="I25" s="206">
        <v>125.465</v>
      </c>
      <c r="J25" s="206">
        <v>64.962999999999994</v>
      </c>
      <c r="K25" s="206">
        <v>47.536000000000001</v>
      </c>
      <c r="L25" s="206">
        <v>12.965999999999999</v>
      </c>
      <c r="N25" s="206">
        <v>2.56</v>
      </c>
      <c r="O25" s="206">
        <v>-0.65400000000000003</v>
      </c>
      <c r="P25" s="206">
        <v>-2.6495000000000002</v>
      </c>
      <c r="Q25" s="206">
        <v>2.4072</v>
      </c>
      <c r="R25" s="206">
        <v>2.4079999999999999</v>
      </c>
      <c r="S25" s="18">
        <v>0</v>
      </c>
      <c r="U25" s="208">
        <v>2.6</v>
      </c>
      <c r="V25" s="208">
        <v>4</v>
      </c>
      <c r="W25" s="208">
        <v>0.1</v>
      </c>
      <c r="Y25" s="18">
        <v>-2</v>
      </c>
      <c r="Z25" s="18">
        <v>5.5</v>
      </c>
      <c r="AA25" s="18">
        <v>2.8</v>
      </c>
      <c r="AC25" s="18">
        <v>4.4000000000000004</v>
      </c>
      <c r="AD25" s="18">
        <v>4.8</v>
      </c>
      <c r="AE25" s="18">
        <v>3.2</v>
      </c>
    </row>
    <row r="26" spans="1:31" x14ac:dyDescent="0.45">
      <c r="B26" s="206">
        <v>6.5</v>
      </c>
      <c r="C26" s="206">
        <v>8</v>
      </c>
      <c r="D26" s="206">
        <v>7.5</v>
      </c>
      <c r="E26" s="206"/>
      <c r="F26" s="206">
        <v>3.1</v>
      </c>
      <c r="G26" s="206">
        <v>3.3</v>
      </c>
      <c r="H26" s="206"/>
      <c r="I26" s="206">
        <v>130.46199999999999</v>
      </c>
      <c r="J26" s="206">
        <v>66.573999999999998</v>
      </c>
      <c r="K26" s="206">
        <v>48.938000000000002</v>
      </c>
      <c r="L26" s="206">
        <v>14.95</v>
      </c>
      <c r="N26" s="206">
        <v>7.6580000000000004</v>
      </c>
      <c r="O26" s="206">
        <v>-0.72399999999999998</v>
      </c>
      <c r="P26" s="206">
        <v>0.16089999999999999</v>
      </c>
      <c r="Q26" s="206">
        <v>2.3121</v>
      </c>
      <c r="R26" s="206">
        <v>6.077</v>
      </c>
      <c r="S26" s="18">
        <v>0</v>
      </c>
      <c r="U26" s="208">
        <v>4.3</v>
      </c>
      <c r="V26" s="208">
        <v>6.4</v>
      </c>
      <c r="W26" s="208">
        <v>0.5</v>
      </c>
      <c r="Y26" s="18">
        <v>-5.8</v>
      </c>
      <c r="Z26" s="18">
        <v>5.4</v>
      </c>
      <c r="AA26" s="18">
        <v>2.7</v>
      </c>
      <c r="AC26" s="18">
        <v>3.2</v>
      </c>
      <c r="AD26" s="18">
        <v>5.2</v>
      </c>
      <c r="AE26" s="18">
        <v>3.2</v>
      </c>
    </row>
    <row r="27" spans="1:31" x14ac:dyDescent="0.45">
      <c r="B27" s="206">
        <v>6.4</v>
      </c>
      <c r="C27" s="206">
        <v>7.8</v>
      </c>
      <c r="D27" s="206">
        <v>7.3</v>
      </c>
      <c r="E27" s="206"/>
      <c r="F27" s="206">
        <v>3.1</v>
      </c>
      <c r="G27" s="206">
        <v>3.2</v>
      </c>
      <c r="H27" s="206"/>
      <c r="I27" s="206">
        <v>128.21199999999999</v>
      </c>
      <c r="J27" s="206">
        <v>65.387</v>
      </c>
      <c r="K27" s="206">
        <v>48.606999999999999</v>
      </c>
      <c r="L27" s="206">
        <v>14.218</v>
      </c>
      <c r="N27" s="206">
        <v>-2.8809999999999998</v>
      </c>
      <c r="O27" s="206">
        <v>-0.82299999999999995</v>
      </c>
      <c r="P27" s="206">
        <v>-3.0838999999999999</v>
      </c>
      <c r="Q27" s="206">
        <v>1.1813</v>
      </c>
      <c r="R27" s="206">
        <v>-0.48399999999999999</v>
      </c>
      <c r="S27" s="18">
        <v>0</v>
      </c>
      <c r="U27" s="208">
        <v>3.8</v>
      </c>
      <c r="V27" s="208">
        <v>5.8</v>
      </c>
      <c r="W27" s="208">
        <v>0.2</v>
      </c>
      <c r="Y27" s="18">
        <v>-4.8</v>
      </c>
      <c r="Z27" s="18">
        <v>4.5</v>
      </c>
      <c r="AA27" s="18">
        <v>3.1</v>
      </c>
      <c r="AC27" s="18">
        <v>5.9</v>
      </c>
      <c r="AD27" s="18">
        <v>4.5</v>
      </c>
      <c r="AE27" s="18">
        <v>3.1</v>
      </c>
    </row>
    <row r="28" spans="1:31" x14ac:dyDescent="0.45">
      <c r="A28" s="18" t="s">
        <v>459</v>
      </c>
      <c r="B28" s="206">
        <v>6.6</v>
      </c>
      <c r="C28" s="206">
        <v>7.5</v>
      </c>
      <c r="D28" s="206">
        <v>7.2</v>
      </c>
      <c r="E28" s="206"/>
      <c r="F28" s="206">
        <v>3.2</v>
      </c>
      <c r="G28" s="206">
        <v>3.3</v>
      </c>
      <c r="H28" s="206"/>
      <c r="I28" s="206">
        <v>126.315</v>
      </c>
      <c r="J28" s="206">
        <v>62.085999999999999</v>
      </c>
      <c r="K28" s="206">
        <v>49.66</v>
      </c>
      <c r="L28" s="206">
        <v>14.568</v>
      </c>
      <c r="N28" s="206">
        <v>1.425</v>
      </c>
      <c r="O28" s="206">
        <v>-1.9079999999999999</v>
      </c>
      <c r="P28" s="206">
        <v>4.1307</v>
      </c>
      <c r="Q28" s="206">
        <v>-0.68259999999999998</v>
      </c>
      <c r="R28" s="206">
        <v>-0.86899999999999999</v>
      </c>
      <c r="S28" s="18">
        <v>0</v>
      </c>
      <c r="U28" s="208">
        <v>2.6</v>
      </c>
      <c r="V28" s="208">
        <v>4</v>
      </c>
      <c r="W28" s="208">
        <v>-0.1</v>
      </c>
      <c r="Y28" s="18">
        <v>-3.7</v>
      </c>
      <c r="Z28" s="18">
        <v>4.3</v>
      </c>
      <c r="AA28" s="18">
        <v>2.9</v>
      </c>
      <c r="AC28" s="18">
        <v>5</v>
      </c>
      <c r="AD28" s="18">
        <v>4.8</v>
      </c>
      <c r="AE28" s="18">
        <v>3.2</v>
      </c>
    </row>
    <row r="29" spans="1:31" x14ac:dyDescent="0.45">
      <c r="B29" s="206">
        <v>5.8</v>
      </c>
      <c r="C29" s="206">
        <v>7.3</v>
      </c>
      <c r="D29" s="206">
        <v>6.8</v>
      </c>
      <c r="E29" s="206"/>
      <c r="F29" s="206">
        <v>3.3</v>
      </c>
      <c r="G29" s="206">
        <v>3.3</v>
      </c>
      <c r="H29" s="206"/>
      <c r="I29" s="206">
        <v>130.62299999999999</v>
      </c>
      <c r="J29" s="206">
        <v>65.784000000000006</v>
      </c>
      <c r="K29" s="206">
        <v>50.18</v>
      </c>
      <c r="L29" s="206">
        <v>14.659000000000001</v>
      </c>
      <c r="N29" s="206">
        <v>5.4180000000000001</v>
      </c>
      <c r="O29" s="206">
        <v>1.19</v>
      </c>
      <c r="P29" s="206">
        <v>2.9195000000000002</v>
      </c>
      <c r="Q29" s="206">
        <v>-1.109</v>
      </c>
      <c r="R29" s="206">
        <v>4.4139999999999997</v>
      </c>
      <c r="S29" s="18">
        <v>0</v>
      </c>
      <c r="U29" s="208">
        <v>3.3</v>
      </c>
      <c r="V29" s="208">
        <v>5</v>
      </c>
      <c r="W29" s="208">
        <v>0.2</v>
      </c>
      <c r="Y29" s="18">
        <v>-1.3</v>
      </c>
      <c r="Z29" s="18">
        <v>3.4</v>
      </c>
      <c r="AA29" s="18">
        <v>3.5</v>
      </c>
      <c r="AC29" s="18">
        <v>8</v>
      </c>
      <c r="AD29" s="18">
        <v>5.2</v>
      </c>
      <c r="AE29" s="18">
        <v>3.1</v>
      </c>
    </row>
    <row r="30" spans="1:31" x14ac:dyDescent="0.45">
      <c r="B30" s="206">
        <v>5.5</v>
      </c>
      <c r="C30" s="206">
        <v>7</v>
      </c>
      <c r="D30" s="206">
        <v>6.5</v>
      </c>
      <c r="E30" s="206"/>
      <c r="F30" s="206">
        <v>3.2</v>
      </c>
      <c r="G30" s="206">
        <v>3.2</v>
      </c>
      <c r="H30" s="206"/>
      <c r="I30" s="206">
        <v>127.709</v>
      </c>
      <c r="J30" s="206">
        <v>65.191000000000003</v>
      </c>
      <c r="K30" s="206">
        <v>47.57</v>
      </c>
      <c r="L30" s="206">
        <v>14.948</v>
      </c>
      <c r="N30" s="206">
        <v>1.17</v>
      </c>
      <c r="O30" s="206">
        <v>-0.754</v>
      </c>
      <c r="P30" s="206">
        <v>2.6217000000000001</v>
      </c>
      <c r="Q30" s="206">
        <v>-0.56059999999999999</v>
      </c>
      <c r="R30" s="206">
        <v>0.96099999999999997</v>
      </c>
      <c r="S30" s="18">
        <v>0</v>
      </c>
      <c r="U30" s="208">
        <v>4.3</v>
      </c>
      <c r="V30" s="208">
        <v>6.4</v>
      </c>
      <c r="W30" s="208">
        <v>0.5</v>
      </c>
      <c r="Y30" s="18">
        <v>-7.1</v>
      </c>
      <c r="Z30" s="18">
        <v>3.1</v>
      </c>
      <c r="AA30" s="18">
        <v>3.5</v>
      </c>
      <c r="AC30" s="18">
        <v>6.3</v>
      </c>
      <c r="AD30" s="18">
        <v>5.4</v>
      </c>
      <c r="AE30" s="18">
        <v>3</v>
      </c>
    </row>
    <row r="31" spans="1:31" x14ac:dyDescent="0.45">
      <c r="A31" s="18" t="s">
        <v>456</v>
      </c>
      <c r="B31" s="206">
        <v>5.0999999999999996</v>
      </c>
      <c r="C31" s="206">
        <v>6.9</v>
      </c>
      <c r="D31" s="206">
        <v>6.3</v>
      </c>
      <c r="E31" s="206"/>
      <c r="F31" s="206">
        <v>3.1</v>
      </c>
      <c r="G31" s="206">
        <v>3.2</v>
      </c>
      <c r="H31" s="206"/>
      <c r="I31" s="206">
        <v>128.518</v>
      </c>
      <c r="J31" s="206">
        <v>66.099999999999994</v>
      </c>
      <c r="K31" s="206">
        <v>47.683</v>
      </c>
      <c r="L31" s="206">
        <v>14.734</v>
      </c>
      <c r="N31" s="206">
        <v>2.3010000000000002</v>
      </c>
      <c r="O31" s="206">
        <v>-0.72699999999999998</v>
      </c>
      <c r="P31" s="206">
        <v>1.4368000000000001</v>
      </c>
      <c r="Q31" s="206">
        <v>-1.0009999999999999</v>
      </c>
      <c r="R31" s="206">
        <v>2.4870000000000001</v>
      </c>
      <c r="S31" s="18">
        <v>0</v>
      </c>
      <c r="U31" s="208">
        <v>4.5999999999999996</v>
      </c>
      <c r="V31" s="208">
        <v>6.6</v>
      </c>
      <c r="W31" s="208">
        <v>0.8</v>
      </c>
      <c r="Y31" s="18">
        <v>-4.3</v>
      </c>
      <c r="Z31" s="18">
        <v>1.6</v>
      </c>
      <c r="AA31" s="18">
        <v>3.6</v>
      </c>
      <c r="AC31" s="18">
        <v>6.5</v>
      </c>
      <c r="AD31" s="18">
        <v>5.3</v>
      </c>
      <c r="AE31" s="18">
        <v>3</v>
      </c>
    </row>
    <row r="32" spans="1:31" x14ac:dyDescent="0.45">
      <c r="B32" s="206">
        <v>5.2</v>
      </c>
      <c r="C32" s="206">
        <v>7</v>
      </c>
      <c r="D32" s="206">
        <v>6.4</v>
      </c>
      <c r="E32" s="206"/>
      <c r="F32" s="206">
        <v>3.3</v>
      </c>
      <c r="G32" s="206">
        <v>3.3</v>
      </c>
      <c r="H32" s="206"/>
      <c r="I32" s="206">
        <v>129.11600000000001</v>
      </c>
      <c r="J32" s="206">
        <v>67.040999999999997</v>
      </c>
      <c r="K32" s="206">
        <v>47.957000000000001</v>
      </c>
      <c r="L32" s="206">
        <v>14.118</v>
      </c>
      <c r="N32" s="206">
        <v>-2.5840000000000001</v>
      </c>
      <c r="O32" s="206">
        <v>-0.84499999999999997</v>
      </c>
      <c r="P32" s="206">
        <v>-0.28129999999999999</v>
      </c>
      <c r="Q32" s="206">
        <v>-0.74229999999999996</v>
      </c>
      <c r="R32" s="206">
        <v>-1.5980000000000001</v>
      </c>
      <c r="S32" s="18">
        <v>0</v>
      </c>
      <c r="U32" s="208">
        <v>3.1</v>
      </c>
      <c r="V32" s="208">
        <v>4.3</v>
      </c>
      <c r="W32" s="208">
        <v>0.9</v>
      </c>
      <c r="Y32" s="18">
        <v>1.7</v>
      </c>
      <c r="Z32" s="18">
        <v>2.2999999999999998</v>
      </c>
      <c r="AA32" s="18">
        <v>3.6</v>
      </c>
      <c r="AC32" s="18">
        <v>10.5</v>
      </c>
      <c r="AD32" s="18">
        <v>5.0999999999999996</v>
      </c>
      <c r="AE32" s="18">
        <v>3.1</v>
      </c>
    </row>
    <row r="33" spans="1:31" x14ac:dyDescent="0.45">
      <c r="B33" s="206">
        <v>4.9000000000000004</v>
      </c>
      <c r="C33" s="206">
        <v>6.9</v>
      </c>
      <c r="D33" s="206">
        <v>6.2</v>
      </c>
      <c r="E33" s="206"/>
      <c r="F33" s="206">
        <v>3.5</v>
      </c>
      <c r="G33" s="206">
        <v>3.3</v>
      </c>
      <c r="H33" s="206"/>
      <c r="I33" s="206">
        <v>129.852</v>
      </c>
      <c r="J33" s="206">
        <v>65.819999999999993</v>
      </c>
      <c r="K33" s="206">
        <v>49.381999999999998</v>
      </c>
      <c r="L33" s="206">
        <v>14.65</v>
      </c>
      <c r="N33" s="206">
        <v>3.105</v>
      </c>
      <c r="O33" s="206">
        <v>-0.89200000000000002</v>
      </c>
      <c r="P33" s="206">
        <v>0.17369999999999999</v>
      </c>
      <c r="Q33" s="206">
        <v>-0.3574</v>
      </c>
      <c r="R33" s="206">
        <v>1.5549999999999999</v>
      </c>
      <c r="S33" s="18">
        <v>0</v>
      </c>
      <c r="U33" s="208">
        <v>3.4</v>
      </c>
      <c r="V33" s="208">
        <v>4.8</v>
      </c>
      <c r="W33" s="208">
        <v>0.9</v>
      </c>
      <c r="Y33" s="18">
        <v>2.9</v>
      </c>
      <c r="Z33" s="18">
        <v>2.7</v>
      </c>
      <c r="AA33" s="18">
        <v>3.6</v>
      </c>
      <c r="AC33" s="18">
        <v>19.3</v>
      </c>
      <c r="AD33" s="18">
        <v>5.7</v>
      </c>
      <c r="AE33" s="18">
        <v>3.1</v>
      </c>
    </row>
    <row r="34" spans="1:31" x14ac:dyDescent="0.45">
      <c r="A34" s="18" t="s">
        <v>457</v>
      </c>
      <c r="B34" s="206">
        <v>4.4000000000000004</v>
      </c>
      <c r="C34" s="206">
        <v>6.7</v>
      </c>
      <c r="D34" s="206">
        <v>6</v>
      </c>
      <c r="E34" s="206"/>
      <c r="F34" s="206">
        <v>3.6</v>
      </c>
      <c r="G34" s="206">
        <v>3.3</v>
      </c>
      <c r="H34" s="206"/>
      <c r="I34" s="206">
        <v>129.904</v>
      </c>
      <c r="J34" s="206">
        <v>66.248000000000005</v>
      </c>
      <c r="K34" s="206">
        <v>49.357999999999997</v>
      </c>
      <c r="L34" s="206">
        <v>14.298</v>
      </c>
      <c r="N34" s="206">
        <v>10.362</v>
      </c>
      <c r="O34" s="206">
        <v>-0.127</v>
      </c>
      <c r="P34" s="206">
        <v>6.9813999999999998</v>
      </c>
      <c r="Q34" s="206">
        <v>1.5482</v>
      </c>
      <c r="R34" s="206">
        <v>2.605</v>
      </c>
      <c r="S34" s="18">
        <v>0</v>
      </c>
      <c r="U34" s="208">
        <v>4</v>
      </c>
      <c r="V34" s="208">
        <v>5.6</v>
      </c>
      <c r="W34" s="208">
        <v>1.1000000000000001</v>
      </c>
      <c r="Y34" s="18">
        <v>5.2</v>
      </c>
      <c r="Z34" s="18">
        <v>3</v>
      </c>
      <c r="AA34" s="18">
        <v>3.8</v>
      </c>
      <c r="AC34" s="18">
        <v>14.2</v>
      </c>
      <c r="AD34" s="18">
        <v>6.1</v>
      </c>
      <c r="AE34" s="18">
        <v>3.1</v>
      </c>
    </row>
    <row r="35" spans="1:31" x14ac:dyDescent="0.45">
      <c r="B35" s="206">
        <v>4.7</v>
      </c>
      <c r="C35" s="206">
        <v>6.9</v>
      </c>
      <c r="D35" s="206">
        <v>6.2</v>
      </c>
      <c r="E35" s="206"/>
      <c r="F35" s="206">
        <v>3.5</v>
      </c>
      <c r="G35" s="206">
        <v>3.3</v>
      </c>
      <c r="H35" s="206"/>
      <c r="I35" s="206">
        <v>130.45599999999999</v>
      </c>
      <c r="J35" s="206">
        <v>65.343999999999994</v>
      </c>
      <c r="K35" s="206">
        <v>50.78</v>
      </c>
      <c r="L35" s="206">
        <v>14.332000000000001</v>
      </c>
      <c r="N35" s="206">
        <v>-1.8149999999999999</v>
      </c>
      <c r="O35" s="206">
        <v>-0.59199999999999997</v>
      </c>
      <c r="P35" s="206">
        <v>1.6507000000000001</v>
      </c>
      <c r="Q35" s="206">
        <v>-1.4160999999999999</v>
      </c>
      <c r="R35" s="206">
        <v>0.89</v>
      </c>
      <c r="S35" s="18">
        <v>0</v>
      </c>
      <c r="U35" s="208">
        <v>3.9</v>
      </c>
      <c r="V35" s="208">
        <v>5.4</v>
      </c>
      <c r="W35" s="208">
        <v>1.2</v>
      </c>
      <c r="Y35" s="18">
        <v>3</v>
      </c>
      <c r="Z35" s="18">
        <v>2.6</v>
      </c>
      <c r="AA35" s="18">
        <v>3.9</v>
      </c>
      <c r="AC35" s="18">
        <v>15.1</v>
      </c>
      <c r="AD35" s="18">
        <v>5.5</v>
      </c>
      <c r="AE35" s="18">
        <v>3.2</v>
      </c>
    </row>
    <row r="36" spans="1:31" x14ac:dyDescent="0.45">
      <c r="B36" s="206">
        <v>3.9</v>
      </c>
      <c r="C36" s="206">
        <v>6.9</v>
      </c>
      <c r="D36" s="206">
        <v>5.9</v>
      </c>
      <c r="E36" s="206"/>
      <c r="F36" s="206">
        <v>3.7</v>
      </c>
      <c r="G36" s="206">
        <v>3.4</v>
      </c>
      <c r="H36" s="206"/>
      <c r="I36" s="206">
        <v>127.714</v>
      </c>
      <c r="J36" s="206">
        <v>66.09</v>
      </c>
      <c r="K36" s="206">
        <v>48.284999999999997</v>
      </c>
      <c r="L36" s="206">
        <v>13.339</v>
      </c>
      <c r="N36" s="206">
        <v>0.877</v>
      </c>
      <c r="O36" s="206">
        <v>-0.04</v>
      </c>
      <c r="P36" s="206">
        <v>-0.1951</v>
      </c>
      <c r="Q36" s="206">
        <v>0.65349999999999997</v>
      </c>
      <c r="R36" s="206">
        <v>0.317</v>
      </c>
      <c r="S36" s="18">
        <v>0</v>
      </c>
      <c r="U36" s="208">
        <v>3.6</v>
      </c>
      <c r="V36" s="208">
        <v>5</v>
      </c>
      <c r="W36" s="208">
        <v>1.1000000000000001</v>
      </c>
      <c r="Y36" s="18">
        <v>5.8</v>
      </c>
      <c r="Z36" s="18">
        <v>3.1</v>
      </c>
      <c r="AA36" s="18">
        <v>4</v>
      </c>
      <c r="AC36" s="18">
        <v>13.8</v>
      </c>
      <c r="AD36" s="18">
        <v>4.2</v>
      </c>
      <c r="AE36" s="18">
        <v>3.2</v>
      </c>
    </row>
    <row r="37" spans="1:31" x14ac:dyDescent="0.45">
      <c r="A37" s="18" t="s">
        <v>450</v>
      </c>
      <c r="B37" s="206">
        <v>4.5</v>
      </c>
      <c r="C37" s="206">
        <v>6.9</v>
      </c>
      <c r="D37" s="206">
        <v>6.1</v>
      </c>
      <c r="E37" s="206"/>
      <c r="F37" s="206">
        <v>3.8</v>
      </c>
      <c r="G37" s="206">
        <v>3.4</v>
      </c>
      <c r="H37" s="206"/>
      <c r="I37" s="206">
        <v>131.38399999999999</v>
      </c>
      <c r="J37" s="206">
        <v>68.143000000000001</v>
      </c>
      <c r="K37" s="206">
        <v>49.121000000000002</v>
      </c>
      <c r="L37" s="206">
        <v>14.121</v>
      </c>
      <c r="N37" s="206">
        <v>-2.5790000000000002</v>
      </c>
      <c r="O37" s="206">
        <v>-0.23</v>
      </c>
      <c r="P37" s="206">
        <v>-2.4154</v>
      </c>
      <c r="Q37" s="206">
        <v>3.1300000000000001E-2</v>
      </c>
      <c r="R37" s="206">
        <v>-0.59499999999999997</v>
      </c>
      <c r="S37" s="18">
        <v>0</v>
      </c>
      <c r="U37" s="208">
        <v>3.3</v>
      </c>
      <c r="V37" s="208">
        <v>4.5</v>
      </c>
      <c r="W37" s="208">
        <v>0.9</v>
      </c>
      <c r="Y37" s="18">
        <v>5.9</v>
      </c>
      <c r="Z37" s="18">
        <v>2.2999999999999998</v>
      </c>
      <c r="AA37" s="18">
        <v>3.8</v>
      </c>
      <c r="AC37" s="18">
        <v>13.1</v>
      </c>
      <c r="AD37" s="18">
        <v>3</v>
      </c>
      <c r="AE37" s="18">
        <v>3.2</v>
      </c>
    </row>
    <row r="38" spans="1:31" x14ac:dyDescent="0.45">
      <c r="B38" s="206">
        <v>4.3</v>
      </c>
      <c r="C38" s="206">
        <v>6.9</v>
      </c>
      <c r="D38" s="206">
        <v>6</v>
      </c>
      <c r="E38" s="206"/>
      <c r="F38" s="206">
        <v>3.7</v>
      </c>
      <c r="G38" s="206">
        <v>3.5</v>
      </c>
      <c r="H38" s="206"/>
      <c r="I38" s="206">
        <v>136.452</v>
      </c>
      <c r="J38" s="206">
        <v>71.430000000000007</v>
      </c>
      <c r="K38" s="206">
        <v>51.082000000000001</v>
      </c>
      <c r="L38" s="206">
        <v>13.94</v>
      </c>
      <c r="N38" s="206">
        <v>-0.252</v>
      </c>
      <c r="O38" s="206">
        <v>-0.84399999999999997</v>
      </c>
      <c r="P38" s="206">
        <v>0.15490000000000001</v>
      </c>
      <c r="Q38" s="206">
        <v>2.7311999999999999</v>
      </c>
      <c r="R38" s="206">
        <v>-3.6019999999999999</v>
      </c>
      <c r="S38" s="18">
        <v>0</v>
      </c>
      <c r="U38" s="208">
        <v>0.9</v>
      </c>
      <c r="V38" s="208">
        <v>1.1000000000000001</v>
      </c>
      <c r="W38" s="208">
        <v>0.7</v>
      </c>
      <c r="Y38" s="18">
        <v>9.1999999999999993</v>
      </c>
      <c r="Z38" s="18">
        <v>2.8</v>
      </c>
      <c r="AA38" s="18">
        <v>3.9</v>
      </c>
      <c r="AC38" s="18">
        <v>13.8</v>
      </c>
      <c r="AD38" s="18">
        <v>1.9</v>
      </c>
      <c r="AE38" s="18">
        <v>3.2</v>
      </c>
    </row>
    <row r="39" spans="1:31" x14ac:dyDescent="0.45">
      <c r="B39" s="206">
        <v>3.5</v>
      </c>
      <c r="C39" s="206">
        <v>6.9</v>
      </c>
      <c r="D39" s="206">
        <v>5.8</v>
      </c>
      <c r="E39" s="206"/>
      <c r="F39" s="206">
        <v>3.7</v>
      </c>
      <c r="G39" s="206">
        <v>3.5</v>
      </c>
      <c r="H39" s="206"/>
      <c r="I39" s="206">
        <v>141.15299999999999</v>
      </c>
      <c r="J39" s="206">
        <v>73.674000000000007</v>
      </c>
      <c r="K39" s="206">
        <v>53.061</v>
      </c>
      <c r="L39" s="206">
        <v>14.417999999999999</v>
      </c>
      <c r="N39" s="206">
        <v>1.726</v>
      </c>
      <c r="O39" s="206">
        <v>-0.16700000000000001</v>
      </c>
      <c r="P39" s="206">
        <v>0.76419999999999999</v>
      </c>
      <c r="Q39" s="206">
        <v>0.82579999999999998</v>
      </c>
      <c r="R39" s="206">
        <v>0.21</v>
      </c>
      <c r="S39" s="18">
        <v>0</v>
      </c>
      <c r="U39" s="208">
        <v>1.1000000000000001</v>
      </c>
      <c r="V39" s="208">
        <v>1.1000000000000001</v>
      </c>
      <c r="W39" s="208">
        <v>0.9</v>
      </c>
      <c r="Y39" s="18">
        <v>8.4</v>
      </c>
      <c r="Z39" s="18">
        <v>4.2</v>
      </c>
      <c r="AA39" s="18">
        <v>3.9</v>
      </c>
      <c r="AC39" s="18">
        <v>16.100000000000001</v>
      </c>
      <c r="AD39" s="18">
        <v>1.9</v>
      </c>
      <c r="AE39" s="18">
        <v>3.3</v>
      </c>
    </row>
    <row r="40" spans="1:31" x14ac:dyDescent="0.45">
      <c r="A40" s="18" t="s">
        <v>460</v>
      </c>
      <c r="B40" s="206">
        <v>-0.3</v>
      </c>
      <c r="C40" s="206">
        <v>5.6</v>
      </c>
      <c r="D40" s="206">
        <v>3.7</v>
      </c>
      <c r="E40" s="206"/>
      <c r="F40" s="206">
        <v>3.7</v>
      </c>
      <c r="G40" s="206">
        <v>3.6</v>
      </c>
      <c r="H40" s="206"/>
      <c r="I40" s="206">
        <v>110.694</v>
      </c>
      <c r="J40" s="206">
        <v>56.161000000000001</v>
      </c>
      <c r="K40" s="206">
        <v>42.551000000000002</v>
      </c>
      <c r="L40" s="206">
        <v>11.981</v>
      </c>
      <c r="N40" s="206">
        <v>32.152000000000001</v>
      </c>
      <c r="O40" s="206">
        <v>0.126</v>
      </c>
      <c r="P40" s="206">
        <v>-0.5403</v>
      </c>
      <c r="Q40" s="206">
        <v>-1.0409999999999999</v>
      </c>
      <c r="R40" s="206">
        <v>34.146999999999998</v>
      </c>
      <c r="S40" s="18">
        <v>0</v>
      </c>
      <c r="U40" s="208">
        <v>8.1999999999999993</v>
      </c>
      <c r="V40" s="208">
        <v>11.8</v>
      </c>
      <c r="W40" s="208">
        <v>1.2</v>
      </c>
      <c r="Y40" s="18">
        <v>16.899999999999999</v>
      </c>
      <c r="Z40" s="18">
        <v>9.6999999999999993</v>
      </c>
      <c r="AA40" s="18">
        <v>4.7</v>
      </c>
      <c r="AC40" s="18">
        <v>23.3</v>
      </c>
      <c r="AD40" s="18">
        <v>9</v>
      </c>
      <c r="AE40" s="18">
        <v>3.1</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8"/>
      <c r="F4" s="218"/>
      <c r="G4" s="218"/>
      <c r="H4" s="218"/>
      <c r="I4" s="218"/>
      <c r="J4" s="26"/>
    </row>
    <row r="5" spans="1:10" ht="12.75" customHeight="1" x14ac:dyDescent="0.35">
      <c r="A5" s="10"/>
      <c r="B5" s="10"/>
      <c r="C5" s="10"/>
      <c r="D5" s="10"/>
      <c r="E5" s="27" t="s">
        <v>28</v>
      </c>
      <c r="F5" s="27" t="s">
        <v>29</v>
      </c>
      <c r="G5" s="219" t="s">
        <v>30</v>
      </c>
      <c r="H5" s="220"/>
      <c r="I5" s="220"/>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54">
        <v>2019</v>
      </c>
      <c r="C11" s="40" t="s">
        <v>450</v>
      </c>
      <c r="E11" s="41">
        <v>1676.18</v>
      </c>
      <c r="F11" s="42">
        <v>5.8959999999999999</v>
      </c>
      <c r="G11" s="42">
        <v>0.4</v>
      </c>
      <c r="H11" s="42">
        <v>4.0999999999999996</v>
      </c>
      <c r="I11" s="42">
        <v>3.8</v>
      </c>
      <c r="J11" s="43"/>
    </row>
    <row r="12" spans="1:10" ht="10.5" customHeight="1" x14ac:dyDescent="0.35">
      <c r="A12" s="38"/>
      <c r="B12" s="53">
        <v>2020</v>
      </c>
      <c r="C12" s="40" t="s">
        <v>451</v>
      </c>
      <c r="E12" s="41">
        <v>1680.567</v>
      </c>
      <c r="F12" s="42">
        <v>5.3540000000000001</v>
      </c>
      <c r="G12" s="42">
        <v>0.3</v>
      </c>
      <c r="H12" s="42">
        <v>4</v>
      </c>
      <c r="I12" s="42">
        <v>3.8</v>
      </c>
      <c r="J12" s="43"/>
    </row>
    <row r="13" spans="1:10" x14ac:dyDescent="0.35">
      <c r="A13" s="38"/>
      <c r="B13" s="53" t="s">
        <v>449</v>
      </c>
      <c r="C13" s="40" t="s">
        <v>452</v>
      </c>
      <c r="E13" s="41">
        <v>1685.721</v>
      </c>
      <c r="F13" s="42">
        <v>5.2309999999999999</v>
      </c>
      <c r="G13" s="42">
        <v>0.3</v>
      </c>
      <c r="H13" s="42">
        <v>4</v>
      </c>
      <c r="I13" s="42">
        <v>3.8</v>
      </c>
      <c r="J13" s="43"/>
    </row>
    <row r="14" spans="1:10" x14ac:dyDescent="0.35">
      <c r="A14" s="38"/>
      <c r="B14" s="53" t="s">
        <v>449</v>
      </c>
      <c r="C14" s="40" t="s">
        <v>453</v>
      </c>
      <c r="E14" s="41">
        <v>1686.2080000000001</v>
      </c>
      <c r="F14" s="42">
        <v>0.95599999999999996</v>
      </c>
      <c r="G14" s="42">
        <v>0.1</v>
      </c>
      <c r="H14" s="42">
        <v>2.8</v>
      </c>
      <c r="I14" s="42">
        <v>3.6</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5.3719999999999999</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8"/>
      <c r="F4" s="218"/>
      <c r="G4" s="218"/>
      <c r="H4" s="218"/>
      <c r="I4" s="218"/>
      <c r="J4" s="26"/>
      <c r="K4" s="63"/>
    </row>
    <row r="5" spans="1:15" ht="12.75" customHeight="1" x14ac:dyDescent="0.35">
      <c r="A5" s="10"/>
      <c r="B5" s="10"/>
      <c r="C5" s="10"/>
      <c r="D5" s="10"/>
      <c r="E5" s="27" t="s">
        <v>28</v>
      </c>
      <c r="F5" s="27" t="s">
        <v>29</v>
      </c>
      <c r="G5" s="219" t="s">
        <v>30</v>
      </c>
      <c r="H5" s="220"/>
      <c r="I5" s="220"/>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54">
        <v>2019</v>
      </c>
      <c r="C11" s="66" t="str">
        <f>'Table A'!C11</f>
        <v>Dec</v>
      </c>
      <c r="E11" s="42">
        <v>224.29499999999999</v>
      </c>
      <c r="F11" s="42">
        <v>1.3180000000000001</v>
      </c>
      <c r="G11" s="42">
        <v>0.6</v>
      </c>
      <c r="H11" s="42">
        <v>6.2</v>
      </c>
      <c r="I11" s="42">
        <v>6.1</v>
      </c>
      <c r="J11" s="43"/>
      <c r="K11" s="64"/>
      <c r="L11" s="32"/>
      <c r="M11" s="32"/>
      <c r="N11" s="32"/>
      <c r="O11" s="32"/>
    </row>
    <row r="12" spans="1:15" ht="10.5" customHeight="1" x14ac:dyDescent="0.35">
      <c r="A12" s="38"/>
      <c r="B12" s="53">
        <v>2020</v>
      </c>
      <c r="C12" s="66" t="str">
        <f>'Table A'!C12</f>
        <v>Jan</v>
      </c>
      <c r="E12" s="42">
        <v>224.78399999999999</v>
      </c>
      <c r="F12" s="42">
        <v>1.141</v>
      </c>
      <c r="G12" s="42">
        <v>0.5</v>
      </c>
      <c r="H12" s="42">
        <v>5.7</v>
      </c>
      <c r="I12" s="42">
        <v>6</v>
      </c>
      <c r="J12" s="43"/>
      <c r="K12" s="64"/>
      <c r="L12" s="32"/>
      <c r="M12" s="32"/>
      <c r="N12" s="32"/>
      <c r="O12" s="32"/>
    </row>
    <row r="13" spans="1:15" x14ac:dyDescent="0.35">
      <c r="A13" s="38"/>
      <c r="B13" s="53" t="s">
        <v>449</v>
      </c>
      <c r="C13" s="66" t="str">
        <f>'Table A'!C13</f>
        <v>Feb</v>
      </c>
      <c r="E13" s="42">
        <v>225.24700000000001</v>
      </c>
      <c r="F13" s="42">
        <v>0.93500000000000005</v>
      </c>
      <c r="G13" s="42">
        <v>0.4</v>
      </c>
      <c r="H13" s="42">
        <v>6.2</v>
      </c>
      <c r="I13" s="42">
        <v>5.8</v>
      </c>
      <c r="J13" s="43"/>
      <c r="K13" s="64"/>
      <c r="L13" s="32"/>
      <c r="M13" s="32"/>
      <c r="N13" s="32"/>
      <c r="O13" s="32"/>
    </row>
    <row r="14" spans="1:15" x14ac:dyDescent="0.35">
      <c r="A14" s="38"/>
      <c r="B14" s="53" t="s">
        <v>449</v>
      </c>
      <c r="C14" s="66" t="str">
        <f>'Table A'!C14</f>
        <v>Mar</v>
      </c>
      <c r="E14" s="42">
        <v>220.899</v>
      </c>
      <c r="F14" s="42">
        <v>-3.8410000000000002</v>
      </c>
      <c r="G14" s="42">
        <v>-1.7</v>
      </c>
      <c r="H14" s="42">
        <v>-3.1</v>
      </c>
      <c r="I14" s="42">
        <v>3.7</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21"/>
      <c r="C16" s="221"/>
      <c r="D16" s="46"/>
      <c r="E16" s="47"/>
      <c r="F16" s="46"/>
      <c r="G16" s="48"/>
      <c r="H16" s="49"/>
      <c r="I16" s="46"/>
      <c r="J16" s="43"/>
      <c r="K16" s="67"/>
      <c r="L16" s="42"/>
      <c r="M16" s="42"/>
      <c r="N16" s="42"/>
      <c r="O16" s="42"/>
    </row>
    <row r="17" spans="1:15" x14ac:dyDescent="0.35">
      <c r="A17" s="38"/>
      <c r="B17" s="44" t="s">
        <v>42</v>
      </c>
      <c r="C17" s="44"/>
      <c r="D17" s="51"/>
      <c r="E17" s="68"/>
      <c r="F17" s="52">
        <v>1.032</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8" t="s">
        <v>63</v>
      </c>
      <c r="F4" s="218"/>
      <c r="G4" s="218"/>
      <c r="H4" s="218"/>
      <c r="I4" s="218"/>
      <c r="J4" s="26"/>
      <c r="K4" s="218" t="s">
        <v>64</v>
      </c>
      <c r="L4" s="218"/>
      <c r="M4" s="218"/>
      <c r="N4" s="218"/>
      <c r="O4" s="218"/>
    </row>
    <row r="5" spans="1:16" ht="12.75" customHeight="1" x14ac:dyDescent="0.35">
      <c r="A5" s="10"/>
      <c r="B5" s="10"/>
      <c r="C5" s="10"/>
      <c r="D5" s="10"/>
      <c r="E5" s="27" t="s">
        <v>28</v>
      </c>
      <c r="F5" s="27" t="s">
        <v>29</v>
      </c>
      <c r="G5" s="219" t="s">
        <v>30</v>
      </c>
      <c r="H5" s="220"/>
      <c r="I5" s="220"/>
      <c r="J5" s="28"/>
      <c r="K5" s="27" t="s">
        <v>28</v>
      </c>
      <c r="L5" s="27" t="s">
        <v>29</v>
      </c>
      <c r="M5" s="219" t="s">
        <v>30</v>
      </c>
      <c r="N5" s="220"/>
      <c r="O5" s="220"/>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54">
        <v>2019</v>
      </c>
      <c r="C11" s="66" t="str">
        <f>'Table A'!C11</f>
        <v>Dec</v>
      </c>
      <c r="E11" s="42">
        <v>72.185000000000002</v>
      </c>
      <c r="F11" s="42">
        <v>0.41799999999999998</v>
      </c>
      <c r="G11" s="42">
        <v>0.6</v>
      </c>
      <c r="H11" s="42">
        <v>3.7</v>
      </c>
      <c r="I11" s="42">
        <v>4.5</v>
      </c>
      <c r="J11" s="43"/>
      <c r="K11" s="42">
        <v>152.10900000000001</v>
      </c>
      <c r="L11" s="42">
        <v>0.9</v>
      </c>
      <c r="M11" s="42">
        <v>0.6</v>
      </c>
      <c r="N11" s="42">
        <v>7.4</v>
      </c>
      <c r="O11" s="42">
        <v>6.9</v>
      </c>
    </row>
    <row r="12" spans="1:16" ht="10.5" customHeight="1" x14ac:dyDescent="0.35">
      <c r="A12" s="38"/>
      <c r="B12" s="53">
        <v>2020</v>
      </c>
      <c r="C12" s="66" t="str">
        <f>'Table A'!C12</f>
        <v>Jan</v>
      </c>
      <c r="E12" s="42">
        <v>72.117999999999995</v>
      </c>
      <c r="F12" s="42">
        <v>0.18</v>
      </c>
      <c r="G12" s="42">
        <v>0.2</v>
      </c>
      <c r="H12" s="42">
        <v>2.6</v>
      </c>
      <c r="I12" s="42">
        <v>4.3</v>
      </c>
      <c r="J12" s="43"/>
      <c r="K12" s="42">
        <v>152.666</v>
      </c>
      <c r="L12" s="42">
        <v>0.96099999999999997</v>
      </c>
      <c r="M12" s="42">
        <v>0.6</v>
      </c>
      <c r="N12" s="42">
        <v>7.2</v>
      </c>
      <c r="O12" s="42">
        <v>6.9</v>
      </c>
    </row>
    <row r="13" spans="1:16" x14ac:dyDescent="0.35">
      <c r="A13" s="38"/>
      <c r="B13" s="53" t="s">
        <v>449</v>
      </c>
      <c r="C13" s="66" t="str">
        <f>'Table A'!C13</f>
        <v>Feb</v>
      </c>
      <c r="E13" s="42">
        <v>71.912999999999997</v>
      </c>
      <c r="F13" s="42">
        <v>4.0000000000000001E-3</v>
      </c>
      <c r="G13" s="42">
        <v>0</v>
      </c>
      <c r="H13" s="42">
        <v>3.4</v>
      </c>
      <c r="I13" s="42">
        <v>3.5</v>
      </c>
      <c r="J13" s="43"/>
      <c r="K13" s="42">
        <v>153.334</v>
      </c>
      <c r="L13" s="42">
        <v>0.93100000000000005</v>
      </c>
      <c r="M13" s="42">
        <v>0.6</v>
      </c>
      <c r="N13" s="42">
        <v>7.6</v>
      </c>
      <c r="O13" s="42">
        <v>6.9</v>
      </c>
    </row>
    <row r="14" spans="1:16" x14ac:dyDescent="0.35">
      <c r="A14" s="38"/>
      <c r="B14" s="53" t="s">
        <v>449</v>
      </c>
      <c r="C14" s="66" t="str">
        <f>'Table A'!C14</f>
        <v>Mar</v>
      </c>
      <c r="E14" s="42">
        <v>69.343000000000004</v>
      </c>
      <c r="F14" s="42">
        <v>-2.3839999999999999</v>
      </c>
      <c r="G14" s="42">
        <v>-3.3</v>
      </c>
      <c r="H14" s="42">
        <v>-11.7</v>
      </c>
      <c r="I14" s="42">
        <v>-0.3</v>
      </c>
      <c r="J14" s="43"/>
      <c r="K14" s="42">
        <v>151.55600000000001</v>
      </c>
      <c r="L14" s="42">
        <v>-1.4570000000000001</v>
      </c>
      <c r="M14" s="42">
        <v>-1</v>
      </c>
      <c r="N14" s="42">
        <v>1.1000000000000001</v>
      </c>
      <c r="O14" s="42">
        <v>5.6</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21"/>
      <c r="D16" s="221"/>
      <c r="E16" s="46"/>
      <c r="F16" s="47"/>
      <c r="G16" s="46"/>
      <c r="H16" s="48"/>
      <c r="I16" s="49"/>
      <c r="J16" s="49"/>
      <c r="K16" s="49"/>
      <c r="L16" s="49"/>
      <c r="M16" s="49"/>
      <c r="N16" s="49"/>
      <c r="O16" s="49"/>
      <c r="P16" s="49"/>
    </row>
    <row r="17" spans="1:16" ht="10.5" customHeight="1" x14ac:dyDescent="0.35">
      <c r="A17" s="38"/>
      <c r="B17" s="44" t="s">
        <v>42</v>
      </c>
      <c r="D17" s="44"/>
      <c r="E17" s="51"/>
      <c r="F17" s="42">
        <v>0.159</v>
      </c>
      <c r="G17" s="52"/>
      <c r="H17" s="53"/>
      <c r="I17" s="54"/>
      <c r="J17" s="53"/>
      <c r="K17" s="42"/>
      <c r="L17" s="42">
        <v>0.873</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22"/>
      <c r="F4" s="222"/>
      <c r="G4" s="222"/>
      <c r="H4" s="222"/>
      <c r="I4" s="222"/>
      <c r="J4" s="222"/>
      <c r="K4" s="222"/>
    </row>
    <row r="5" spans="1:11" ht="12.75" customHeight="1" x14ac:dyDescent="0.35">
      <c r="A5" s="10"/>
      <c r="B5" s="10"/>
      <c r="C5" s="10"/>
      <c r="D5" s="10"/>
      <c r="E5" s="27" t="s">
        <v>28</v>
      </c>
      <c r="F5" s="27" t="s">
        <v>82</v>
      </c>
      <c r="G5" s="219" t="s">
        <v>30</v>
      </c>
      <c r="H5" s="219"/>
      <c r="I5" s="219"/>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54">
        <v>2019</v>
      </c>
      <c r="C11" s="66" t="str">
        <f>'Table A'!C11</f>
        <v>Dec</v>
      </c>
      <c r="E11" s="41">
        <v>1451.885</v>
      </c>
      <c r="F11" s="42">
        <v>4.5780000000000003</v>
      </c>
      <c r="G11" s="42">
        <v>0.3</v>
      </c>
      <c r="H11" s="42">
        <v>3.8</v>
      </c>
      <c r="I11" s="42">
        <v>3.4</v>
      </c>
      <c r="J11" s="42">
        <v>23.189</v>
      </c>
      <c r="K11" s="42">
        <v>18.835999999999999</v>
      </c>
    </row>
    <row r="12" spans="1:11" ht="10.5" customHeight="1" x14ac:dyDescent="0.35">
      <c r="A12" s="38"/>
      <c r="B12" s="53">
        <v>2020</v>
      </c>
      <c r="C12" s="66" t="str">
        <f>'Table A'!C12</f>
        <v>Jan</v>
      </c>
      <c r="E12" s="41">
        <v>1455.7829999999999</v>
      </c>
      <c r="F12" s="42">
        <v>4.2119999999999997</v>
      </c>
      <c r="G12" s="42">
        <v>0.3</v>
      </c>
      <c r="H12" s="42">
        <v>3.7</v>
      </c>
      <c r="I12" s="42">
        <v>3.5</v>
      </c>
      <c r="J12" s="42">
        <v>22.795999999999999</v>
      </c>
      <c r="K12" s="42">
        <v>18.562999999999999</v>
      </c>
    </row>
    <row r="13" spans="1:11" x14ac:dyDescent="0.35">
      <c r="A13" s="38"/>
      <c r="B13" s="53" t="s">
        <v>449</v>
      </c>
      <c r="C13" s="66" t="str">
        <f>'Table A'!C13</f>
        <v>Feb</v>
      </c>
      <c r="E13" s="41">
        <v>1460.4739999999999</v>
      </c>
      <c r="F13" s="42">
        <v>4.2960000000000003</v>
      </c>
      <c r="G13" s="42">
        <v>0.3</v>
      </c>
      <c r="H13" s="42">
        <v>3.7</v>
      </c>
      <c r="I13" s="42">
        <v>3.5</v>
      </c>
      <c r="J13" s="42">
        <v>23.2</v>
      </c>
      <c r="K13" s="42">
        <v>18.782</v>
      </c>
    </row>
    <row r="14" spans="1:11" x14ac:dyDescent="0.35">
      <c r="A14" s="38"/>
      <c r="B14" s="53" t="s">
        <v>449</v>
      </c>
      <c r="C14" s="66" t="str">
        <f>'Table A'!C14</f>
        <v>Mar</v>
      </c>
      <c r="E14" s="41">
        <v>1465.308</v>
      </c>
      <c r="F14" s="42">
        <v>4.7960000000000003</v>
      </c>
      <c r="G14" s="42">
        <v>0.3</v>
      </c>
      <c r="H14" s="42">
        <v>3.7</v>
      </c>
      <c r="I14" s="42">
        <v>3.6</v>
      </c>
      <c r="J14" s="42">
        <v>22.631</v>
      </c>
      <c r="K14" s="42">
        <v>18.388999999999999</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4.34</v>
      </c>
      <c r="G17" s="52"/>
      <c r="H17" s="52"/>
      <c r="I17" s="52"/>
      <c r="J17" s="52">
        <v>22.771000000000001</v>
      </c>
      <c r="K17" s="52">
        <v>18.619</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23" t="s">
        <v>99</v>
      </c>
      <c r="F4" s="223"/>
      <c r="G4" s="91"/>
      <c r="H4" s="223" t="s">
        <v>100</v>
      </c>
      <c r="I4" s="224"/>
      <c r="J4" s="92"/>
      <c r="K4" s="223" t="s">
        <v>101</v>
      </c>
      <c r="L4" s="225"/>
      <c r="M4" s="92"/>
      <c r="N4" s="223" t="s">
        <v>102</v>
      </c>
      <c r="O4" s="223"/>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53">
        <v>2019</v>
      </c>
      <c r="C10" s="66" t="str">
        <f>'Table A'!C11</f>
        <v>Dec</v>
      </c>
      <c r="D10" s="101"/>
      <c r="E10" s="42">
        <v>23.515000000000001</v>
      </c>
      <c r="F10" s="102">
        <v>131384</v>
      </c>
      <c r="G10" s="103"/>
      <c r="H10" s="42">
        <v>13.872</v>
      </c>
      <c r="I10" s="102">
        <v>68143</v>
      </c>
      <c r="J10" s="103"/>
      <c r="K10" s="42">
        <v>8.9570000000000007</v>
      </c>
      <c r="L10" s="102">
        <v>49121</v>
      </c>
      <c r="M10" s="103"/>
      <c r="N10" s="42">
        <v>0.70099999999999996</v>
      </c>
      <c r="O10" s="102">
        <v>14121</v>
      </c>
      <c r="P10" s="104"/>
    </row>
    <row r="11" spans="1:17" x14ac:dyDescent="0.35">
      <c r="A11" s="100"/>
      <c r="B11" s="53">
        <v>2020</v>
      </c>
      <c r="C11" s="66" t="str">
        <f>'Table A'!C12</f>
        <v>Jan</v>
      </c>
      <c r="D11" s="101"/>
      <c r="E11" s="42">
        <v>24.663</v>
      </c>
      <c r="F11" s="102">
        <v>136452</v>
      </c>
      <c r="G11" s="103"/>
      <c r="H11" s="42">
        <v>14.539</v>
      </c>
      <c r="I11" s="102">
        <v>71430</v>
      </c>
      <c r="J11" s="103"/>
      <c r="K11" s="42">
        <v>9.3309999999999995</v>
      </c>
      <c r="L11" s="102">
        <v>51082</v>
      </c>
      <c r="M11" s="103"/>
      <c r="N11" s="42">
        <v>0.73</v>
      </c>
      <c r="O11" s="102">
        <v>13940</v>
      </c>
      <c r="P11" s="104"/>
    </row>
    <row r="12" spans="1:17" x14ac:dyDescent="0.35">
      <c r="A12" s="100"/>
      <c r="B12" s="53" t="s">
        <v>449</v>
      </c>
      <c r="C12" s="66" t="str">
        <f>'Table A'!C13</f>
        <v>Feb</v>
      </c>
      <c r="D12" s="101"/>
      <c r="E12" s="42">
        <v>25.228000000000002</v>
      </c>
      <c r="F12" s="102">
        <v>141153</v>
      </c>
      <c r="G12" s="103"/>
      <c r="H12" s="42">
        <v>14.957000000000001</v>
      </c>
      <c r="I12" s="102">
        <v>73674</v>
      </c>
      <c r="J12" s="103"/>
      <c r="K12" s="42">
        <v>9.4190000000000005</v>
      </c>
      <c r="L12" s="102">
        <v>53061</v>
      </c>
      <c r="M12" s="103"/>
      <c r="N12" s="42">
        <v>0.754</v>
      </c>
      <c r="O12" s="102">
        <v>14418</v>
      </c>
      <c r="P12" s="104"/>
    </row>
    <row r="13" spans="1:17" x14ac:dyDescent="0.35">
      <c r="A13" s="100"/>
      <c r="B13" s="53" t="s">
        <v>449</v>
      </c>
      <c r="C13" s="66" t="str">
        <f>'Table A'!C14</f>
        <v>Mar</v>
      </c>
      <c r="D13" s="101"/>
      <c r="E13" s="42">
        <v>19.585000000000001</v>
      </c>
      <c r="F13" s="102">
        <v>110694</v>
      </c>
      <c r="G13" s="103"/>
      <c r="H13" s="42">
        <v>11.507</v>
      </c>
      <c r="I13" s="102">
        <v>56161</v>
      </c>
      <c r="J13" s="103"/>
      <c r="K13" s="42">
        <v>7.577</v>
      </c>
      <c r="L13" s="102">
        <v>42551</v>
      </c>
      <c r="M13" s="103"/>
      <c r="N13" s="42">
        <v>0.61</v>
      </c>
      <c r="O13" s="102">
        <v>11981</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21" t="s">
        <v>42</v>
      </c>
      <c r="C16" s="221"/>
      <c r="D16" s="51"/>
      <c r="E16" s="52">
        <v>23.56</v>
      </c>
      <c r="F16" s="102">
        <v>132844</v>
      </c>
      <c r="G16" s="53"/>
      <c r="H16" s="52">
        <v>13.715</v>
      </c>
      <c r="I16" s="102">
        <v>68488</v>
      </c>
      <c r="J16" s="54"/>
      <c r="K16" s="52">
        <v>9.1080000000000005</v>
      </c>
      <c r="L16" s="102">
        <v>50281</v>
      </c>
      <c r="M16" s="53"/>
      <c r="N16" s="52">
        <v>0.71799999999999997</v>
      </c>
      <c r="O16" s="102">
        <v>14074</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6" t="s">
        <v>118</v>
      </c>
      <c r="C1" s="226"/>
      <c r="D1" s="226"/>
      <c r="E1" s="226"/>
      <c r="F1" s="226"/>
      <c r="G1" s="226"/>
      <c r="H1" s="226"/>
      <c r="I1" s="226"/>
      <c r="J1" s="226"/>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7" t="s">
        <v>121</v>
      </c>
      <c r="G5" s="227"/>
      <c r="H5" s="227"/>
      <c r="I5" s="227"/>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450</v>
      </c>
      <c r="E12" s="129">
        <v>-2.5790000000000002</v>
      </c>
      <c r="F12" s="129">
        <v>-0.23</v>
      </c>
      <c r="G12" s="129">
        <v>-2.4154</v>
      </c>
      <c r="H12" s="129">
        <v>3.1300000000000001E-2</v>
      </c>
      <c r="I12" s="129">
        <v>-0.59499999999999997</v>
      </c>
      <c r="J12" s="114"/>
      <c r="K12" s="114"/>
    </row>
    <row r="13" spans="2:15" ht="10.5" customHeight="1" x14ac:dyDescent="0.35">
      <c r="B13" s="39">
        <v>2020</v>
      </c>
      <c r="C13" s="128" t="s">
        <v>451</v>
      </c>
      <c r="E13" s="129">
        <v>-0.252</v>
      </c>
      <c r="F13" s="129">
        <v>-0.84399999999999997</v>
      </c>
      <c r="G13" s="129">
        <v>0.15490000000000001</v>
      </c>
      <c r="H13" s="129">
        <v>2.7311999999999999</v>
      </c>
      <c r="I13" s="129">
        <v>-3.6019999999999999</v>
      </c>
      <c r="J13" s="114"/>
      <c r="K13" s="114"/>
    </row>
    <row r="14" spans="2:15" ht="10.5" customHeight="1" x14ac:dyDescent="0.35">
      <c r="B14" s="39" t="s">
        <v>449</v>
      </c>
      <c r="C14" s="128" t="s">
        <v>452</v>
      </c>
      <c r="E14" s="129">
        <v>1.726</v>
      </c>
      <c r="F14" s="129">
        <v>-0.16700000000000001</v>
      </c>
      <c r="G14" s="129">
        <v>0.76419999999999999</v>
      </c>
      <c r="H14" s="129">
        <v>0.82579999999999998</v>
      </c>
      <c r="I14" s="129">
        <v>0.21</v>
      </c>
      <c r="K14" s="115"/>
    </row>
    <row r="15" spans="2:15" ht="10.5" customHeight="1" x14ac:dyDescent="0.35">
      <c r="B15" s="39" t="s">
        <v>449</v>
      </c>
      <c r="C15" s="128" t="s">
        <v>453</v>
      </c>
      <c r="E15" s="129">
        <v>32.152000000000001</v>
      </c>
      <c r="F15" s="129">
        <v>0.126</v>
      </c>
      <c r="G15" s="129">
        <v>-0.5403</v>
      </c>
      <c r="H15" s="129">
        <v>-1.0409999999999999</v>
      </c>
      <c r="I15" s="129">
        <v>34.146999999999998</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8" t="s">
        <v>42</v>
      </c>
      <c r="C18" s="228"/>
      <c r="D18" s="51"/>
      <c r="E18" s="130">
        <v>1.3859999999999999</v>
      </c>
      <c r="F18" s="130">
        <v>-0.33300000000000002</v>
      </c>
      <c r="G18" s="130">
        <v>1.157</v>
      </c>
      <c r="H18" s="130">
        <v>0.72899999999999998</v>
      </c>
      <c r="I18" s="130">
        <v>-2.9000000000000001E-2</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446</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11"/>
      <c r="E3" s="211"/>
      <c r="F3" s="211"/>
      <c r="G3" s="9"/>
      <c r="H3" s="212"/>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10"/>
      <c r="C5" s="44"/>
      <c r="D5" s="229" t="s">
        <v>29</v>
      </c>
      <c r="E5" s="229"/>
      <c r="F5" s="229"/>
      <c r="G5" s="135"/>
      <c r="H5" s="229" t="s">
        <v>30</v>
      </c>
      <c r="I5" s="229"/>
      <c r="J5" s="229"/>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30"/>
      <c r="F7" s="230"/>
      <c r="G7" s="137"/>
      <c r="H7" s="139" t="s">
        <v>149</v>
      </c>
      <c r="I7" s="230"/>
      <c r="J7" s="230"/>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13" t="s">
        <v>439</v>
      </c>
      <c r="E13" s="213" t="s">
        <v>440</v>
      </c>
      <c r="F13" s="213" t="s">
        <v>441</v>
      </c>
      <c r="G13" s="214"/>
      <c r="H13" s="213" t="s">
        <v>442</v>
      </c>
      <c r="I13" s="213" t="s">
        <v>443</v>
      </c>
      <c r="J13" s="213" t="s">
        <v>444</v>
      </c>
      <c r="K13" s="133"/>
      <c r="L13" s="133"/>
      <c r="M13" s="133"/>
      <c r="N13" s="133"/>
      <c r="O13" s="133"/>
    </row>
    <row r="14" spans="1:15" ht="11.25" customHeight="1" x14ac:dyDescent="0.35">
      <c r="A14" s="133"/>
      <c r="B14" s="39">
        <v>2019</v>
      </c>
      <c r="C14" s="39" t="s">
        <v>450</v>
      </c>
      <c r="D14" s="139">
        <v>-1.27</v>
      </c>
      <c r="E14" s="52">
        <v>-8.0000000000000002E-3</v>
      </c>
      <c r="F14" s="52">
        <v>-1.262</v>
      </c>
      <c r="G14" s="149"/>
      <c r="H14" s="139">
        <v>3.3</v>
      </c>
      <c r="I14" s="52">
        <v>0.9</v>
      </c>
      <c r="J14" s="52">
        <v>4.5</v>
      </c>
      <c r="K14" s="133"/>
      <c r="L14" s="133"/>
      <c r="M14" s="133"/>
      <c r="N14" s="133"/>
      <c r="O14" s="133"/>
    </row>
    <row r="15" spans="1:15" ht="11.25" customHeight="1" x14ac:dyDescent="0.35">
      <c r="A15" s="133"/>
      <c r="B15" s="39">
        <v>2020</v>
      </c>
      <c r="C15" s="39" t="s">
        <v>451</v>
      </c>
      <c r="D15" s="139">
        <v>-5.6719999999999997</v>
      </c>
      <c r="E15" s="52">
        <v>-0.01</v>
      </c>
      <c r="F15" s="52">
        <v>-5.6619999999999999</v>
      </c>
      <c r="G15" s="149"/>
      <c r="H15" s="139">
        <v>0.9</v>
      </c>
      <c r="I15" s="52">
        <v>0.7</v>
      </c>
      <c r="J15" s="52">
        <v>1.1000000000000001</v>
      </c>
      <c r="K15" s="133"/>
      <c r="L15" s="133"/>
      <c r="M15" s="133"/>
      <c r="N15" s="133"/>
      <c r="O15" s="133"/>
    </row>
    <row r="16" spans="1:15" ht="11.25" customHeight="1" x14ac:dyDescent="0.35">
      <c r="A16" s="133"/>
      <c r="B16" s="39" t="s">
        <v>449</v>
      </c>
      <c r="C16" s="39" t="s">
        <v>452</v>
      </c>
      <c r="D16" s="139">
        <v>1.911</v>
      </c>
      <c r="E16" s="52">
        <v>0.14199999999999999</v>
      </c>
      <c r="F16" s="52">
        <v>1.7689999999999999</v>
      </c>
      <c r="G16" s="149"/>
      <c r="H16" s="139">
        <v>1.1000000000000001</v>
      </c>
      <c r="I16" s="52">
        <v>0.9</v>
      </c>
      <c r="J16" s="52">
        <v>1.1000000000000001</v>
      </c>
      <c r="K16" s="133"/>
      <c r="L16" s="133"/>
      <c r="M16" s="133"/>
      <c r="N16" s="133"/>
      <c r="O16" s="133"/>
    </row>
    <row r="17" spans="1:15" ht="10.5" customHeight="1" x14ac:dyDescent="0.35">
      <c r="A17" s="133"/>
      <c r="B17" s="39" t="s">
        <v>449</v>
      </c>
      <c r="C17" s="39" t="s">
        <v>453</v>
      </c>
      <c r="D17" s="139">
        <v>32.753999999999998</v>
      </c>
      <c r="E17" s="52">
        <v>0.29599999999999999</v>
      </c>
      <c r="F17" s="52">
        <v>32.457999999999998</v>
      </c>
      <c r="G17" s="149"/>
      <c r="H17" s="139">
        <v>8.1999999999999993</v>
      </c>
      <c r="I17" s="52">
        <v>1.2</v>
      </c>
      <c r="J17" s="52">
        <v>11.8</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8"/>
      <c r="C19" s="228"/>
      <c r="D19" s="150"/>
      <c r="E19" s="151"/>
      <c r="F19" s="130"/>
      <c r="G19" s="130"/>
      <c r="H19" s="150"/>
      <c r="I19" s="130"/>
      <c r="J19" s="130"/>
      <c r="K19" s="133"/>
      <c r="L19" s="133"/>
      <c r="M19" s="133"/>
      <c r="N19" s="133"/>
      <c r="O19" s="133"/>
    </row>
    <row r="20" spans="1:15" ht="11.25" customHeight="1" x14ac:dyDescent="0.35">
      <c r="A20" s="133"/>
      <c r="B20" s="228" t="s">
        <v>42</v>
      </c>
      <c r="C20" s="228"/>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445</v>
      </c>
      <c r="D22" s="2"/>
      <c r="E22" s="2"/>
      <c r="F22" s="2"/>
      <c r="G22" s="2"/>
      <c r="H22" s="1"/>
      <c r="I22" s="4"/>
      <c r="J22" s="216"/>
      <c r="K22" s="4"/>
      <c r="L22" s="4"/>
      <c r="M22" s="4"/>
      <c r="N22" s="4"/>
      <c r="O22" s="4"/>
    </row>
    <row r="23" spans="1:15" ht="11.25" customHeight="1" x14ac:dyDescent="0.35">
      <c r="A23" s="133"/>
      <c r="B23" s="39" t="s">
        <v>158</v>
      </c>
      <c r="D23" s="4"/>
      <c r="E23" s="215"/>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159</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31"/>
      <c r="M3" s="231"/>
      <c r="N3" s="163"/>
      <c r="O3" s="163"/>
      <c r="P3" s="163"/>
      <c r="Q3" s="163"/>
      <c r="R3" s="157"/>
      <c r="S3" s="157"/>
      <c r="T3" s="157"/>
      <c r="U3" s="157"/>
      <c r="V3" s="157"/>
      <c r="W3" s="157"/>
      <c r="X3" s="157"/>
      <c r="Y3" s="157"/>
      <c r="Z3" s="157"/>
      <c r="AA3" s="157"/>
    </row>
    <row r="4" spans="1:31" ht="12" customHeight="1" x14ac:dyDescent="0.35">
      <c r="A4" s="133"/>
      <c r="B4" s="232" t="s">
        <v>454</v>
      </c>
      <c r="C4" s="232"/>
      <c r="D4" s="232"/>
      <c r="E4" s="232"/>
      <c r="G4" s="231" t="s">
        <v>28</v>
      </c>
      <c r="H4" s="231"/>
      <c r="I4" s="233" t="s">
        <v>160</v>
      </c>
      <c r="J4" s="233"/>
      <c r="K4" s="234" t="s">
        <v>161</v>
      </c>
      <c r="L4" s="234"/>
      <c r="M4" s="231" t="s">
        <v>162</v>
      </c>
      <c r="N4" s="231"/>
      <c r="O4" s="235" t="s">
        <v>84</v>
      </c>
      <c r="P4" s="235"/>
      <c r="Q4" s="164"/>
      <c r="R4" s="157"/>
      <c r="S4" s="157"/>
      <c r="T4" s="157"/>
      <c r="U4" s="157"/>
      <c r="V4" s="157"/>
      <c r="W4" s="157"/>
      <c r="X4" s="157"/>
      <c r="Y4" s="157"/>
      <c r="Z4" s="157"/>
      <c r="AA4" s="157"/>
      <c r="AD4" s="165"/>
    </row>
    <row r="5" spans="1:31" ht="12" customHeight="1" x14ac:dyDescent="0.35">
      <c r="A5" s="133"/>
      <c r="B5" s="160"/>
      <c r="C5" s="160"/>
      <c r="D5" s="160"/>
      <c r="E5" s="161"/>
      <c r="F5" s="231" t="s">
        <v>31</v>
      </c>
      <c r="G5" s="231"/>
      <c r="H5" s="231"/>
      <c r="I5" s="236" t="s">
        <v>163</v>
      </c>
      <c r="J5" s="236"/>
      <c r="K5" s="231"/>
      <c r="L5" s="231"/>
      <c r="M5" s="231" t="s">
        <v>164</v>
      </c>
      <c r="N5" s="231"/>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31" t="s">
        <v>35</v>
      </c>
      <c r="G6" s="231"/>
      <c r="H6" s="231"/>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165</v>
      </c>
      <c r="C9" s="173"/>
      <c r="D9" s="173"/>
      <c r="E9" s="174"/>
      <c r="F9" s="174"/>
      <c r="G9" s="175" t="s">
        <v>166</v>
      </c>
      <c r="H9" s="176">
        <v>16.509</v>
      </c>
      <c r="I9" s="175" t="s">
        <v>167</v>
      </c>
      <c r="J9" s="176">
        <v>2.9020000000000001</v>
      </c>
      <c r="K9" s="175" t="s">
        <v>168</v>
      </c>
      <c r="L9" s="176">
        <v>7.6999999999999999E-2</v>
      </c>
      <c r="M9" s="175" t="s">
        <v>169</v>
      </c>
      <c r="N9" s="176">
        <v>0.26800000000000002</v>
      </c>
      <c r="O9" s="175" t="s">
        <v>170</v>
      </c>
      <c r="P9" s="176">
        <v>0.23300000000000001</v>
      </c>
      <c r="Q9" s="175"/>
      <c r="R9" s="157"/>
      <c r="S9" s="157"/>
      <c r="T9" s="157"/>
      <c r="U9" s="157"/>
      <c r="V9" s="157"/>
      <c r="W9" s="157"/>
      <c r="X9" s="157"/>
      <c r="Y9" s="157"/>
      <c r="Z9" s="157"/>
      <c r="AA9" s="157"/>
      <c r="AB9" s="177"/>
      <c r="AC9" s="177"/>
      <c r="AD9" s="177"/>
    </row>
    <row r="10" spans="1:31" s="172" customFormat="1" ht="11.25" customHeight="1" x14ac:dyDescent="0.35">
      <c r="A10" s="133"/>
      <c r="B10" s="173" t="s">
        <v>171</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172</v>
      </c>
      <c r="D11" s="178"/>
      <c r="E11" s="174"/>
      <c r="F11" s="174"/>
      <c r="G11" s="179" t="s">
        <v>173</v>
      </c>
      <c r="H11" s="180">
        <v>1.046</v>
      </c>
      <c r="I11" s="179" t="s">
        <v>174</v>
      </c>
      <c r="J11" s="180">
        <v>0.17299999999999999</v>
      </c>
      <c r="K11" s="179" t="s">
        <v>175</v>
      </c>
      <c r="L11" s="180">
        <v>6.3E-2</v>
      </c>
      <c r="M11" s="179" t="s">
        <v>176</v>
      </c>
      <c r="N11" s="180">
        <v>0.11799999999999999</v>
      </c>
      <c r="O11" s="179" t="s">
        <v>177</v>
      </c>
      <c r="P11" s="180">
        <v>6.4000000000000001E-2</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178</v>
      </c>
      <c r="D12" s="39"/>
      <c r="E12" s="174"/>
      <c r="F12" s="174"/>
      <c r="G12" s="179" t="s">
        <v>179</v>
      </c>
      <c r="H12" s="180">
        <v>9.9749999999999996</v>
      </c>
      <c r="I12" s="179" t="s">
        <v>180</v>
      </c>
      <c r="J12" s="180">
        <v>1.1279999999999999</v>
      </c>
      <c r="K12" s="179" t="s">
        <v>181</v>
      </c>
      <c r="L12" s="180">
        <v>0.19500000000000001</v>
      </c>
      <c r="M12" s="179" t="s">
        <v>182</v>
      </c>
      <c r="N12" s="180">
        <v>0.69099999999999995</v>
      </c>
      <c r="O12" s="179" t="s">
        <v>183</v>
      </c>
      <c r="P12" s="180">
        <v>0.46500000000000002</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184</v>
      </c>
      <c r="D13" s="39"/>
      <c r="E13" s="174"/>
      <c r="F13" s="174"/>
      <c r="G13" s="179" t="s">
        <v>185</v>
      </c>
      <c r="H13" s="180">
        <v>3.536</v>
      </c>
      <c r="I13" s="179" t="s">
        <v>186</v>
      </c>
      <c r="J13" s="180">
        <v>0.21299999999999999</v>
      </c>
      <c r="K13" s="179" t="s">
        <v>187</v>
      </c>
      <c r="L13" s="180">
        <v>0.113</v>
      </c>
      <c r="M13" s="179" t="s">
        <v>188</v>
      </c>
      <c r="N13" s="180">
        <v>0.20799999999999999</v>
      </c>
      <c r="O13" s="179" t="s">
        <v>189</v>
      </c>
      <c r="P13" s="180">
        <v>0.16800000000000001</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190</v>
      </c>
      <c r="D14" s="174"/>
      <c r="E14" s="174"/>
      <c r="F14" s="174"/>
      <c r="G14" s="175" t="s">
        <v>191</v>
      </c>
      <c r="H14" s="176">
        <v>14.904999999999999</v>
      </c>
      <c r="I14" s="175" t="s">
        <v>192</v>
      </c>
      <c r="J14" s="176">
        <v>0.91300000000000003</v>
      </c>
      <c r="K14" s="175" t="s">
        <v>193</v>
      </c>
      <c r="L14" s="176">
        <v>-4.9000000000000002E-2</v>
      </c>
      <c r="M14" s="175" t="s">
        <v>194</v>
      </c>
      <c r="N14" s="176">
        <v>0.505</v>
      </c>
      <c r="O14" s="175" t="s">
        <v>195</v>
      </c>
      <c r="P14" s="176">
        <v>0.47</v>
      </c>
      <c r="Q14" s="175"/>
      <c r="R14" s="157"/>
      <c r="S14" s="157"/>
      <c r="T14" s="157"/>
      <c r="U14" s="157"/>
      <c r="V14" s="157"/>
      <c r="W14" s="157"/>
      <c r="X14" s="157"/>
      <c r="Y14" s="157"/>
      <c r="Z14" s="157"/>
      <c r="AA14" s="157"/>
      <c r="AB14" s="177"/>
      <c r="AC14" s="177"/>
      <c r="AD14" s="177"/>
      <c r="AE14" s="177"/>
    </row>
    <row r="15" spans="1:31" ht="11.25" customHeight="1" x14ac:dyDescent="0.35">
      <c r="A15" s="133"/>
      <c r="C15" s="39" t="s">
        <v>196</v>
      </c>
      <c r="D15" s="161"/>
      <c r="E15" s="161"/>
      <c r="F15" s="161"/>
      <c r="G15" s="179" t="s">
        <v>197</v>
      </c>
      <c r="H15" s="180">
        <v>7.9880000000000004</v>
      </c>
      <c r="I15" s="179" t="s">
        <v>198</v>
      </c>
      <c r="J15" s="180">
        <v>0.16200000000000001</v>
      </c>
      <c r="K15" s="179" t="s">
        <v>199</v>
      </c>
      <c r="L15" s="180">
        <v>1.2999999999999999E-2</v>
      </c>
      <c r="M15" s="179" t="s">
        <v>200</v>
      </c>
      <c r="N15" s="180">
        <v>0.21</v>
      </c>
      <c r="O15" s="179" t="s">
        <v>201</v>
      </c>
      <c r="P15" s="180">
        <v>0.20699999999999999</v>
      </c>
      <c r="Q15" s="179"/>
      <c r="R15" s="157"/>
      <c r="S15" s="157"/>
      <c r="T15" s="157"/>
      <c r="U15" s="157"/>
      <c r="V15" s="157"/>
      <c r="W15" s="157"/>
      <c r="X15" s="157"/>
      <c r="Y15" s="157"/>
      <c r="Z15" s="157"/>
      <c r="AA15" s="157"/>
      <c r="AB15" s="181"/>
      <c r="AC15" s="181"/>
      <c r="AD15" s="181"/>
      <c r="AE15" s="181"/>
    </row>
    <row r="16" spans="1:31" ht="11.25" customHeight="1" x14ac:dyDescent="0.35">
      <c r="A16" s="133"/>
      <c r="B16" s="173" t="s">
        <v>202</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203</v>
      </c>
      <c r="D17" s="178"/>
      <c r="E17" s="174"/>
      <c r="F17" s="174"/>
      <c r="G17" s="179" t="s">
        <v>204</v>
      </c>
      <c r="H17" s="180">
        <v>14.666</v>
      </c>
      <c r="I17" s="179" t="s">
        <v>205</v>
      </c>
      <c r="J17" s="180">
        <v>1.9319999999999999</v>
      </c>
      <c r="K17" s="179" t="s">
        <v>206</v>
      </c>
      <c r="L17" s="180">
        <v>5.0000000000000001E-3</v>
      </c>
      <c r="M17" s="179" t="s">
        <v>207</v>
      </c>
      <c r="N17" s="180">
        <v>0.64</v>
      </c>
      <c r="O17" s="179" t="s">
        <v>208</v>
      </c>
      <c r="P17" s="180">
        <v>0.52200000000000002</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209</v>
      </c>
      <c r="D18" s="178"/>
      <c r="E18" s="174"/>
      <c r="F18" s="174"/>
      <c r="G18" s="179" t="s">
        <v>210</v>
      </c>
      <c r="H18" s="180">
        <v>11.465</v>
      </c>
      <c r="I18" s="179" t="s">
        <v>211</v>
      </c>
      <c r="J18" s="180">
        <v>0.46400000000000002</v>
      </c>
      <c r="K18" s="179" t="s">
        <v>212</v>
      </c>
      <c r="L18" s="180">
        <v>9.1999999999999998E-2</v>
      </c>
      <c r="M18" s="179" t="s">
        <v>213</v>
      </c>
      <c r="N18" s="180">
        <v>0.311</v>
      </c>
      <c r="O18" s="179" t="s">
        <v>214</v>
      </c>
      <c r="P18" s="180">
        <v>0.246</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215</v>
      </c>
      <c r="D19" s="178"/>
      <c r="E19" s="174"/>
      <c r="F19" s="174"/>
      <c r="G19" s="179" t="s">
        <v>216</v>
      </c>
      <c r="H19" s="180">
        <v>7.9580000000000002</v>
      </c>
      <c r="I19" s="179" t="s">
        <v>217</v>
      </c>
      <c r="J19" s="180">
        <v>0.56599999999999995</v>
      </c>
      <c r="K19" s="179" t="s">
        <v>218</v>
      </c>
      <c r="L19" s="180">
        <v>0.19500000000000001</v>
      </c>
      <c r="M19" s="179" t="s">
        <v>219</v>
      </c>
      <c r="N19" s="180">
        <v>0.51800000000000002</v>
      </c>
      <c r="O19" s="179" t="s">
        <v>220</v>
      </c>
      <c r="P19" s="180">
        <v>0.33600000000000002</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221</v>
      </c>
      <c r="D20" s="39"/>
      <c r="E20" s="174"/>
      <c r="F20" s="174"/>
      <c r="G20" s="179" t="s">
        <v>222</v>
      </c>
      <c r="H20" s="180">
        <v>68.688999999999993</v>
      </c>
      <c r="I20" s="179" t="s">
        <v>223</v>
      </c>
      <c r="J20" s="180">
        <v>2.5089999999999999</v>
      </c>
      <c r="K20" s="179" t="s">
        <v>224</v>
      </c>
      <c r="L20" s="180">
        <v>-0.21299999999999999</v>
      </c>
      <c r="M20" s="179" t="s">
        <v>225</v>
      </c>
      <c r="N20" s="180">
        <v>1.984</v>
      </c>
      <c r="O20" s="179" t="s">
        <v>226</v>
      </c>
      <c r="P20" s="180">
        <v>2.1379999999999999</v>
      </c>
      <c r="Q20" s="175"/>
      <c r="R20" s="157"/>
      <c r="S20" s="157"/>
      <c r="T20" s="157"/>
      <c r="U20" s="157"/>
      <c r="V20" s="157"/>
      <c r="W20" s="157"/>
      <c r="X20" s="157"/>
      <c r="Y20" s="157"/>
      <c r="Z20" s="157"/>
      <c r="AA20" s="157"/>
      <c r="AB20" s="177"/>
      <c r="AC20" s="177"/>
      <c r="AD20" s="177"/>
      <c r="AE20" s="177"/>
    </row>
    <row r="21" spans="1:31" ht="12.75" customHeight="1" x14ac:dyDescent="0.35">
      <c r="A21" s="133"/>
      <c r="C21" s="161" t="s">
        <v>227</v>
      </c>
      <c r="D21" s="178"/>
      <c r="E21" s="161"/>
      <c r="F21" s="161"/>
      <c r="G21" s="179" t="s">
        <v>228</v>
      </c>
      <c r="H21" s="180">
        <v>53.820999999999998</v>
      </c>
      <c r="I21" s="179" t="s">
        <v>229</v>
      </c>
      <c r="J21" s="180">
        <v>0.88400000000000001</v>
      </c>
      <c r="K21" s="179" t="s">
        <v>230</v>
      </c>
      <c r="L21" s="180">
        <v>-0.316</v>
      </c>
      <c r="M21" s="179" t="s">
        <v>231</v>
      </c>
      <c r="N21" s="180">
        <v>1.258</v>
      </c>
      <c r="O21" s="179" t="s">
        <v>232</v>
      </c>
      <c r="P21" s="180">
        <v>1.629</v>
      </c>
      <c r="Q21" s="179"/>
      <c r="R21" s="157"/>
      <c r="S21" s="157"/>
      <c r="T21" s="157"/>
      <c r="U21" s="157"/>
      <c r="V21" s="157"/>
      <c r="W21" s="157"/>
      <c r="X21" s="157"/>
      <c r="Y21" s="157"/>
      <c r="Z21" s="157"/>
      <c r="AA21" s="157"/>
      <c r="AB21" s="181"/>
      <c r="AC21" s="181"/>
      <c r="AD21" s="181"/>
      <c r="AE21" s="181"/>
    </row>
    <row r="22" spans="1:31" ht="11.25" customHeight="1" x14ac:dyDescent="0.35">
      <c r="A22" s="44"/>
      <c r="C22" s="161" t="s">
        <v>233</v>
      </c>
      <c r="D22" s="161"/>
      <c r="E22" s="178"/>
      <c r="F22" s="161"/>
      <c r="G22" s="179" t="s">
        <v>234</v>
      </c>
      <c r="H22" s="180">
        <v>2.4950000000000001</v>
      </c>
      <c r="I22" s="179" t="s">
        <v>235</v>
      </c>
      <c r="J22" s="180">
        <v>0.109</v>
      </c>
      <c r="K22" s="179" t="s">
        <v>236</v>
      </c>
      <c r="L22" s="180">
        <v>-0.01</v>
      </c>
      <c r="M22" s="179" t="s">
        <v>237</v>
      </c>
      <c r="N22" s="180">
        <v>5.5E-2</v>
      </c>
      <c r="O22" s="179" t="s">
        <v>238</v>
      </c>
      <c r="P22" s="180">
        <v>0.06</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239</v>
      </c>
      <c r="D23" s="178"/>
      <c r="E23" s="174"/>
      <c r="F23" s="174"/>
      <c r="G23" s="179" t="s">
        <v>240</v>
      </c>
      <c r="H23" s="180">
        <v>0.4</v>
      </c>
      <c r="I23" s="179" t="s">
        <v>241</v>
      </c>
      <c r="J23" s="180">
        <v>1.4999999999999999E-2</v>
      </c>
      <c r="K23" s="179" t="s">
        <v>242</v>
      </c>
      <c r="L23" s="180">
        <v>-8.0000000000000002E-3</v>
      </c>
      <c r="M23" s="179" t="s">
        <v>243</v>
      </c>
      <c r="N23" s="180">
        <v>2.1999999999999999E-2</v>
      </c>
      <c r="O23" s="179" t="s">
        <v>244</v>
      </c>
      <c r="P23" s="180">
        <v>1.4999999999999999E-2</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245</v>
      </c>
      <c r="D24" s="161"/>
      <c r="E24" s="173"/>
      <c r="F24" s="174"/>
      <c r="G24" s="179" t="s">
        <v>246</v>
      </c>
      <c r="H24" s="180">
        <v>3.411</v>
      </c>
      <c r="I24" s="179" t="s">
        <v>247</v>
      </c>
      <c r="J24" s="180">
        <v>0.14499999999999999</v>
      </c>
      <c r="K24" s="179" t="s">
        <v>248</v>
      </c>
      <c r="L24" s="180">
        <v>2.3E-2</v>
      </c>
      <c r="M24" s="179" t="s">
        <v>249</v>
      </c>
      <c r="N24" s="180">
        <v>9.1999999999999998E-2</v>
      </c>
      <c r="O24" s="179" t="s">
        <v>250</v>
      </c>
      <c r="P24" s="180">
        <v>8.1000000000000003E-2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251</v>
      </c>
      <c r="D25" s="161"/>
      <c r="E25" s="173"/>
      <c r="F25" s="174"/>
      <c r="G25" s="179" t="s">
        <v>252</v>
      </c>
      <c r="H25" s="180">
        <v>12.473000000000001</v>
      </c>
      <c r="I25" s="179" t="s">
        <v>253</v>
      </c>
      <c r="J25" s="180">
        <v>0.25800000000000001</v>
      </c>
      <c r="K25" s="179" t="s">
        <v>254</v>
      </c>
      <c r="L25" s="180">
        <v>1.9E-2</v>
      </c>
      <c r="M25" s="179" t="s">
        <v>255</v>
      </c>
      <c r="N25" s="180">
        <v>0.27600000000000002</v>
      </c>
      <c r="O25" s="179" t="s">
        <v>256</v>
      </c>
      <c r="P25" s="180">
        <v>0.254</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257</v>
      </c>
      <c r="D26" s="161"/>
      <c r="E26" s="173"/>
      <c r="F26" s="174"/>
      <c r="G26" s="179" t="s">
        <v>258</v>
      </c>
      <c r="H26" s="180">
        <v>4.49</v>
      </c>
      <c r="I26" s="179" t="s">
        <v>259</v>
      </c>
      <c r="J26" s="180">
        <v>0.39200000000000002</v>
      </c>
      <c r="K26" s="179" t="s">
        <v>260</v>
      </c>
      <c r="L26" s="180">
        <v>1.4E-2</v>
      </c>
      <c r="M26" s="179" t="s">
        <v>261</v>
      </c>
      <c r="N26" s="180">
        <v>0.14099999999999999</v>
      </c>
      <c r="O26" s="179" t="s">
        <v>262</v>
      </c>
      <c r="P26" s="180">
        <v>0.13200000000000001</v>
      </c>
      <c r="Q26" s="175"/>
      <c r="R26" s="157"/>
      <c r="S26" s="157"/>
      <c r="T26" s="157"/>
      <c r="U26" s="157"/>
      <c r="V26" s="157"/>
      <c r="W26" s="157"/>
      <c r="X26" s="157"/>
      <c r="Y26" s="157"/>
      <c r="Z26" s="157"/>
      <c r="AA26" s="157"/>
      <c r="AB26" s="177"/>
      <c r="AC26" s="177"/>
      <c r="AD26" s="177"/>
      <c r="AE26" s="177"/>
    </row>
    <row r="27" spans="1:31" ht="11.25" customHeight="1" x14ac:dyDescent="0.35">
      <c r="B27" s="182" t="s">
        <v>263</v>
      </c>
      <c r="C27" s="183"/>
      <c r="D27" s="184"/>
      <c r="E27" s="160"/>
      <c r="F27" s="160"/>
      <c r="G27" s="185" t="s">
        <v>264</v>
      </c>
      <c r="H27" s="176">
        <v>169.52199999999999</v>
      </c>
      <c r="I27" s="185" t="s">
        <v>265</v>
      </c>
      <c r="J27" s="176">
        <v>11.61</v>
      </c>
      <c r="K27" s="185" t="s">
        <v>153</v>
      </c>
      <c r="L27" s="176">
        <v>0.52500000000000002</v>
      </c>
      <c r="M27" s="185" t="s">
        <v>266</v>
      </c>
      <c r="N27" s="176">
        <v>5.774</v>
      </c>
      <c r="O27" s="185" t="s">
        <v>267</v>
      </c>
      <c r="P27" s="176">
        <v>5.1239999999999997</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268</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269</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270</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271</v>
      </c>
      <c r="J32" s="115"/>
      <c r="R32" s="157"/>
      <c r="S32" s="157"/>
      <c r="T32" s="157"/>
      <c r="U32" s="157"/>
      <c r="V32" s="157"/>
      <c r="W32" s="157"/>
      <c r="X32" s="157"/>
      <c r="Y32" s="157"/>
      <c r="Z32" s="157"/>
      <c r="AA32" s="157"/>
    </row>
    <row r="33" spans="2:27" x14ac:dyDescent="0.35">
      <c r="B33" s="154" t="s">
        <v>272</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Reid, Joseph</cp:lastModifiedBy>
  <cp:lastPrinted>2018-11-16T15:01:06Z</cp:lastPrinted>
  <dcterms:created xsi:type="dcterms:W3CDTF">2018-11-16T10:32:45Z</dcterms:created>
  <dcterms:modified xsi:type="dcterms:W3CDTF">2020-04-30T08:37:46Z</dcterms:modified>
</cp:coreProperties>
</file>