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75" windowWidth="20460" windowHeight="17445" tabRatio="641"/>
  </bookViews>
  <sheets>
    <sheet name="Contents" sheetId="1" r:id="rId1"/>
    <sheet name="Sales and Prices" sheetId="2" r:id="rId2"/>
    <sheet name="Employment Wages and Costs" sheetId="3" r:id="rId3"/>
    <sheet name="Investment" sheetId="4" r:id="rId4"/>
    <sheet name="Special Questions" sheetId="5" r:id="rId5"/>
    <sheet name="Uncertainty Measures" sheetId="6" r:id="rId6"/>
  </sheets>
  <definedNames>
    <definedName name="Z_7EF82753_02B8_45F0_B902_289ED738BA44_.wvu.Rows" localSheetId="3" hidden="1">Investment!$15:$29,Investment!$42:$55</definedName>
    <definedName name="Z_9DB946FE_DA9D_405D_B499_76643A0ECD4F_.wvu.Rows" localSheetId="3" hidden="1">Investment!$15:$29,Investment!$42:$55</definedName>
    <definedName name="Z_9DB946FE_DA9D_405D_B499_76643A0ECD4F_.wvu.Rows" localSheetId="5" hidden="1">'Uncertainty Measures'!$8:$8,'Uncertainty Measures'!$17:$17</definedName>
  </definedNames>
  <calcPr calcId="145621"/>
  <customWorkbookViews>
    <customWorkbookView name="Spiga, Stefania - Personal View" guid="{9DB946FE-DA9D-405D-B499-76643A0ECD4F}" mergeInterval="0" personalView="1" xWindow="58" yWindow="70" windowWidth="1817" windowHeight="1030" tabRatio="819" activeSheetId="5" showComments="commIndAndComment"/>
    <customWorkbookView name="Smietanka, Pawel - Personal View" guid="{7EF82753-02B8-45F0-B902-289ED738BA44}" mergeInterval="0" personalView="1" maximized="1" windowWidth="1916" windowHeight="735" tabRatio="819" activeSheetId="5"/>
  </customWorkbookViews>
</workbook>
</file>

<file path=xl/calcChain.xml><?xml version="1.0" encoding="utf-8"?>
<calcChain xmlns="http://schemas.openxmlformats.org/spreadsheetml/2006/main">
  <c r="B27" i="5" l="1"/>
  <c r="B26" i="5"/>
  <c r="B11" i="4"/>
  <c r="B10" i="4"/>
  <c r="B9" i="4"/>
  <c r="B12" i="3"/>
  <c r="B11" i="3"/>
  <c r="B10" i="3"/>
  <c r="B9" i="3"/>
  <c r="B71" i="2"/>
  <c r="B70" i="2"/>
  <c r="B69" i="2"/>
  <c r="B11" i="2"/>
  <c r="B10" i="2"/>
  <c r="B9" i="2"/>
</calcChain>
</file>

<file path=xl/sharedStrings.xml><?xml version="1.0" encoding="utf-8"?>
<sst xmlns="http://schemas.openxmlformats.org/spreadsheetml/2006/main" count="2646" uniqueCount="347">
  <si>
    <t>&lt;-5%</t>
  </si>
  <si>
    <t>≥20%</t>
  </si>
  <si>
    <t>&lt;-10%</t>
  </si>
  <si>
    <t>≥10%</t>
  </si>
  <si>
    <t>&lt;-50%</t>
  </si>
  <si>
    <t>≥100%</t>
  </si>
  <si>
    <t>Nov-16
to 
Jan-17</t>
  </si>
  <si>
    <t>Feb-17
to
Apr-17</t>
  </si>
  <si>
    <t>May-17
to
Jul-17</t>
  </si>
  <si>
    <t>Manufacturing</t>
  </si>
  <si>
    <t>Construction</t>
  </si>
  <si>
    <t>Wholesale &amp; Retail</t>
  </si>
  <si>
    <t>Transport &amp; Info</t>
  </si>
  <si>
    <t>Accommodation &amp; Food</t>
  </si>
  <si>
    <t>Real Estate</t>
  </si>
  <si>
    <t>Prof &amp; Admin</t>
  </si>
  <si>
    <t>Human Health</t>
  </si>
  <si>
    <t>Other services</t>
  </si>
  <si>
    <t>Total</t>
  </si>
  <si>
    <t>n/a</t>
  </si>
  <si>
    <t>No material impact</t>
  </si>
  <si>
    <t>Adding 5% or more</t>
  </si>
  <si>
    <t>Adding less than 5%</t>
  </si>
  <si>
    <t>Subtracting less than 5%</t>
  </si>
  <si>
    <t>Subtracting 5% or more</t>
  </si>
  <si>
    <t>Name</t>
  </si>
  <si>
    <t>Description</t>
  </si>
  <si>
    <t>General Information:</t>
  </si>
  <si>
    <t>Increase by 10% or more</t>
  </si>
  <si>
    <t>Increase by less than 10%</t>
  </si>
  <si>
    <t>Reduce by less than 10%</t>
  </si>
  <si>
    <t>Reduce by 10% or more</t>
  </si>
  <si>
    <t>Very positive</t>
  </si>
  <si>
    <t>Somewhat positive</t>
  </si>
  <si>
    <t>Neither positive nor negative</t>
  </si>
  <si>
    <t>Somewhat negative</t>
  </si>
  <si>
    <t>Very negative</t>
  </si>
  <si>
    <t>Make little difference</t>
  </si>
  <si>
    <t>Adding 10% or more</t>
  </si>
  <si>
    <t>Adding less than 10%</t>
  </si>
  <si>
    <t>Subtracting less than 10%</t>
  </si>
  <si>
    <t>Subtracting more than 10%</t>
  </si>
  <si>
    <t>3% or higher</t>
  </si>
  <si>
    <t>A.1a</t>
  </si>
  <si>
    <t>A.1b</t>
  </si>
  <si>
    <t>A.2a</t>
  </si>
  <si>
    <t>A.2b</t>
  </si>
  <si>
    <t>B.1a</t>
  </si>
  <si>
    <t>B.1b</t>
  </si>
  <si>
    <t>S.3</t>
  </si>
  <si>
    <t>S.4</t>
  </si>
  <si>
    <t>S.5</t>
  </si>
  <si>
    <t>S.6</t>
  </si>
  <si>
    <t>S.7</t>
  </si>
  <si>
    <t>S.8</t>
  </si>
  <si>
    <t>S.9</t>
  </si>
  <si>
    <t>S.10</t>
  </si>
  <si>
    <t>U.2</t>
  </si>
  <si>
    <t>U.1</t>
  </si>
  <si>
    <t>Not important</t>
  </si>
  <si>
    <t>One of many sources</t>
  </si>
  <si>
    <t>Main source currently</t>
  </si>
  <si>
    <t>S.1</t>
  </si>
  <si>
    <t>S.2</t>
  </si>
  <si>
    <t>S.11</t>
  </si>
  <si>
    <t>S.12</t>
  </si>
  <si>
    <t>S.13</t>
  </si>
  <si>
    <t>S.14</t>
  </si>
  <si>
    <t>S.15</t>
  </si>
  <si>
    <t>S.16</t>
  </si>
  <si>
    <t>A.3a</t>
  </si>
  <si>
    <t>A.4b</t>
  </si>
  <si>
    <t>A.3b</t>
  </si>
  <si>
    <t>A.4a</t>
  </si>
  <si>
    <t>B.2a</t>
  </si>
  <si>
    <t>B.2b</t>
  </si>
  <si>
    <t>C.1</t>
  </si>
  <si>
    <t>C.2</t>
  </si>
  <si>
    <t>Annual growth in SALES REVENUE over the past year by industry, %</t>
  </si>
  <si>
    <t>2017 Q3</t>
  </si>
  <si>
    <t>2017 Q2</t>
  </si>
  <si>
    <t>2017 Q1</t>
  </si>
  <si>
    <t>2016 Q4</t>
  </si>
  <si>
    <t>Survey dates:</t>
  </si>
  <si>
    <t>Period data refer to:</t>
  </si>
  <si>
    <t>2016 Q3</t>
  </si>
  <si>
    <t>Average probability assigned to annual % growth in SALES REVENUE over the next year, %</t>
  </si>
  <si>
    <t>Average expected annual growth in SALES REVENUE over the next year by industry, %</t>
  </si>
  <si>
    <t>Annual growth in AVERAGE PRICES over the past year by industry, %</t>
  </si>
  <si>
    <t>Average probability assigned to annual % growth in AVERAGE PRICES over the next year, %</t>
  </si>
  <si>
    <t>Average expected annual growth in AVERAGE PRICES over the next year by industry, %</t>
  </si>
  <si>
    <t>Annual growth in EMPLOYMENT over the past year by industry, %</t>
  </si>
  <si>
    <t>Average probability assigned to annual % growth in EMPLOYMENT over the next year, %</t>
  </si>
  <si>
    <t>Average expected annual growth in EMPLOYMENT over the next year by industry, %</t>
  </si>
  <si>
    <t>Average probability assigned to annual % growth in CAPITAL EXPENDITURE over the next year, %</t>
  </si>
  <si>
    <r>
      <rPr>
        <b/>
        <sz val="7"/>
        <rFont val="Arial"/>
        <family val="2"/>
      </rPr>
      <t>Note</t>
    </r>
    <r>
      <rPr>
        <sz val="7"/>
        <rFont val="Arial"/>
        <family val="2"/>
      </rPr>
      <t>: Results in this table are calculated from responses to three questions about employment; "How many people does your business currently EMPLOY (including part-time)?", "Looking ahead, 12 months from now, how many EMPLOYEES would your business have in each of the following scenarios?" (with five scenarios provided: i) lowest, ii) low, iii) middle, iv) high, v) highest) and "Please assign a percentage likelihood (probability) to the NUMBER OF EMPLOYEES you entered." Quarterly averages are provided. Growth rates in this table refer to the difference between future and current level of employment as a percentage of their average value.</t>
    </r>
  </si>
  <si>
    <r>
      <rPr>
        <b/>
        <sz val="7"/>
        <rFont val="Arial"/>
        <family val="2"/>
      </rPr>
      <t>Note</t>
    </r>
    <r>
      <rPr>
        <sz val="7"/>
        <rFont val="Arial"/>
        <family val="2"/>
      </rPr>
      <t>: Results in this table are calculated from responses to three questions about employment; "How many people does your business currently EMPLOY (including part-time)?", "Looking ahead, 12 months from now, how many EMPLOYEES would your business have in each of the following scenarios?" (with five scenarios provided: i) lowest, ii) low, iii) middle, iv) high, v) highest) and "Please assign a percentage likelihood (probability) to the NUMBER OF EMPLOYEES you entered." Quarterly averages are provided. Growth rates in this table refer to the difference between future and current level of employment as a percentage of their average value. Due to insufficient number of observations some values were supressed.</t>
    </r>
  </si>
  <si>
    <t>Brexit as a source of uncertainty, % of respondents</t>
  </si>
  <si>
    <t>Expected impact of Brexit on unit costs by 2020, average probability (%)</t>
  </si>
  <si>
    <t>Expected impact of Brexit on financing costs by 2020, average probability (%)</t>
  </si>
  <si>
    <t>Add over 1pp to spreads</t>
  </si>
  <si>
    <t>Add up to 1pp to spreads</t>
  </si>
  <si>
    <t>Subtract up to 1pp to spreads</t>
  </si>
  <si>
    <t>Subtract over 1pp to spreads</t>
  </si>
  <si>
    <t>Expected impact of eventual Brexit deal on sales, average probability (%)</t>
  </si>
  <si>
    <t>Expected impact of eventual Brexit deal on labour costs, average probability (%)</t>
  </si>
  <si>
    <t xml:space="preserve">Probability of moving some of UK operations abroad, % of respondents </t>
  </si>
  <si>
    <t>Probability of moving some of foreign business operations back to UK, % of respondents</t>
  </si>
  <si>
    <t>Probability of moving: 0%</t>
  </si>
  <si>
    <t>Probability of moving: &gt;0% to 10%</t>
  </si>
  <si>
    <t>Probability of moving: ≥10% to 25%</t>
  </si>
  <si>
    <t>Probability of moving: ≥25% to 50%</t>
  </si>
  <si>
    <t>Probability of moving: ≥50% to 75%</t>
  </si>
  <si>
    <t>Probability of moving: ≥75%</t>
  </si>
  <si>
    <t>Probability of moving: ≥10%</t>
  </si>
  <si>
    <t>No overseas operations</t>
  </si>
  <si>
    <t>Investment</t>
  </si>
  <si>
    <t>Exporter</t>
  </si>
  <si>
    <t>Not exporter</t>
  </si>
  <si>
    <t>Expectations for year ahead annual UK GDP growth, average probability (%)</t>
  </si>
  <si>
    <t>Employment growth</t>
  </si>
  <si>
    <t>Sales growth</t>
  </si>
  <si>
    <t>Price growth</t>
  </si>
  <si>
    <t>Measure of uncertainty: standard deviation of expected values across companies</t>
  </si>
  <si>
    <t>Measure of uncertainty: average expected standard deviation within companies</t>
  </si>
  <si>
    <t>Sales and prices: results on annual growth over the past year and expected growth over the next year for nominal sales and average prices.</t>
  </si>
  <si>
    <t>Special questions: includes results on Brexit as a source of uncertainty, impact of Brexit on different aspects of companies' finances, the importance of exports and intentions to relocate.</t>
  </si>
  <si>
    <t xml:space="preserve">Measuring the degree of uncertainty around employment, prices and sales. </t>
  </si>
  <si>
    <r>
      <t xml:space="preserve">Note: </t>
    </r>
    <r>
      <rPr>
        <sz val="7"/>
        <rFont val="Arial"/>
        <family val="2"/>
      </rPr>
      <t>Results in this table are based on responses to the following question; "The Prime Minister has said that the UK Government does 'not seek membership of the Single Market. Instead we seek the greatest possible access to it through a new, comprehensive, bold and ambitious Free Trade Agreement.' How likely do you think it is that the eventual agreement will have the following effects, compared to what would have been the case had the UK remained a member of the EU: " with five scenarios provided about the effect on sales at home and abroad; i) a large positive effect adding 10% or more, ii) modest positive effect adding less than 10%, iii) make little difference, iv) modest negative effect subtracting less than 10%, v) large negative effect subtracting 10% or more.</t>
    </r>
  </si>
  <si>
    <r>
      <t>Note:</t>
    </r>
    <r>
      <rPr>
        <sz val="7"/>
        <rFont val="Arial"/>
        <family val="2"/>
      </rPr>
      <t xml:space="preserve"> Results in this table are based on responses to the following question; "How much has the result of the EU referendum affected the level of uncertainty affecting your business?  Is it:" (with four options provided; i) not important, ii) one of many drivers of uncertainty, iii) one of the top two or three drivers of uncertainty for our business, iv) the largest current source of uncertainty for our business).</t>
    </r>
  </si>
  <si>
    <r>
      <t>Note:</t>
    </r>
    <r>
      <rPr>
        <sz val="7"/>
        <rFont val="Arial"/>
        <family val="2"/>
      </rPr>
      <t xml:space="preserve"> Results in this table are based on responses to the following question; "Taking everything into account, how do you personally view the UK voting to leave the European Union in the June referendum?" (with five options provided; i) very positive, ii) somewhat positive, iii) neither positive nor negative, iv) somewhat negative, v) very negative).</t>
    </r>
  </si>
  <si>
    <r>
      <rPr>
        <b/>
        <sz val="7"/>
        <rFont val="Arial"/>
        <family val="2"/>
      </rPr>
      <t>Note</t>
    </r>
    <r>
      <rPr>
        <sz val="7"/>
        <rFont val="Arial"/>
        <family val="2"/>
      </rPr>
      <t>: Results in this table are based on responses to the following question; "We would now like to ask you about your expectations for UK economy as a whole. Please indicate what probabilities you would attach to the following possible outcomes for year-ahead UK economic growth (real GDP growth, %)" (with six scenarios for annual GDP growth (%) provided; i) -2% or lower ii) -1%, iii) 0%, iv) 1%, v) 2%, vi) 3% or higher).</t>
    </r>
  </si>
  <si>
    <r>
      <rPr>
        <b/>
        <sz val="7"/>
        <rFont val="Arial"/>
        <family val="2"/>
      </rPr>
      <t xml:space="preserve">Note: </t>
    </r>
    <r>
      <rPr>
        <sz val="7"/>
        <rFont val="Arial"/>
        <family val="2"/>
      </rPr>
      <t>Results in this table are based on responses to the following question; "Looking ahead to 2020, how would you expect the UK's decision to leave the EU to affect the average unit costs of your business, compared to what would have been the case had the UK remained a member of the EU. What is the percentage likelihood (probability) that it will:" (with five scenarios for firms' average costs provided; i) a large increase adding 10% or more, ii) modest increase adding less than 10%, iii) no material impact on average costs, iv) modest decrease subtracting less than 10%, v) large decrease  subtracting 10% or more).</t>
    </r>
  </si>
  <si>
    <r>
      <rPr>
        <b/>
        <sz val="7"/>
        <rFont val="Arial"/>
        <family val="2"/>
      </rPr>
      <t>Note</t>
    </r>
    <r>
      <rPr>
        <sz val="7"/>
        <rFont val="Arial"/>
        <family val="2"/>
      </rPr>
      <t>: Results in this table are based on responses to the following question; "Looking ahead to 2020, how do you think the UK's decision to leave the EU will affect the cost of finance to your business, compared to what would have been the case had the UK remained a member of the EU. What is the percentage likelihood (probability) that it will:" (with five scenarios about the change to spreads over base rate provided; i) a large increase adding over 1 percentage point to spreads over base, ii) modest increase adding up to 1 percentage point, iii) no material impact on the cost of financing my business, iv) modest decrease subtracting up to 1 percentage point, v) large decrease  subtracting over 1 percentage point).</t>
    </r>
  </si>
  <si>
    <t>Average share of exports to EU as a % of total exports</t>
  </si>
  <si>
    <t>Percentage of companies that are exporters</t>
  </si>
  <si>
    <t>Percentage of companies who would move some operations abroad within 2 years, by probability of moving abroad</t>
  </si>
  <si>
    <t>Percentage of companies who would move some foreign business operations back to the UK within two years, by probability of moving abroad</t>
  </si>
  <si>
    <t>One of top 2 or 3 sources</t>
  </si>
  <si>
    <t>Oct-16</t>
  </si>
  <si>
    <t>&lt;0%</t>
  </si>
  <si>
    <t>Investment: results on annual growth over the past year and expected growth over the next year for capital expenditure.</t>
  </si>
  <si>
    <t>Annual % growth in SALES REVENUE over the past year, % of respondents</t>
  </si>
  <si>
    <t>Annual % growth in AVERAGE PRICES over the past year, % of respondents</t>
  </si>
  <si>
    <t>Annual % growth in EMPLOYMENT over the past year, % of respondents</t>
  </si>
  <si>
    <t>Annual % growth in CAPITAL EXPENDITURE over the past year, % of respondents</t>
  </si>
  <si>
    <t>Average share of exports as a % of sales for exporters</t>
  </si>
  <si>
    <t>≥5% to 10%</t>
  </si>
  <si>
    <t>≥10% to 15%</t>
  </si>
  <si>
    <t>≥15% to 20%</t>
  </si>
  <si>
    <t>≥-5% to 0%</t>
  </si>
  <si>
    <t>≥0% to 2.5%</t>
  </si>
  <si>
    <t>≥2.5% to 5%</t>
  </si>
  <si>
    <t>≥6% to 8%</t>
  </si>
  <si>
    <t>≥8% to 10%</t>
  </si>
  <si>
    <t>≥0% to 2%</t>
  </si>
  <si>
    <t>≥2% to 4%</t>
  </si>
  <si>
    <t>≥4% to 6%</t>
  </si>
  <si>
    <t>≥-10% to -5%</t>
  </si>
  <si>
    <t>≥0% to 5%</t>
  </si>
  <si>
    <t>≥-50% to 0%</t>
  </si>
  <si>
    <t>≥0% to 50%</t>
  </si>
  <si>
    <t>≥50% to 100%</t>
  </si>
  <si>
    <t>Aug-17
to
Oct-17</t>
  </si>
  <si>
    <t>2017 Q4</t>
  </si>
  <si>
    <t>S.17</t>
  </si>
  <si>
    <t>Having no material impact</t>
  </si>
  <si>
    <t>Adding 1% or more</t>
  </si>
  <si>
    <t>Adding less than 1%</t>
  </si>
  <si>
    <t>Subtracting less than 1%</t>
  </si>
  <si>
    <t>Subtracting more than 1%</t>
  </si>
  <si>
    <t>Expected impact of Brexit on average wage growth per employee, average probability (%)</t>
  </si>
  <si>
    <t>B.3a</t>
  </si>
  <si>
    <t>Average probability assigned to annual % growth in WAGES over the next year, %</t>
  </si>
  <si>
    <t>B.3b</t>
  </si>
  <si>
    <t>Average expected annual growth in WAGES over the next year by industry, %</t>
  </si>
  <si>
    <t>B.4a</t>
  </si>
  <si>
    <t>B.4b</t>
  </si>
  <si>
    <t>≥0% to 1%</t>
  </si>
  <si>
    <t>≥1% to 2%</t>
  </si>
  <si>
    <t>≥2% to 3%</t>
  </si>
  <si>
    <t>≥3% to 4%</t>
  </si>
  <si>
    <t>≥5%</t>
  </si>
  <si>
    <t>Annual % growth in WAGES over the past year, % of respondents</t>
  </si>
  <si>
    <t>Annual % growth in WAGES over the past year by industry, %</t>
  </si>
  <si>
    <t>≥4% to 5%</t>
  </si>
  <si>
    <r>
      <rPr>
        <b/>
        <sz val="7"/>
        <rFont val="Arial"/>
        <family val="2"/>
      </rPr>
      <t>Note</t>
    </r>
    <r>
      <rPr>
        <sz val="7"/>
        <rFont val="Arial"/>
        <family val="2"/>
      </rPr>
      <t>: Results in this table are calculated from responses to one question about average wages: "Looking back, from 12 months ago to now, what was the approximate % change in your AVERAGE WAGE per employee?".  Quarterly averages are provided.</t>
    </r>
  </si>
  <si>
    <r>
      <rPr>
        <b/>
        <sz val="7"/>
        <rFont val="Arial"/>
        <family val="2"/>
      </rPr>
      <t>Note</t>
    </r>
    <r>
      <rPr>
        <sz val="7"/>
        <rFont val="Arial"/>
        <family val="2"/>
      </rPr>
      <t>: Results in this table are based on responses to the following question about average prices; "Looking back, from 12 months ago to now, what was the approximate % change in the AVERAGE PRICE you charge, considering all products and services?" Quarterly averages are provided.</t>
    </r>
  </si>
  <si>
    <r>
      <t>Note</t>
    </r>
    <r>
      <rPr>
        <sz val="7"/>
        <rFont val="Arial"/>
        <family val="2"/>
      </rPr>
      <t>:  Results in this table are based on two questions about business exports; "Does your business export goods and services from the United Kingdom?" and "If yes, roughly what proportion of your business’ sales revenue is accounted for by exports?".</t>
    </r>
  </si>
  <si>
    <r>
      <t>Note</t>
    </r>
    <r>
      <rPr>
        <sz val="7"/>
        <rFont val="Arial"/>
        <family val="2"/>
      </rPr>
      <t>: Results in this table are based on responses to the following question; "Does your business export goods and services from the United Kingdom?" and "If yes, within that, roughly what proportion of exports is to the EU?".</t>
    </r>
  </si>
  <si>
    <r>
      <t>Note</t>
    </r>
    <r>
      <rPr>
        <sz val="7"/>
        <rFont val="Arial"/>
        <family val="2"/>
      </rPr>
      <t>: Results in this table are based on responses to the following question; "What is the probability (as a %) that your business will move some of its UK operations abroad as a consequence of the UK’s decision to leave the EU?".</t>
    </r>
  </si>
  <si>
    <r>
      <t>Note</t>
    </r>
    <r>
      <rPr>
        <sz val="7"/>
        <rFont val="Arial"/>
        <family val="2"/>
      </rPr>
      <t>: Results in this table are based on responses to the following question; "What is the probability (as a %) that your business will move some of its UK operations abroad as a consequence of the UK’s decision to leave the EU?". The question was asked only if the probability of moving abroad was higher or equal to 10%.</t>
    </r>
  </si>
  <si>
    <r>
      <t>Note</t>
    </r>
    <r>
      <rPr>
        <sz val="7"/>
        <rFont val="Arial"/>
        <family val="2"/>
      </rPr>
      <t>: Results in this table are based on responses to the following question; "What is the probability (as a %) that your business will move some of its foreign operations back to the United Kingdom as a consequence of the UK’s decision to leave the EU?".</t>
    </r>
  </si>
  <si>
    <r>
      <t>Note</t>
    </r>
    <r>
      <rPr>
        <sz val="7"/>
        <rFont val="Arial"/>
        <family val="2"/>
      </rPr>
      <t>: Results in this table are based on two questions about the location of business operations; "What is the probability (as a %) that your business will move some of its foreign operations back to the United Kingdom as a consequence of the UK’s decision to leave the EU?" and "If you were to move some of your foreign operations back to the United Kingdom, when would this be most likely to take place?" (with two options provided; i) within the next two years, or ii) not until after the United Kingdom has left the EU).</t>
    </r>
  </si>
  <si>
    <r>
      <rPr>
        <b/>
        <sz val="7"/>
        <rFont val="Arial"/>
        <family val="2"/>
      </rPr>
      <t>Note</t>
    </r>
    <r>
      <rPr>
        <sz val="7"/>
        <rFont val="Arial"/>
        <family val="2"/>
      </rPr>
      <t>: Results in this table are based on responses to the following question; "Does your business export goods and services from the United Kingdom?".</t>
    </r>
  </si>
  <si>
    <r>
      <rPr>
        <b/>
        <sz val="7"/>
        <rFont val="Arial"/>
        <family val="2"/>
      </rPr>
      <t>Note</t>
    </r>
    <r>
      <rPr>
        <sz val="7"/>
        <rFont val="Arial"/>
        <family val="2"/>
      </rPr>
      <t>: Results in this table are calculated from responses to two questions about expected change in average wages: "Looking ahead, from now to 12 months from now, what approximate % change in your AVERAGE WAGE per employee would you assign to each of the following scenarios?" (with five scenarios provided: i) lowest, ii) low, iii) middle, iv) high, v) highest) and "Please assign a percentage likelihood (probability) to the % changes in your AVERAGE WAGE per employee you entered". Quarterly averages are provided.</t>
    </r>
  </si>
  <si>
    <r>
      <rPr>
        <b/>
        <sz val="7"/>
        <rFont val="Arial"/>
        <family val="2"/>
      </rPr>
      <t>Note</t>
    </r>
    <r>
      <rPr>
        <sz val="7"/>
        <rFont val="Arial"/>
        <family val="2"/>
      </rPr>
      <t>: Results in this table are calculated from responses two questions about expected change in average wages: "Looking ahead, from now to 12 months from now, what approximate % change in your AVERAGE WAGE per employee would you assign to each of the following scenarios?" (with five scenarios provided: i) lowest, ii) low, iii) middle, iv) high, v) highest) and "Please assign a percentage likelihood (probability) to the % changes in your AVERAGE WAGE per employee you entered". Quarterly averages are provided.</t>
    </r>
  </si>
  <si>
    <r>
      <rPr>
        <b/>
        <sz val="7"/>
        <rFont val="Arial"/>
        <family val="2"/>
      </rPr>
      <t>Note</t>
    </r>
    <r>
      <rPr>
        <sz val="7"/>
        <rFont val="Arial"/>
        <family val="2"/>
      </rPr>
      <t>: Results in this table are based on responses to the following question about average prices; "Looking back, from 12 months ago to now, what was the approximate % change in the AVERAGE PRICE you charge, considering all products and services?" Quarterly averages are provided. Due to insufficient number of observations some values were supressed.</t>
    </r>
  </si>
  <si>
    <r>
      <rPr>
        <b/>
        <sz val="7"/>
        <rFont val="Arial"/>
        <family val="2"/>
      </rPr>
      <t>Note</t>
    </r>
    <r>
      <rPr>
        <sz val="7"/>
        <rFont val="Arial"/>
        <family val="2"/>
      </rPr>
      <t>: Results in this table are calculated from responses to two questions about  average prices; "Looking ahead, from now to 12 months from now, what approximate % change in your AVERAGE PRICE would you assign to each of the following scenarios?" (with five scenarios: lowest, low, middle, high, highest provided) and " Please assign a percentage likelihood (probability) to the % changes in your AVERAGE PRICES you entered." Quarertly averages are provided.</t>
    </r>
  </si>
  <si>
    <r>
      <rPr>
        <b/>
        <sz val="7"/>
        <rFont val="Arial"/>
        <family val="2"/>
      </rPr>
      <t>Note</t>
    </r>
    <r>
      <rPr>
        <sz val="7"/>
        <rFont val="Arial"/>
        <family val="2"/>
      </rPr>
      <t>: Results in this table are calculated from responses to two questions about  average prices; "Looking ahead, from now to 12 months from now, what approximate % change in your AVERAGE PRICE would you assign to each of the following scenarios?" (with five scenarios: lowest, low, middle, high, highest provided) and " Please assign a percentage likelihood (probability) to the % changes in your AVERAGE PRICES you entered." Quarertly averages are provided. Due to insufficient number of observations some values were supressed.</t>
    </r>
  </si>
  <si>
    <r>
      <rPr>
        <b/>
        <sz val="7"/>
        <rFont val="Arial"/>
        <family val="2"/>
      </rPr>
      <t>Note</t>
    </r>
    <r>
      <rPr>
        <sz val="7"/>
        <rFont val="Arial"/>
        <family val="2"/>
      </rPr>
      <t>: Results in this table are based on responses to the following question; "Could you say how the UK's decision to vote 'leave' in the EU referendum is likely to influence your CAPITAL EXPENDITURE over the next year?  Assign a percentage likelihood" (with 5 scenarios provided; i) large positive, adding 5% or more, ii) minor positive, adding less than 5%, iii) no material impact, iv) minor negative, subtracting less than 5%, v) large negative, subtracting 5% or more).</t>
    </r>
  </si>
  <si>
    <r>
      <rPr>
        <b/>
        <sz val="7"/>
        <rFont val="Arial"/>
        <family val="2"/>
      </rPr>
      <t>Note</t>
    </r>
    <r>
      <rPr>
        <sz val="7"/>
        <rFont val="Arial"/>
        <family val="2"/>
      </rPr>
      <t>: Results in this table are calculated from responses to two questions about employment; "Looking back 12 months ago how many EMPLOYEES did your business have then?" and "How many people does your business currently EMPLOY (including part-time)?" Quarterly averages are provided. Growth rates in this table refer to the difference between current and past level of employment as a percentage of their average value.</t>
    </r>
  </si>
  <si>
    <r>
      <rPr>
        <b/>
        <sz val="7"/>
        <rFont val="Arial"/>
        <family val="2"/>
      </rPr>
      <t>Note</t>
    </r>
    <r>
      <rPr>
        <sz val="7"/>
        <rFont val="Arial"/>
        <family val="2"/>
      </rPr>
      <t>: Results in the last column of this table are calculated from responses to two questions about employment; "Looking back 12 months ago how many EMPLOYEES did your business have then?" and "How many people does your business currently EMPLOY (including part-time)?" Quarterly averages are provided. Growth rates in this table refer to the difference between current and past level of employment as a percentage of their average value. Due to insufficient number of observations some values were supressed.</t>
    </r>
  </si>
  <si>
    <r>
      <t xml:space="preserve">Note: </t>
    </r>
    <r>
      <rPr>
        <sz val="7"/>
        <rFont val="Arial"/>
        <family val="2"/>
      </rPr>
      <t>Results in the first column of this table are based on responses to the following question about sales revenues; "Looking back over the past year from the third quarter of 2016 (July - September), by what % amount has your SALES REVENUE changed since the same quarter a year ago (July - September 2015)?" Values in other columns refer to later periods.</t>
    </r>
  </si>
  <si>
    <r>
      <t>Note:</t>
    </r>
    <r>
      <rPr>
        <sz val="7"/>
        <rFont val="Arial"/>
        <family val="2"/>
      </rPr>
      <t xml:space="preserve"> Results in the first column of this table are based on responses to the following question about sales revenues; "Looking back over the past year from the third quarter of 2016 (July - September), by what % amount has your SALES REVENUE changed since the same quarter a year ago (July - September 2015)?" Values in other columns refer to later periods. Due to insufficient number of observations some values were suppressed.</t>
    </r>
  </si>
  <si>
    <r>
      <t>Note</t>
    </r>
    <r>
      <rPr>
        <sz val="7"/>
        <rFont val="Arial"/>
        <family val="2"/>
      </rPr>
      <t>: Results in the first column of this table are calculated from responses to two questions about sales revenues; "Looking a year ahead from the last quarter (July - September 2016),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r>
  </si>
  <si>
    <r>
      <t xml:space="preserve">Note: </t>
    </r>
    <r>
      <rPr>
        <sz val="7"/>
        <rFont val="Arial"/>
        <family val="2"/>
      </rPr>
      <t>Results in the first column of this table are calculated from responses to two questions about sales revenues; "Looking a year ahead from the last quarter (July - September 2016),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r>
  </si>
  <si>
    <r>
      <t>Note:</t>
    </r>
    <r>
      <rPr>
        <sz val="7"/>
        <rFont val="Arial"/>
        <family val="2"/>
      </rPr>
      <t xml:space="preserve"> Results in the first column of this table are calculated from responses to two questions about capital expenditure; "In the last quarter (July - September 2016), what was the approximate sterling value of your CAPITAL EXPENDITURE (in £, THOUSANDS)?" and "Looking back over the past year, what was the approximate sterling value of your CAPITAL EXPENDITURE in the same quarter a year ago (July - September 2015) (in £, THOUSANDS)?" Values in other columns refer to later periods. Growth rates in this table refer to the difference between current and past level of capital expenditure as a percentage of their average value.</t>
    </r>
  </si>
  <si>
    <r>
      <t>Note</t>
    </r>
    <r>
      <rPr>
        <sz val="7"/>
        <rFont val="Arial"/>
        <family val="2"/>
      </rPr>
      <t>: Average expected growth of employment, sales and prices is calculated for each firm using five scenarios, where the scenarios are weighted according to the probabilities attached to them by respondents. This table reports the standard deviation of those expected growth rates.  Employment growth rates were calculated as the difference between future and current level of employment in terms of a percentage of their average value. Results in the first column of this table are based on three questions about expected sales revenue growth, expected employment growth and expected price growth. Sales revenue growth are based on two questions "Looking a year ahead from the last quarter (July – September 2016), by what % amount do you expect your SALES REVENUE to have changed in each of the following scenarios?" (with five scenarios provided; i) highest, ii) high, iii) middle, iv) low, v) lowest) and "Please assign a percentage likelihood (probability) to the % changes in SALES REVENUE you entered (values should sum to 100%)?". Employment growth is based on two questions, "Looking ahead, 12 months from now, how many EMPLOYEES would your business have in each of the following scenarios?" (with five scenarios provided; i) highest, ii) high, iii) middle, iv) low, v) lowest) and "Please assign a percentage likelihood (probability) to the NUMBER OF EMPLOYEES you entered." Price growth are based on two questions "Looking ahead, from now to 12 months from now, what approximate % change in your AVERAGE PRICE would you assign to each of the following scenarios?" (with five scenarios provided; i) highest, ii) high, iii) middle, iv) low, v) lowest) and "Please assign a percentage likelihood (probability) to the % changes in your AVERAGE PRICES you entered". Values in other columns refer to later periods.</t>
    </r>
  </si>
  <si>
    <r>
      <t>Note:</t>
    </r>
    <r>
      <rPr>
        <sz val="7"/>
        <rFont val="Arial"/>
        <family val="2"/>
      </rPr>
      <t xml:space="preserve"> Standard deviation of expected growth of employment, sales and prices for each firm is calculated across five scenarios, where the scenarios are weighted according to the probabilities attached to them by respondents. Standard deviations at the firm level are then averaged and these averages are reported in the table above. Employment growth rates refer to the difference between future and current level of employment in terms of a percentage of their average value. Results in the first column of this table are based on three questions about expected sales revenue growth, expected employment growth and expected price growth. Sales revenue growth are based on two questions "Looking a year ahead from the last quarter (July – September 2016), by what % amount do you expect your SALES REVENUE to have changed in each of the following scenarios?" (with five scenarios provided; i) highest, ii) high, iii) middle, iv) low, v) lowest) and "Please assign a percentage likelihood (probability) to the % changes in SALES REVENUE you entered (values should sum to 100%)?" Employment growth is based on two questions, "Looking ahead, 12 months from now, how many EMPLOYEES would your business have in each of the following scenarios?" (with five scenarios provided; i) highest, ii) high, iii) middle, iv) low, v) lowest) and "Please assign a percentage likelihood (probability) to the NUMBER OF EMPLOYEES you entered." Price growth are based on two questions "Looking ahead, from now to 12 months from now, what approximate % change in your AVERAGE PRICE would you assign to each of the following scenarios?" (with five scenarios provided; i) highest, ii) high, iii) middle, iv) low, v) lowest) and "Please assign a percentage likelihood (probability) to the % changes in your AVERAGE PRICES you entered". Values in other columns refer to later periods.</t>
    </r>
  </si>
  <si>
    <r>
      <t xml:space="preserve">Note: </t>
    </r>
    <r>
      <rPr>
        <sz val="7"/>
        <rFont val="Arial"/>
        <family val="2"/>
      </rPr>
      <t>Results in the first column of this table are calculated from responses to three questions about capital expenditure; "In the last quarter (July - September 2016), what was the approximate sterling value of your CAPITAL EXPENDITURE (in £, THOUSANDS)?", "Looking a year ahead from the last quarter (July - September 2016), what would be the approximate sterling value of CAPITAL EXPENDITURE you expect for the same quarter (July – September 2017) in each of the following scenarios?" (with five scenarios provided; i) lowest, ii) low, iii) middle, iv) high, v) highest) and "Please assign a percentage likelihood (probability) to the amounts of CAPITAL EXPENDITURE you entered." Values in other columns refer to later periods. Growth rates in this table refer to the difference between future and current level of capital expenditure as a percentage of their average value.</t>
    </r>
  </si>
  <si>
    <t>Nov-17
to
Jan-18</t>
  </si>
  <si>
    <t>Nov-17
and
Jan-18</t>
  </si>
  <si>
    <t>2018 Q1</t>
  </si>
  <si>
    <t>S.18</t>
  </si>
  <si>
    <t>S.19</t>
  </si>
  <si>
    <t>S.21a</t>
  </si>
  <si>
    <t>S.21b</t>
  </si>
  <si>
    <t>S.21c</t>
  </si>
  <si>
    <t>S.22</t>
  </si>
  <si>
    <t>2023 or later</t>
  </si>
  <si>
    <t>Never</t>
  </si>
  <si>
    <t>S.20a</t>
  </si>
  <si>
    <t>None</t>
  </si>
  <si>
    <t>Less than 1%</t>
  </si>
  <si>
    <t>1% to 5%</t>
  </si>
  <si>
    <t>6% to 10%</t>
  </si>
  <si>
    <t>11% to 20%</t>
  </si>
  <si>
    <t>21% to 50%</t>
  </si>
  <si>
    <t>More than 50%</t>
  </si>
  <si>
    <t>Don’t know</t>
  </si>
  <si>
    <t>Up to 1 hour</t>
  </si>
  <si>
    <t>1 to 5 hours</t>
  </si>
  <si>
    <t>6 to 10 hours</t>
  </si>
  <si>
    <t>More than 10 hours</t>
  </si>
  <si>
    <t>S.20b</t>
  </si>
  <si>
    <t>S.21d</t>
  </si>
  <si>
    <t>Reduce investment</t>
  </si>
  <si>
    <t>No effect on investment</t>
  </si>
  <si>
    <t>Increase investment</t>
  </si>
  <si>
    <t>S.23</t>
  </si>
  <si>
    <t>Don't know</t>
  </si>
  <si>
    <r>
      <t>Note</t>
    </r>
    <r>
      <rPr>
        <sz val="7"/>
        <rFont val="Arial"/>
        <family val="2"/>
      </rPr>
      <t>: Results in this table are based on one question about  expected wage growth; "Could you say how the UK's decision to vote 'leave' in the EU referendum is likely to influence your AVERAGE WAGE GROWTH per employee over the next year? What is the percentage likelihood (probability) that it will have: i) a large positive influence, adding 1% or more, ii) minor positive influence adding less than 1%, iii) no material impact, iv) minor negative impact, subtracting less than 1%, v) a large negative influence, subtracting 1% or more." Quarterly averages are provided.</t>
    </r>
  </si>
  <si>
    <r>
      <t xml:space="preserve">Note: </t>
    </r>
    <r>
      <rPr>
        <sz val="7"/>
        <rFont val="Arial"/>
        <family val="2"/>
      </rPr>
      <t>Results in this table are based on one question about the average number of hours spent by firm’s CEOs and CFOs planning for the UK’s eventual withdrawal from the European Union; "On average, how many hours a week are the CEO and CFO of your business spending on preparing for Brexit at the moment?  Please select one option:   i) None, ii) Up to 1 hour, iii) 1 to 5 hours, iv) 6 to 10 hours, v) More than 10 hours, vi) Don’t know."  Quarterly averages are provided.</t>
    </r>
  </si>
  <si>
    <t>Average hours spent by CFOs planning for Brexit, % respondents</t>
  </si>
  <si>
    <r>
      <rPr>
        <b/>
        <sz val="7"/>
        <rFont val="Arial"/>
        <family val="2"/>
      </rPr>
      <t xml:space="preserve">Note: </t>
    </r>
    <r>
      <rPr>
        <sz val="7"/>
        <rFont val="Arial"/>
        <family val="2"/>
      </rPr>
      <t>Results in this table are based on responses to the following question; "Could you say how the UK's decision to vote 'leave' in the EU referendum is likely to influence your CAPITAL EXPENDITURE over the next year and then over the two years following that?  In each case, what is the percentage likelihood" (with 5 scenarios provided; i) large positive influence, adding 5% or more, ii) minor positive, adding less than 5%, iii) no material impact on capital expenditure, iv) minor negative, subtracting less than 5%, v) large negative, subtracting 5% or more).</t>
    </r>
  </si>
  <si>
    <t>Expected impact of Brexit on capital expenditure over the next 3 years, average probability (%)</t>
  </si>
  <si>
    <r>
      <t>Note</t>
    </r>
    <r>
      <rPr>
        <sz val="7"/>
        <rFont val="Arial"/>
        <family val="2"/>
      </rPr>
      <t xml:space="preserve">: Results in this table are based on one question about when the UK is to withdraw from the European Union; "What do you think is the percentage likelihood (probability) of the UK leaving the EU (after the end of any transitional arrangements) in each of the following years?: i) 2019, ii) 2020, iii) 2021, iv) 2022, v) 2023 or later, vi) Never." </t>
    </r>
  </si>
  <si>
    <r>
      <t>Note:</t>
    </r>
    <r>
      <rPr>
        <sz val="7"/>
        <rFont val="Arial"/>
        <family val="2"/>
      </rPr>
      <t xml:space="preserve"> Results in this table are based on one question about the UK leaving the European Union, specifically in regard to leaving the current custom and tariff arrangement, and how this could affect firm’s future investment decisions; "How is each of these aspects of the UK leaving the EU likely to affect your investment decisions over the next 3 years: customs and tariffs, regulation, EU funding, movement of people? Please select one option:  i) Reduce investment, ii) No effect on investment, iii) Increase investment."  Quarterly averages are provided.</t>
    </r>
  </si>
  <si>
    <r>
      <t xml:space="preserve">Note: </t>
    </r>
    <r>
      <rPr>
        <sz val="7"/>
        <rFont val="Arial"/>
        <family val="2"/>
      </rPr>
      <t>Results in this table are based on one question about the UK leaving the European Union, specifically with regard to potential regulatory changes, and how this could affect firm’s future investment decisions; "How is each of these aspects of the UK leaving the EU likely to affect your investment decisions over the next 3 years: customs and tariffs, regulation, EU funding, movement of people? Please select one option:  i) Reduce investment, ii) No effect on investment, iii) Increase investment."  Quarterly averages are provided.</t>
    </r>
  </si>
  <si>
    <r>
      <t>Note:</t>
    </r>
    <r>
      <rPr>
        <sz val="7"/>
        <rFont val="Arial"/>
        <family val="2"/>
      </rPr>
      <t xml:space="preserve"> Results in this table are based on one question about the UK leaving the European Union, specifically in regard to the UK no longer receiving EU funding, and how this could affect firm’s future investment decisions; "How is each of these aspects of the UK leaving the EU likely to affect your investment decisions over the next 3 years: customs and tariffs, regulation, EU funding, movement of people? Please select one option:   i) Reduce investment, ii) No effect on investment, iii) Increase investment."  Quarterly averages are provided.</t>
    </r>
  </si>
  <si>
    <r>
      <t xml:space="preserve">Note: </t>
    </r>
    <r>
      <rPr>
        <sz val="7"/>
        <rFont val="Arial"/>
        <family val="2"/>
      </rPr>
      <t>Results in this table are based on one question about the UK leaving the European Union, specifically in regard to potential changes around the free movement of labour within the EU, and how this could affect firm’s future investment decisions; "How is each of these aspects of the UK leaving the EU likely to affect your investment decisions over the next 3 years: customs and tariffs, regulation, EU funding, movement of people? Please select one option: i) Reduce investment, ii) No effect on investment, iii) Increase investment."  Quarterly averages are provided.</t>
    </r>
  </si>
  <si>
    <t xml:space="preserve">All responses have been weighted.  For more details on the methodology used, please see
https://www.bankofengland.co.uk/quarterly-bulletin/2017/q2/tracking-the-views-of-british-businesses-evidence-from-the-dmp   </t>
  </si>
  <si>
    <t>Sales and Prices</t>
  </si>
  <si>
    <t>Special Questions</t>
  </si>
  <si>
    <t>Uncertainty Measures</t>
  </si>
  <si>
    <r>
      <t>Note:</t>
    </r>
    <r>
      <rPr>
        <sz val="7"/>
        <rFont val="Arial"/>
        <family val="2"/>
      </rPr>
      <t xml:space="preserve"> Results in this table are based on one question about expected employment growth over the next year; "Could you say how the UK's decision to vote 'leave' in the EU referendum is likely to influence the NUMBER OF EMPLOYEES in your business over the next year? What is the percentage likelihood (probability) that it will have: i) a large positive influence, adding 5% or more, ii) minor positive influence adding less than 5%, iii) no material impact on employment, iv) minor negative impact, subtracting less than 5%, v) a large negative influence, subtracting 5% or more." Quarterly averages are provided.</t>
    </r>
  </si>
  <si>
    <t>UK's expected withdrawal date from the EU, after any transition period, average probability (%)</t>
  </si>
  <si>
    <t>Average hours spent by CEOs planning for Brexit, % of respondents</t>
  </si>
  <si>
    <t>Expected impact of Brexit on investment due to potential changes in customs and tariffs, % of respondents</t>
  </si>
  <si>
    <t>Expected impact of Brexit on investment due to potential changes in regulations, % of respondents</t>
  </si>
  <si>
    <t>Expected impact of Brexit on investment due potential changes in EU funding, % of respondents</t>
  </si>
  <si>
    <t>Expected impact of Brexit on investment due to potential changes in free movement of people, % of respondents</t>
  </si>
  <si>
    <t>Expected impact of Brexit on employment over the next year, average probability (%)</t>
  </si>
  <si>
    <t>Proportion of employees from the EU, % of respondents</t>
  </si>
  <si>
    <r>
      <t>Note</t>
    </r>
    <r>
      <rPr>
        <sz val="7"/>
        <rFont val="Arial"/>
        <family val="2"/>
      </rPr>
      <t>: Results in this table are based on one question about the proportion of EU (non-UK) immigrants employed by firms; "What percentage of your current employees are immigrants from the rest of the EU? Please select one of the following options:  i) Less than 1%, ii) 1% to 5%, iii) 6% to 10%, iv) 11% to 20%, v) 21% to 50%, vi) More than 50."  Quarterly averages are provided.</t>
    </r>
  </si>
  <si>
    <t>Feb-18
to
Apr-18</t>
  </si>
  <si>
    <t>2018 Q2</t>
  </si>
  <si>
    <t>Feb-17
to
Apr-18</t>
  </si>
  <si>
    <t>Zero</t>
  </si>
  <si>
    <t>S.25</t>
  </si>
  <si>
    <t>S.24a</t>
  </si>
  <si>
    <t>S.24b</t>
  </si>
  <si>
    <t>Personal views on Brexit: before the referendum, % of respondents</t>
  </si>
  <si>
    <t>S.26</t>
  </si>
  <si>
    <t>≥1</t>
  </si>
  <si>
    <r>
      <t>Note:</t>
    </r>
    <r>
      <rPr>
        <sz val="7"/>
        <rFont val="Arial"/>
        <family val="2"/>
      </rPr>
      <t xml:space="preserve"> Results in this table are based on one question about the number of employees in a firm spending time on Brexit preparations; "Approximately how many employees spend some of their time on Brexit preparations each week at the moment?"  Quarterly averages are provided.</t>
    </r>
  </si>
  <si>
    <r>
      <rPr>
        <b/>
        <sz val="7"/>
        <rFont val="Arial"/>
        <family val="2"/>
      </rPr>
      <t>Note</t>
    </r>
    <r>
      <rPr>
        <sz val="7"/>
        <color rgb="FFFF0000"/>
        <rFont val="Arial"/>
        <family val="2"/>
      </rPr>
      <t>:</t>
    </r>
    <r>
      <rPr>
        <sz val="7"/>
        <rFont val="Arial"/>
        <family val="2"/>
      </rPr>
      <t xml:space="preserve"> Results in this table are based on one question about the average time spent on Brexit preparations by employees in a firm; "Approximately how many employees spend some of their time on Brexit preparations each week at the moment? And on average, approximately how many hours a week do those employees spend on this task?"  Quarterly averages are provided.</t>
    </r>
  </si>
  <si>
    <r>
      <rPr>
        <b/>
        <sz val="7"/>
        <rFont val="Arial"/>
        <family val="2"/>
      </rPr>
      <t>Note</t>
    </r>
    <r>
      <rPr>
        <sz val="7"/>
        <rFont val="Arial"/>
        <family val="2"/>
      </rPr>
      <t>: Results in this table are based on one question about the likelihood that a deal is finalised between the UK and EU by March 2019; "What probability, in percent, do you attach to a disorderly Brexit, whereby no deal is reached by the end of March 2019?"  Quarterly averages are provided</t>
    </r>
  </si>
  <si>
    <r>
      <t xml:space="preserve">Note: </t>
    </r>
    <r>
      <rPr>
        <sz val="7"/>
        <rFont val="Arial"/>
        <family val="2"/>
      </rPr>
      <t>Results in this table are based on one question regarding personal views at the time of the referendum vote (23rd June 2016) about the UK leaving the EU; "Taking everything into account, how do you personally view the UK voting to leave the European Union, both now and at the time of referendum?" At the time of the referendum: (i) Very positive; (ii) Somewhat positive; (ii) Neither positive nor negative; (iv) Somewhat negative; (v) Very negative; (vi) Prefer not to state; (vii) Don’t know.  Quarterly averages are provided.</t>
    </r>
  </si>
  <si>
    <t>Employees preparing for Brexit: headcount</t>
  </si>
  <si>
    <t>Employees preparing for Brexit: hours</t>
  </si>
  <si>
    <t>Likelihood of a disorderly Brexit whereby no deal is reached by 2019, % of respondents</t>
  </si>
  <si>
    <t>May-18
to
July-18</t>
  </si>
  <si>
    <t>Personal views on Brexit: current, % of respondents</t>
  </si>
  <si>
    <t>S.27</t>
  </si>
  <si>
    <t>0% to 5%</t>
  </si>
  <si>
    <t>5% to 10%</t>
  </si>
  <si>
    <t>10% to 15%</t>
  </si>
  <si>
    <t>15% to 20%</t>
  </si>
  <si>
    <t>20% or more</t>
  </si>
  <si>
    <t>S.28a</t>
  </si>
  <si>
    <t>S.28b</t>
  </si>
  <si>
    <t>Increased</t>
  </si>
  <si>
    <t>No change</t>
  </si>
  <si>
    <t>Decreased</t>
  </si>
  <si>
    <t>Don't know/not applicable</t>
  </si>
  <si>
    <t>S.29a</t>
  </si>
  <si>
    <t>S.29b</t>
  </si>
  <si>
    <t>S.29c</t>
  </si>
  <si>
    <t>S.29d</t>
  </si>
  <si>
    <t>Average profit margin over the past quarter, % of respondents</t>
  </si>
  <si>
    <r>
      <t>Note:</t>
    </r>
    <r>
      <rPr>
        <sz val="7"/>
        <rFont val="Arial"/>
        <family val="2"/>
      </rPr>
      <t xml:space="preserve"> Results in this table are based on one question regarding the approximate profit margin of firms in the previous quarter; "In the first quarter of 2018 (January to March), what was your approximate OPERATING PROFIT MARGIN (in percentage terms)? (With profit margin defined as profit/sales).</t>
    </r>
  </si>
  <si>
    <r>
      <t>Note:</t>
    </r>
    <r>
      <rPr>
        <sz val="7"/>
        <rFont val="Arial"/>
        <family val="2"/>
      </rPr>
      <t xml:space="preserve"> Results in this table are based on one question regarding the target rate of return required for investment expenditure; “If you set an investment hurdle rate, i.e. target rate for the total rate of return required on investment expenditure, what is it, at present? (With the total rate of return on investment including all costs of funds and depreciation).” Please select one option: i) 0-5%, ii) 5-10%, iii) 10-15%, iv) 15-20%, v) 20% or more, vi) Don’t know/not applicable.</t>
    </r>
  </si>
  <si>
    <r>
      <t>Note</t>
    </r>
    <r>
      <rPr>
        <sz val="7"/>
        <rFont val="Arial"/>
        <family val="2"/>
      </rPr>
      <t>: Results in this table are based on one question as to whether firm’s investment hurdle rates have been affected by the UK’s decision to leave the European Union. “How the UK’s decision to vote ‘leave’ in the EU referendum affected your investment hurdle rate i.e. target rate for the total rate of return required on investment expenditure?”  Please select one option: i) Increased it by a LARGE amount, adding more than 5 percentage points, ii) Increased it by a SMALL amount, adding less than 5 percentage points, iii) No change, iv) Reduced it by a SMALL amount, subtracting less than 5 percentage points, v) Reduced it by a LARGE amount, subtracting more than 5 percentage points, vi) Don’t know/not applicable.</t>
    </r>
  </si>
  <si>
    <r>
      <rPr>
        <b/>
        <sz val="7"/>
        <rFont val="Arial"/>
        <family val="2"/>
      </rPr>
      <t>Note:</t>
    </r>
    <r>
      <rPr>
        <sz val="7"/>
        <rFont val="Arial"/>
        <family val="2"/>
      </rPr>
      <t xml:space="preserve"> Results in this table are based on one question regarding the impact of the UK leaving the EU on capital expenditure on staff training; "Could you say how the UK’s decision to vote ‘leave’ in the EU referendum has affected your CAPITAL EXPENDITURE on training of employees since the referendum?  Please select one option.”  (i) a large positive influence, adding 5% or more; (ii) a minor positive influence, adding less than 5%; (ii) no material impact; (iv) a minor negative influence, subtracting less than 5%; (v) a large negative influence, subtracting 5% or more.  Quarterly averages are provided. </t>
    </r>
  </si>
  <si>
    <r>
      <rPr>
        <b/>
        <sz val="7"/>
        <rFont val="Arial"/>
        <family val="2"/>
      </rPr>
      <t>Note:</t>
    </r>
    <r>
      <rPr>
        <sz val="7"/>
        <rFont val="Arial"/>
        <family val="2"/>
      </rPr>
      <t xml:space="preserve"> Results in this table are based on one question regarding the impact of the UK leaving the EU on capital expenditure on technology; "Could you say how the UK’s decision to vote ‘leave’ in the EU referendum has affected your CAPITAL EXPENDITURE on software, data, IT or website since the referendum?  Please select one option.”  (i) a large positive influence, adding 5% or more; (ii) a minor positive influence, adding less than 5%; (ii) no material impact; (iv) a minor negative influence, subtracting less than 5%; (v) a large negative influence, subtracting 5% or more.  Quarterly averages are provided. </t>
    </r>
  </si>
  <si>
    <r>
      <rPr>
        <b/>
        <sz val="7"/>
        <rFont val="Arial"/>
        <family val="2"/>
      </rPr>
      <t>Note:</t>
    </r>
    <r>
      <rPr>
        <sz val="7"/>
        <rFont val="Arial"/>
        <family val="2"/>
      </rPr>
      <t xml:space="preserve"> Results in this table are based on one question regarding the impact of the UK leaving the EU on capital expenditure on research and development; "Could you say how the UK’s decision to vote ‘leave’ in the EU referendum has affected your CAPITAL EXPENDITURE on research and development since the referendum?  Please select one option.”  (i) a large positive influence, adding 5% or more; (ii) a minor positive influence, adding less than 5%; (ii) no material impact; (iv) a minor negative influence, subtracting less than 5%; (v) a large negative influence, subtracting 5% or more.  Quarterly averages are provided.</t>
    </r>
  </si>
  <si>
    <r>
      <rPr>
        <b/>
        <sz val="7"/>
        <rFont val="Arial"/>
        <family val="2"/>
      </rPr>
      <t>Note</t>
    </r>
    <r>
      <rPr>
        <sz val="7"/>
        <rFont val="Arial"/>
        <family val="2"/>
      </rPr>
      <t>: Results in this table are based on one question regarding the impact of the UK leaving the EU on capital expenditure on buildings and equipment; "Could you say how the UK’s decision to vote ‘leave’ in the EU referendum has affected your CAPITAL EXPENDITURE on machinery, equipment and buildings since the referendum?  Please select one option.”  (i) a large positive influence, adding 5% or more; (ii) a minor positive influence, adding less than 5%; (ii) no material impact; (iv) a minor negative influence, subtracting less than 5%; (v) a large negative influence, subtracting 5% or more.  Quarterly averages are provided.</t>
    </r>
  </si>
  <si>
    <t>Required rate of returns on new investment projects, % of respondents</t>
  </si>
  <si>
    <t>Impact of Brexit on required returns on new investment, % of respondents</t>
  </si>
  <si>
    <t>Impact of Brexit on investment in training, % of respondents</t>
  </si>
  <si>
    <t>Impact of Brexit on investment in software, data, IT or website, % of respondents</t>
  </si>
  <si>
    <t>Impact of Brexit on investment in research and development, % of respondents</t>
  </si>
  <si>
    <t>Impact of Brexit on investment in machinery, equipment and buildings, % of respondents</t>
  </si>
  <si>
    <t>≥40%</t>
  </si>
  <si>
    <t>≥-10% to 0%</t>
  </si>
  <si>
    <t>≥0% to 10%</t>
  </si>
  <si>
    <t>≥10% to 20%</t>
  </si>
  <si>
    <t>≥20% to 30%</t>
  </si>
  <si>
    <t>≥30% to 40%</t>
  </si>
  <si>
    <t>≥20% to 40%</t>
  </si>
  <si>
    <t>≥40% to 60%</t>
  </si>
  <si>
    <t>≥60% to 80%</t>
  </si>
  <si>
    <t>≥80%</t>
  </si>
  <si>
    <t>&lt;20%</t>
  </si>
  <si>
    <t>B.5a</t>
  </si>
  <si>
    <t>B.5b</t>
  </si>
  <si>
    <t>Average expected annual growth in UNIT COSTS over the next year by industry, %</t>
  </si>
  <si>
    <t>B.6a</t>
  </si>
  <si>
    <t>B.6b</t>
  </si>
  <si>
    <t>Average growth in UNIT COSTS over the past year by industry, %</t>
  </si>
  <si>
    <t>Average % growth in UNIT COSTS over the past year, % of respondents</t>
  </si>
  <si>
    <r>
      <rPr>
        <b/>
        <sz val="7"/>
        <rFont val="Arial"/>
        <family val="2"/>
      </rPr>
      <t>Note</t>
    </r>
    <r>
      <rPr>
        <sz val="7"/>
        <rFont val="Arial"/>
        <family val="2"/>
      </rPr>
      <t>: Results in this table are calculated from responses to one question about change in average unit costs: "Looking back, from 12 months ago to now, what has been the approximate % change in the AVERAGE UNIT COSTS of your business?". Quarterly averages are provided.</t>
    </r>
  </si>
  <si>
    <r>
      <rPr>
        <b/>
        <sz val="7"/>
        <rFont val="Arial"/>
        <family val="2"/>
      </rPr>
      <t>Note</t>
    </r>
    <r>
      <rPr>
        <sz val="7"/>
        <rFont val="Arial"/>
        <family val="2"/>
      </rPr>
      <t>: Results in this table are calculated from responses to one question about change in average unit costs by varying industries: "Looking back, from 12 months ago to now, what has been the approximate % change in the AVERAGE UNIT COSTS of your business?". Quarterly averages are provided.</t>
    </r>
  </si>
  <si>
    <t>Average probability assigned to annual % growth in UNIT COSTS over the next year, % of respondents</t>
  </si>
  <si>
    <r>
      <rPr>
        <b/>
        <sz val="7"/>
        <rFont val="Arial"/>
        <family val="2"/>
      </rPr>
      <t>Note</t>
    </r>
    <r>
      <rPr>
        <sz val="7"/>
        <rFont val="Arial"/>
        <family val="2"/>
      </rPr>
      <t>: Results in this table are calculated from responses to two questions about expected change in average unit costs by varying industries: "Looking ahead, from now to 12 months from now, what approximate % change in your AVERAGE UNIT COSTS would you expect in each of the following scenarios?”  (with five scenarios provided: i) lowest % change, ii) low % change, iii) middle % change , iv) high % change, v) high % change" and “Please assign a percentage likelihood (probability) to the % changes in your AVERAGE UNIT COSTS you entered (values should sum to 100%)”. Quarterly averages are provided.</t>
    </r>
  </si>
  <si>
    <r>
      <rPr>
        <b/>
        <sz val="7"/>
        <rFont val="Arial"/>
        <family val="2"/>
      </rPr>
      <t>Note:</t>
    </r>
    <r>
      <rPr>
        <sz val="7"/>
        <rFont val="Arial"/>
        <family val="2"/>
      </rPr>
      <t xml:space="preserve"> Results in this table are calculated from responses to two questions about expected change in average unit costs: "Looking ahead, from now to 12 months from now, what approximate % change in your AVERAGE UNIT COSTS would you expect in each of the following scenarios?”  (with five scenarios provided: i) lowest % change, ii) low % change, iii) middle % change , iv) high % change, v) high % change" and “Please assign a percentage likelihood (probability) to the % changes in your AVERAGE UNIT COSTS you entered (values should sum to 100%)”. Quarterly averages are provided.</t>
    </r>
  </si>
  <si>
    <t>Employment, Wages and Costs</t>
  </si>
  <si>
    <t>Employment, wages and costs: results on annual growth over the past year and expected growth over the next year for employment, wages and costs.</t>
  </si>
  <si>
    <t xml:space="preserve"> Expected eventual impact of Brexit on foreign sales, average probability (%)</t>
  </si>
  <si>
    <r>
      <t xml:space="preserve">Note: </t>
    </r>
    <r>
      <rPr>
        <sz val="7"/>
        <rFont val="Arial"/>
        <family val="2"/>
      </rPr>
      <t xml:space="preserve">Results in this table are based on responses to the following two questions.  "Does your business export goods and services from the United Kingdom?".  And, “How do you think the eventual Brexit agreement will affect the revenue your business generates by selling UK-sourced goods and services in international markets, compared to what would have been the case had the UK remained a member of the EU? What is the percentage likelihood (probability) that it will:" (with five scenarios about the influence on revenue from foreign sales provided; i) a large positive influence adding 10% or more, ii) modest positive influence adding less than 10%, iii) no material impact, iv) modest negative influence subtracting less than 10%, v) large negative influence subtracting 10% or more).  </t>
    </r>
  </si>
  <si>
    <t>Expected impact of Brexit on foreign sales by 2020, average probability (%)</t>
  </si>
  <si>
    <t>S.30</t>
  </si>
  <si>
    <t>Note: Results in this table are based on responses to the following two questions. two questions.  "Does your business export goods and services from the United Kingdom?". And, "Looking ahead to 2020, how do you think the UK's decision to leave the EU will affect the revenue your business generates by selling UK-sourced goods and services in international markets, compared to what would have been the case had the UK remained a member of the EU. What is the percentage likelihood (probability) that it will:" (with five scenarios about the influence on revenue from foreign sales provided; i) a large positive influence adding 10% or more, ii) modest positive influence adding less than 10%, iii) no material impact, iv) modest negative influence subtracting less than 10%, v) large negative influence subtracting 10% or more).</t>
  </si>
  <si>
    <t>Expected impact of Brexit on capital expenditure over the next year, average probability (%)</t>
  </si>
  <si>
    <r>
      <t>Note</t>
    </r>
    <r>
      <rPr>
        <sz val="7"/>
        <rFont val="Arial"/>
        <family val="2"/>
      </rPr>
      <t xml:space="preserve">: Results in this table are based on responses to the following question; "The Prime Minister has said that the UK Government will ensure that it gets 'control of the number of people coming to Britain from the EU'. How likely do you think it is that the eventual agreement will have the following effects, compared to what would have been the case had the UK remained a member of the EU:" (with five scenarios about the effect on labour costs provided; i) large increase in labour costs, adding 10% or more, ii) modest increase adding less than 10%, iii) make little difference to labour costs, iv) modest decrease subtracting less than 10%, v) large decrease subtracting more than 10%).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</si>
</sst>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18" x14ac:knownFonts="1">
    <font>
      <sz val="11"/>
      <color indexed="63"/>
      <name val="Calibri"/>
      <family val="2"/>
    </font>
    <font>
      <sz val="12"/>
      <color indexed="8"/>
      <name val="Arial"/>
      <family val="2"/>
    </font>
    <font>
      <i/>
      <sz val="12"/>
      <name val="Arial"/>
      <family val="2"/>
    </font>
    <font>
      <sz val="12"/>
      <name val="Arial"/>
      <family val="2"/>
    </font>
    <font>
      <b/>
      <sz val="12"/>
      <name val="Arial"/>
      <family val="2"/>
    </font>
    <font>
      <sz val="11"/>
      <color rgb="FF333333"/>
      <name val="Calibri"/>
      <family val="2"/>
    </font>
    <font>
      <sz val="11"/>
      <color rgb="FF333333"/>
      <name val="Calibri"/>
      <family val="2"/>
    </font>
    <font>
      <sz val="11"/>
      <color rgb="FF333333"/>
      <name val="Calibri"/>
      <family val="2"/>
    </font>
    <font>
      <sz val="11"/>
      <color rgb="FF333333"/>
      <name val="Calibri"/>
      <family val="2"/>
    </font>
    <font>
      <sz val="11"/>
      <color rgb="FF333333"/>
      <name val="Calibri"/>
      <family val="2"/>
    </font>
    <font>
      <sz val="11"/>
      <color rgb="FF333333"/>
      <name val="Calibri"/>
      <family val="2"/>
    </font>
    <font>
      <sz val="11"/>
      <color rgb="FF333333"/>
      <name val="Calibri"/>
      <family val="2"/>
    </font>
    <font>
      <sz val="11"/>
      <color rgb="FF333333"/>
      <name val="Calibri"/>
      <family val="2"/>
    </font>
    <font>
      <sz val="7"/>
      <name val="Arial"/>
      <family val="2"/>
    </font>
    <font>
      <b/>
      <sz val="7"/>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22"/>
      <name val="Arial"/>
      <family val="2"/>
    </font>
    <font>
      <sz val="12"/>
      <color indexed="63"/>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indexed="63"/>
      <name val="Arial"/>
      <family val="2"/>
    </font>
    <font>
      <sz val="8"/>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0"/>
      <color indexed="63"/>
      <name val="Arial"/>
      <family val="2"/>
    </font>
    <font>
      <b/>
      <i/>
      <sz val="12"/>
      <color indexed="63"/>
      <name val="Arial"/>
      <family val="2"/>
    </font>
    <font>
      <i/>
      <sz val="11"/>
      <color indexed="63"/>
      <name val="Calibri"/>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7"/>
      <color rgb="FFFF0000"/>
      <name val="Arial"/>
      <family val="2"/>
    </font>
    <font>
      <sz val="7"/>
      <color rgb="FFFF0000"/>
      <name val="Arial"/>
      <family val="2"/>
    </font>
    <font>
      <b/>
      <sz val="12"/>
      <color rgb="FF000000"/>
      <name val="Arial"/>
      <family val="2"/>
    </font>
    <font>
      <sz val="12"/>
      <color rgb="FF000000"/>
      <name val="Arial"/>
      <family val="2"/>
    </font>
    <font>
      <sz val="11"/>
      <name val="Calibri"/>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s>
  <fills count="2274">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theme="0"/>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s>
  <borders count="2371">
    <border>
      <left/>
      <right/>
      <top/>
      <bottom/>
      <diagonal/>
    </border>
    <border>
      <left/>
      <right style="thin">
        <color indexed="9"/>
      </right>
      <top style="thin">
        <color indexed="64"/>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style="thin">
        <color indexed="64"/>
      </bottom>
      <diagonal/>
    </border>
    <border>
      <left/>
      <right style="thin">
        <color indexed="9"/>
      </right>
      <top/>
      <bottom style="thin">
        <color indexed="9"/>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indexed="64"/>
      </bottom>
      <diagonal/>
    </border>
    <border>
      <left/>
      <right style="thin">
        <color theme="0"/>
      </right>
      <top/>
      <bottom/>
      <diagonal/>
    </border>
    <border>
      <left/>
      <right/>
      <top/>
      <bottom/>
      <diagonal/>
    </border>
    <border>
      <left/>
      <right/>
      <top/>
      <bottom style="thin">
        <color auto="1"/>
      </bottom>
      <diagonal/>
    </border>
    <border>
      <left style="thin">
        <color theme="0"/>
      </left>
      <right style="thin">
        <color theme="0"/>
      </right>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style="hair">
        <color indexed="64"/>
      </bottom>
      <diagonal/>
    </border>
    <border>
      <left style="thin">
        <color theme="0"/>
      </left>
      <right style="thin">
        <color indexed="64"/>
      </right>
      <top style="thin">
        <color theme="0"/>
      </top>
      <bottom style="thin">
        <color theme="0"/>
      </bottom>
      <diagonal/>
    </border>
    <border>
      <left style="thin">
        <color theme="0"/>
      </left>
      <right/>
      <top style="thin">
        <color theme="0"/>
      </top>
      <bottom/>
      <diagonal/>
    </border>
    <border>
      <left/>
      <right style="thin">
        <color indexed="9"/>
      </right>
      <top style="thin">
        <color indexed="64"/>
      </top>
      <bottom style="thin">
        <color indexed="64"/>
      </bottom>
      <diagonal/>
    </border>
    <border>
      <left style="thin">
        <color theme="0"/>
      </left>
      <right/>
      <top style="thin">
        <color theme="0"/>
      </top>
      <bottom style="hair">
        <color indexed="64"/>
      </bottom>
      <diagonal/>
    </border>
    <border>
      <left style="thin">
        <color theme="0"/>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auto="1"/>
      </top>
      <bottom style="thin">
        <color indexed="64"/>
      </bottom>
      <diagonal/>
    </border>
    <border>
      <left/>
      <right/>
      <top style="thin">
        <color theme="0"/>
      </top>
      <bottom/>
      <diagonal/>
    </border>
    <border>
      <left/>
      <right/>
      <top/>
      <bottom/>
      <diagonal/>
    </border>
    <border>
      <left style="thin">
        <color theme="0"/>
      </left>
      <right/>
      <top/>
      <bottom style="thin">
        <color theme="0"/>
      </bottom>
      <diagonal/>
    </border>
    <border>
      <left/>
      <right style="thin">
        <color theme="0"/>
      </right>
      <top/>
      <bottom style="thin">
        <color theme="0"/>
      </bottom>
      <diagonal/>
    </border>
    <border>
      <left/>
      <right style="thin">
        <color indexed="64"/>
      </right>
      <top/>
      <bottom/>
      <diagonal/>
    </border>
    <border>
      <left/>
      <right/>
      <top/>
      <bottom/>
      <diagonal/>
    </border>
    <border>
      <left/>
      <right/>
      <top/>
      <bottom style="thin">
        <color auto="1"/>
      </bottom>
      <diagonal/>
    </border>
    <border>
      <left style="thin">
        <color indexed="64"/>
      </left>
      <right/>
      <top/>
      <bottom style="thin">
        <color indexed="64"/>
      </bottom>
      <diagonal/>
    </border>
    <border>
      <left/>
      <right/>
      <top style="thin">
        <color theme="0"/>
      </top>
      <bottom style="thin">
        <color theme="0"/>
      </bottom>
      <diagonal/>
    </border>
    <border>
      <left style="thin">
        <color indexed="64"/>
      </left>
      <right/>
      <top style="thin">
        <color theme="0"/>
      </top>
      <bottom style="thin">
        <color indexed="64"/>
      </bottom>
      <diagonal/>
    </border>
    <border>
      <left/>
      <right/>
      <top/>
      <bottom/>
      <diagonal/>
    </border>
    <border>
      <left style="thin">
        <color auto="1"/>
      </left>
      <right/>
      <top/>
      <bottom style="thin">
        <color auto="1"/>
      </bottom>
      <diagonal/>
    </border>
    <border>
      <left/>
      <right/>
      <top/>
      <bottom/>
      <diagonal/>
    </border>
    <border>
      <left/>
      <right/>
      <top/>
      <bottom/>
      <diagonal/>
    </border>
    <border>
      <left/>
      <right/>
      <top/>
      <bottom style="thin">
        <color auto="1"/>
      </bottom>
      <diagonal/>
    </border>
    <border>
      <left/>
      <right style="thin">
        <color indexed="64"/>
      </right>
      <top style="hair">
        <color indexed="64"/>
      </top>
      <bottom style="hair">
        <color indexed="64"/>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style="thin">
        <color auto="1"/>
      </bottom>
      <diagonal/>
    </border>
    <border>
      <left/>
      <right/>
      <top/>
      <bottom/>
      <diagonal/>
    </border>
    <border>
      <left/>
      <right/>
      <top style="thin">
        <color auto="1"/>
      </top>
      <bottom style="thin">
        <color auto="1"/>
      </bottom>
      <diagonal/>
    </border>
    <border>
      <left/>
      <right/>
      <top/>
      <bottom/>
      <diagonal/>
    </border>
    <border>
      <left/>
      <right/>
      <top/>
      <bottom style="thin">
        <color auto="1"/>
      </bottom>
      <diagonal/>
    </border>
    <border>
      <left/>
      <right style="thin">
        <color indexed="9"/>
      </right>
      <top style="thin">
        <color indexed="64"/>
      </top>
      <bottom/>
      <diagonal/>
    </border>
    <border>
      <left style="thin">
        <color indexed="64"/>
      </left>
      <right/>
      <top style="thin">
        <color indexed="64"/>
      </top>
      <bottom style="thin">
        <color theme="0"/>
      </bottom>
      <diagonal/>
    </border>
    <border>
      <left style="thin">
        <color indexed="64"/>
      </left>
      <right/>
      <top style="thin">
        <color indexed="64"/>
      </top>
      <bottom/>
      <diagonal/>
    </border>
    <border>
      <left style="thin">
        <color indexed="64"/>
      </left>
      <right style="thin">
        <color theme="0"/>
      </right>
      <top style="thin">
        <color indexed="64"/>
      </top>
      <bottom style="thin">
        <color theme="0"/>
      </bottom>
      <diagonal/>
    </border>
    <border>
      <left style="thin">
        <color theme="0"/>
      </left>
      <right style="thin">
        <color indexed="9"/>
      </right>
      <top style="thin">
        <color indexed="64"/>
      </top>
      <bottom style="thin">
        <color indexed="64"/>
      </bottom>
      <diagonal/>
    </border>
    <border>
      <left style="thin">
        <color theme="0"/>
      </left>
      <right style="thin">
        <color indexed="64"/>
      </right>
      <top/>
      <bottom style="thin">
        <color theme="0"/>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style="thin">
        <color indexed="64"/>
      </bottom>
      <diagonal/>
    </border>
    <border>
      <left style="thin">
        <color indexed="64"/>
      </left>
      <right/>
      <top style="thin">
        <color indexed="64"/>
      </top>
      <bottom style="thin">
        <color auto="1"/>
      </bottom>
      <diagonal/>
    </border>
    <border>
      <left style="thin">
        <color indexed="64"/>
      </left>
      <right style="thin">
        <color indexed="9"/>
      </right>
      <top style="thin">
        <color indexed="64"/>
      </top>
      <bottom style="thin">
        <color indexed="64"/>
      </bottom>
      <diagonal/>
    </border>
    <border>
      <left/>
      <right style="thin">
        <color indexed="9"/>
      </right>
      <top style="thin">
        <color indexed="64"/>
      </top>
      <bottom style="thin">
        <color indexed="64"/>
      </bottom>
      <diagonal/>
    </border>
    <border>
      <left/>
      <right/>
      <top/>
      <bottom/>
      <diagonal/>
    </border>
    <border>
      <left/>
      <right/>
      <top/>
      <bottom style="thin">
        <color auto="1"/>
      </bottom>
      <diagonal/>
    </border>
    <border>
      <left/>
      <right/>
      <top style="thin">
        <color auto="1"/>
      </top>
      <bottom/>
      <diagonal/>
    </border>
    <border>
      <left/>
      <right/>
      <top/>
      <bottom style="thin">
        <color theme="0"/>
      </bottom>
      <diagonal/>
    </border>
    <border>
      <left/>
      <right style="thin">
        <color auto="1"/>
      </right>
      <top/>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style="thin">
        <color theme="0"/>
      </left>
      <right/>
      <top/>
      <bottom style="thin">
        <color indexed="64"/>
      </bottom>
      <diagonal/>
    </border>
    <border>
      <left style="thin">
        <color theme="0"/>
      </left>
      <right style="thin">
        <color indexed="9"/>
      </right>
      <top/>
      <bottom style="thin">
        <color indexed="64"/>
      </bottom>
      <diagonal/>
    </border>
    <border>
      <left/>
      <right/>
      <top/>
      <bottom style="thin">
        <color auto="1"/>
      </bottom>
      <diagonal/>
    </border>
    <border>
      <left/>
      <right/>
      <top/>
      <bottom/>
      <diagonal/>
    </border>
    <border>
      <left style="thin">
        <color indexed="64"/>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diagonal/>
    </border>
    <border>
      <left/>
      <right style="thin">
        <color auto="1"/>
      </right>
      <top/>
      <bottom/>
      <diagonal/>
    </border>
    <border>
      <left/>
      <right style="thin">
        <color auto="1"/>
      </right>
      <top/>
      <bottom style="thin">
        <color auto="1"/>
      </bottom>
      <diagonal/>
    </border>
    <border>
      <left style="thin">
        <color indexed="64"/>
      </left>
      <right/>
      <top/>
      <bottom/>
      <diagonal/>
    </border>
    <border>
      <left/>
      <right/>
      <top/>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theme="0"/>
      </right>
      <top style="thin">
        <color auto="1"/>
      </top>
      <bottom style="thin">
        <color auto="1"/>
      </bottom>
      <diagonal/>
    </border>
    <border>
      <left style="thin">
        <color indexed="64"/>
      </left>
      <right/>
      <top style="thin">
        <color auto="1"/>
      </top>
      <bottom style="thin">
        <color auto="1"/>
      </bottom>
      <diagonal/>
    </border>
    <border>
      <left/>
      <right/>
      <top/>
      <bottom/>
      <diagonal/>
    </border>
    <border>
      <left/>
      <right/>
      <top/>
      <bottom style="thin">
        <color auto="1"/>
      </bottom>
      <diagonal/>
    </border>
    <border>
      <left/>
      <right/>
      <top style="thin">
        <color auto="1"/>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diagonal/>
    </border>
    <border>
      <left/>
      <right/>
      <top/>
      <bottom/>
      <diagonal/>
    </border>
    <border>
      <left/>
      <right/>
      <top/>
      <bottom/>
      <diagonal/>
    </border>
    <border>
      <left/>
      <right/>
      <top/>
      <bottom style="thin">
        <color auto="1"/>
      </bottom>
      <diagonal/>
    </border>
    <border>
      <left/>
      <right/>
      <top/>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s>
  <cellStyleXfs count="1">
    <xf numFmtId="0" fontId="0" fillId="0" borderId="0"/>
  </cellStyleXfs>
  <cellXfs count="2702">
    <xf numFmtId="0" fontId="0" fillId="0" borderId="0" xfId="0"/>
    <xf numFmtId="0" fontId="1" fillId="0" borderId="0" xfId="0" applyFont="1"/>
    <xf numFmtId="0" fontId="3" fillId="0" borderId="0" xfId="0" applyFont="1"/>
    <xf numFmtId="0" fontId="2" fillId="0" borderId="1" xfId="0"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0" fontId="2" fillId="0" borderId="5" xfId="0" applyFont="1" applyBorder="1" applyAlignment="1">
      <alignment horizontal="right"/>
    </xf>
    <xf numFmtId="0" fontId="8" fillId="2" borderId="11" xfId="0" applyNumberFormat="1" applyFont="1" applyFill="1" applyBorder="1" applyAlignment="1" applyProtection="1"/>
    <xf numFmtId="0" fontId="9" fillId="3" borderId="12" xfId="0" applyNumberFormat="1" applyFont="1" applyFill="1" applyBorder="1" applyAlignment="1" applyProtection="1"/>
    <xf numFmtId="0" fontId="10" fillId="4" borderId="13" xfId="0" applyNumberFormat="1" applyFont="1" applyFill="1" applyBorder="1" applyAlignment="1" applyProtection="1"/>
    <xf numFmtId="0" fontId="3" fillId="0" borderId="17" xfId="0" applyFont="1" applyBorder="1"/>
    <xf numFmtId="0" fontId="3" fillId="0" borderId="19" xfId="0" applyFont="1" applyBorder="1"/>
    <xf numFmtId="0" fontId="3" fillId="0" borderId="20" xfId="0" applyFont="1" applyBorder="1"/>
    <xf numFmtId="0" fontId="3" fillId="5" borderId="17" xfId="0" applyFont="1" applyFill="1" applyBorder="1"/>
    <xf numFmtId="0" fontId="3" fillId="5" borderId="0" xfId="0" applyFont="1" applyFill="1"/>
    <xf numFmtId="0" fontId="3" fillId="5" borderId="19" xfId="0" applyFont="1" applyFill="1" applyBorder="1"/>
    <xf numFmtId="0" fontId="3" fillId="5" borderId="16" xfId="0" applyFont="1" applyFill="1" applyBorder="1"/>
    <xf numFmtId="0" fontId="3" fillId="5" borderId="21" xfId="0" applyFont="1" applyFill="1" applyBorder="1"/>
    <xf numFmtId="0" fontId="3" fillId="5" borderId="22" xfId="0" applyFont="1" applyFill="1" applyBorder="1"/>
    <xf numFmtId="0" fontId="3" fillId="0" borderId="17" xfId="0" applyFont="1" applyBorder="1" applyAlignment="1">
      <alignment horizontal="left"/>
    </xf>
    <xf numFmtId="0" fontId="3" fillId="0" borderId="20" xfId="0" applyFont="1" applyBorder="1" applyAlignment="1">
      <alignment horizontal="left"/>
    </xf>
    <xf numFmtId="0" fontId="3" fillId="0" borderId="25" xfId="0" applyFont="1" applyBorder="1"/>
    <xf numFmtId="0" fontId="3" fillId="5" borderId="25" xfId="0" applyFont="1" applyFill="1" applyBorder="1"/>
    <xf numFmtId="0" fontId="3" fillId="5" borderId="19" xfId="0" applyFont="1" applyFill="1" applyBorder="1" applyAlignment="1">
      <alignment horizontal="right"/>
    </xf>
    <xf numFmtId="164" fontId="16" fillId="5" borderId="19" xfId="0" applyNumberFormat="1" applyFont="1" applyFill="1" applyBorder="1" applyAlignment="1" applyProtection="1">
      <alignment horizontal="center" vertical="center"/>
    </xf>
    <xf numFmtId="164" fontId="18" fillId="5" borderId="19" xfId="0" applyNumberFormat="1" applyFont="1" applyFill="1" applyBorder="1" applyAlignment="1" applyProtection="1">
      <alignment horizontal="center" vertical="center"/>
    </xf>
    <xf numFmtId="164" fontId="20" fillId="5" borderId="19" xfId="0" applyNumberFormat="1" applyFont="1" applyFill="1" applyBorder="1" applyAlignment="1" applyProtection="1">
      <alignment horizontal="center" vertical="center"/>
    </xf>
    <xf numFmtId="0" fontId="2" fillId="5" borderId="19" xfId="0" applyFont="1" applyFill="1" applyBorder="1" applyAlignment="1">
      <alignment horizontal="center" vertical="center"/>
    </xf>
    <xf numFmtId="0" fontId="22" fillId="5" borderId="0" xfId="0" applyFont="1" applyFill="1" applyAlignment="1">
      <alignment horizontal="right"/>
    </xf>
    <xf numFmtId="0" fontId="3" fillId="0" borderId="25" xfId="0" applyFont="1" applyBorder="1" applyAlignment="1">
      <alignment horizontal="left"/>
    </xf>
    <xf numFmtId="0" fontId="22" fillId="5" borderId="25" xfId="0" applyFont="1" applyFill="1" applyBorder="1" applyAlignment="1">
      <alignment horizontal="right"/>
    </xf>
    <xf numFmtId="0" fontId="22" fillId="0" borderId="25" xfId="0" applyFont="1" applyBorder="1" applyAlignment="1">
      <alignment horizontal="right"/>
    </xf>
    <xf numFmtId="0" fontId="3" fillId="0" borderId="19" xfId="0" applyFont="1" applyBorder="1" applyAlignment="1">
      <alignment horizontal="left"/>
    </xf>
    <xf numFmtId="0" fontId="3" fillId="0" borderId="27" xfId="0" applyFont="1" applyBorder="1" applyAlignment="1">
      <alignment horizontal="left"/>
    </xf>
    <xf numFmtId="0" fontId="2" fillId="5" borderId="25" xfId="0" applyFont="1" applyFill="1" applyBorder="1" applyAlignment="1">
      <alignment horizontal="right"/>
    </xf>
    <xf numFmtId="0" fontId="21" fillId="0" borderId="27" xfId="0" applyFont="1" applyBorder="1" applyAlignment="1">
      <alignment horizontal="center" vertical="center"/>
    </xf>
    <xf numFmtId="0" fontId="3" fillId="5" borderId="20" xfId="0" applyFont="1" applyFill="1" applyBorder="1"/>
    <xf numFmtId="0" fontId="3" fillId="5" borderId="23" xfId="0" applyFont="1" applyFill="1" applyBorder="1"/>
    <xf numFmtId="0" fontId="21" fillId="0" borderId="28" xfId="0" applyFont="1" applyBorder="1" applyAlignment="1">
      <alignment horizontal="center" vertical="center"/>
    </xf>
    <xf numFmtId="0" fontId="21" fillId="5" borderId="28" xfId="0" applyFont="1" applyFill="1" applyBorder="1" applyAlignment="1">
      <alignment horizontal="center" vertical="center"/>
    </xf>
    <xf numFmtId="0" fontId="3" fillId="5" borderId="25" xfId="0" applyFont="1" applyFill="1" applyBorder="1" applyAlignment="1">
      <alignment horizontal="left" vertical="top"/>
    </xf>
    <xf numFmtId="0" fontId="3" fillId="5" borderId="30" xfId="0" applyFont="1" applyFill="1" applyBorder="1"/>
    <xf numFmtId="0" fontId="13" fillId="5" borderId="26" xfId="0" applyFont="1" applyFill="1" applyBorder="1" applyAlignment="1">
      <alignment horizontal="left" vertical="top" wrapText="1"/>
    </xf>
    <xf numFmtId="1" fontId="19" fillId="5" borderId="25" xfId="0" applyNumberFormat="1" applyFont="1" applyFill="1" applyBorder="1" applyAlignment="1" applyProtection="1">
      <alignment horizontal="center" vertical="center"/>
    </xf>
    <xf numFmtId="1" fontId="15" fillId="5" borderId="25" xfId="0" applyNumberFormat="1" applyFont="1" applyFill="1" applyBorder="1" applyAlignment="1" applyProtection="1">
      <alignment horizontal="center" vertical="center"/>
    </xf>
    <xf numFmtId="1" fontId="17" fillId="5" borderId="25" xfId="0" applyNumberFormat="1" applyFont="1" applyFill="1" applyBorder="1" applyAlignment="1" applyProtection="1">
      <alignment horizontal="center" vertical="center"/>
    </xf>
    <xf numFmtId="0" fontId="3" fillId="5" borderId="26" xfId="0" applyFont="1" applyFill="1" applyBorder="1"/>
    <xf numFmtId="0" fontId="3" fillId="5" borderId="33" xfId="0" applyFont="1" applyFill="1" applyBorder="1"/>
    <xf numFmtId="0" fontId="21" fillId="0" borderId="34" xfId="0" applyFont="1" applyBorder="1" applyAlignment="1">
      <alignment horizontal="center" vertical="center"/>
    </xf>
    <xf numFmtId="0" fontId="2" fillId="5" borderId="5" xfId="0" applyFont="1" applyFill="1" applyBorder="1" applyAlignment="1">
      <alignment horizontal="right"/>
    </xf>
    <xf numFmtId="0" fontId="5" fillId="5" borderId="8" xfId="0" applyNumberFormat="1" applyFont="1" applyFill="1" applyBorder="1" applyAlignment="1" applyProtection="1"/>
    <xf numFmtId="0" fontId="6" fillId="5" borderId="9" xfId="0" applyNumberFormat="1" applyFont="1" applyFill="1" applyBorder="1" applyAlignment="1" applyProtection="1"/>
    <xf numFmtId="0" fontId="7" fillId="5" borderId="10" xfId="0" applyNumberFormat="1" applyFont="1" applyFill="1" applyBorder="1" applyAlignment="1" applyProtection="1"/>
    <xf numFmtId="0" fontId="21" fillId="0" borderId="35" xfId="0" applyFont="1" applyBorder="1" applyAlignment="1">
      <alignment horizontal="center" vertical="center"/>
    </xf>
    <xf numFmtId="0" fontId="3" fillId="0" borderId="29" xfId="0" applyFont="1" applyBorder="1"/>
    <xf numFmtId="0" fontId="3" fillId="0" borderId="17" xfId="0" applyFont="1" applyBorder="1" applyAlignment="1">
      <alignment horizontal="left" vertical="top"/>
    </xf>
    <xf numFmtId="0" fontId="3" fillId="0" borderId="0" xfId="0" applyFont="1" applyAlignment="1">
      <alignment horizontal="left" vertical="top"/>
    </xf>
    <xf numFmtId="0" fontId="3" fillId="5" borderId="39" xfId="0" applyFont="1" applyFill="1" applyBorder="1" applyAlignment="1">
      <alignment horizontal="right"/>
    </xf>
    <xf numFmtId="164" fontId="18" fillId="5" borderId="40" xfId="0" applyNumberFormat="1" applyFont="1" applyFill="1" applyBorder="1" applyAlignment="1" applyProtection="1">
      <alignment horizontal="center" vertical="center"/>
    </xf>
    <xf numFmtId="164" fontId="23" fillId="5" borderId="38" xfId="0" applyNumberFormat="1" applyFont="1" applyFill="1" applyBorder="1" applyAlignment="1" applyProtection="1">
      <alignment horizontal="center" vertical="center"/>
    </xf>
    <xf numFmtId="0" fontId="1" fillId="5" borderId="0" xfId="0" applyFont="1" applyFill="1"/>
    <xf numFmtId="0" fontId="11" fillId="5" borderId="14" xfId="0" applyNumberFormat="1" applyFont="1" applyFill="1" applyBorder="1" applyAlignment="1" applyProtection="1"/>
    <xf numFmtId="0" fontId="12" fillId="5" borderId="15" xfId="0" applyNumberFormat="1" applyFont="1" applyFill="1" applyBorder="1" applyAlignment="1" applyProtection="1"/>
    <xf numFmtId="0" fontId="1" fillId="5" borderId="6" xfId="0" applyFont="1" applyFill="1" applyBorder="1" applyAlignment="1">
      <alignment horizontal="center" vertical="center"/>
    </xf>
    <xf numFmtId="0" fontId="3" fillId="0" borderId="0" xfId="0" applyFont="1"/>
    <xf numFmtId="0" fontId="0" fillId="5" borderId="0" xfId="0" applyFill="1"/>
    <xf numFmtId="0" fontId="22" fillId="5" borderId="0" xfId="0" applyFont="1" applyFill="1"/>
    <xf numFmtId="0" fontId="22" fillId="5" borderId="41" xfId="0" applyFont="1" applyFill="1" applyBorder="1"/>
    <xf numFmtId="0" fontId="0" fillId="5" borderId="43" xfId="0" applyFill="1" applyBorder="1"/>
    <xf numFmtId="0" fontId="22" fillId="5" borderId="44" xfId="0" applyFont="1" applyFill="1" applyBorder="1" applyAlignment="1">
      <alignment horizontal="right"/>
    </xf>
    <xf numFmtId="0" fontId="0" fillId="5" borderId="42" xfId="0" applyFill="1" applyBorder="1"/>
    <xf numFmtId="0" fontId="22" fillId="5" borderId="42" xfId="0" applyFont="1" applyFill="1" applyBorder="1" applyAlignment="1">
      <alignment horizontal="center" vertical="center"/>
    </xf>
    <xf numFmtId="9" fontId="3" fillId="5" borderId="42" xfId="0" applyNumberFormat="1" applyFont="1" applyFill="1" applyBorder="1" applyAlignment="1">
      <alignment horizontal="center" vertical="center"/>
    </xf>
    <xf numFmtId="49" fontId="3" fillId="5" borderId="42" xfId="0" applyNumberFormat="1" applyFont="1" applyFill="1" applyBorder="1" applyAlignment="1">
      <alignment horizontal="left"/>
    </xf>
    <xf numFmtId="0" fontId="0" fillId="5" borderId="41" xfId="0" applyFill="1" applyBorder="1"/>
    <xf numFmtId="0" fontId="22" fillId="5" borderId="0" xfId="0" applyFont="1" applyFill="1" applyAlignment="1">
      <alignment horizontal="right" vertical="center"/>
    </xf>
    <xf numFmtId="0" fontId="22" fillId="5" borderId="25" xfId="0" applyFont="1" applyFill="1" applyBorder="1" applyAlignment="1">
      <alignment horizontal="right" vertical="center"/>
    </xf>
    <xf numFmtId="0" fontId="61" fillId="0" borderId="42" xfId="0" applyNumberFormat="1" applyFont="1" applyFill="1" applyBorder="1" applyAlignment="1"/>
    <xf numFmtId="0" fontId="3" fillId="5" borderId="44" xfId="0" applyNumberFormat="1" applyFont="1" applyFill="1" applyBorder="1" applyAlignment="1">
      <alignment horizontal="right"/>
    </xf>
    <xf numFmtId="0" fontId="3" fillId="5" borderId="47" xfId="0" applyNumberFormat="1" applyFont="1" applyFill="1" applyBorder="1" applyAlignment="1">
      <alignment horizontal="right"/>
    </xf>
    <xf numFmtId="0" fontId="0" fillId="5" borderId="49" xfId="0" applyFill="1" applyBorder="1"/>
    <xf numFmtId="0" fontId="3" fillId="5" borderId="49" xfId="0" applyFont="1" applyFill="1" applyBorder="1"/>
    <xf numFmtId="0" fontId="21" fillId="5" borderId="49" xfId="0" applyFont="1" applyFill="1" applyBorder="1" applyAlignment="1">
      <alignment horizontal="center" vertical="center"/>
    </xf>
    <xf numFmtId="0" fontId="28" fillId="5" borderId="49" xfId="0" applyNumberFormat="1" applyFont="1" applyFill="1" applyBorder="1" applyAlignment="1" applyProtection="1">
      <alignment horizontal="center" vertical="center" wrapText="1"/>
    </xf>
    <xf numFmtId="0" fontId="36" fillId="5" borderId="49" xfId="0" applyNumberFormat="1" applyFont="1" applyFill="1" applyBorder="1" applyAlignment="1" applyProtection="1">
      <alignment horizontal="center" vertical="center" wrapText="1"/>
    </xf>
    <xf numFmtId="0" fontId="44" fillId="5" borderId="49" xfId="0" applyNumberFormat="1" applyFont="1" applyFill="1" applyBorder="1" applyAlignment="1" applyProtection="1">
      <alignment horizontal="center" vertical="center" wrapText="1"/>
    </xf>
    <xf numFmtId="0" fontId="2" fillId="5" borderId="49" xfId="0" applyFont="1" applyFill="1" applyBorder="1" applyAlignment="1">
      <alignment horizontal="right"/>
    </xf>
    <xf numFmtId="1" fontId="29" fillId="5" borderId="49" xfId="0" applyNumberFormat="1" applyFont="1" applyFill="1" applyBorder="1" applyAlignment="1" applyProtection="1">
      <alignment horizontal="center" vertical="center"/>
    </xf>
    <xf numFmtId="1" fontId="37" fillId="5" borderId="49" xfId="0" applyNumberFormat="1" applyFont="1" applyFill="1" applyBorder="1" applyAlignment="1" applyProtection="1">
      <alignment horizontal="center" vertical="center"/>
    </xf>
    <xf numFmtId="1" fontId="45" fillId="5" borderId="49" xfId="0" applyNumberFormat="1" applyFont="1" applyFill="1" applyBorder="1" applyAlignment="1" applyProtection="1">
      <alignment horizontal="center" vertical="center"/>
    </xf>
    <xf numFmtId="1" fontId="30" fillId="5" borderId="49" xfId="0" applyNumberFormat="1" applyFont="1" applyFill="1" applyBorder="1" applyAlignment="1" applyProtection="1">
      <alignment horizontal="center" vertical="center"/>
    </xf>
    <xf numFmtId="1" fontId="38" fillId="5" borderId="49" xfId="0" applyNumberFormat="1" applyFont="1" applyFill="1" applyBorder="1" applyAlignment="1" applyProtection="1">
      <alignment horizontal="center" vertical="center"/>
    </xf>
    <xf numFmtId="1" fontId="46" fillId="5" borderId="49" xfId="0" applyNumberFormat="1" applyFont="1" applyFill="1" applyBorder="1" applyAlignment="1" applyProtection="1">
      <alignment horizontal="center" vertical="center"/>
    </xf>
    <xf numFmtId="1" fontId="31" fillId="5" borderId="49" xfId="0" applyNumberFormat="1" applyFont="1" applyFill="1" applyBorder="1" applyAlignment="1" applyProtection="1">
      <alignment horizontal="center" vertical="center"/>
    </xf>
    <xf numFmtId="1" fontId="39" fillId="5" borderId="49" xfId="0" applyNumberFormat="1" applyFont="1" applyFill="1" applyBorder="1" applyAlignment="1" applyProtection="1">
      <alignment horizontal="center" vertical="center"/>
    </xf>
    <xf numFmtId="1" fontId="47" fillId="5" borderId="49" xfId="0" applyNumberFormat="1" applyFont="1" applyFill="1" applyBorder="1" applyAlignment="1" applyProtection="1">
      <alignment horizontal="center" vertical="center"/>
    </xf>
    <xf numFmtId="1" fontId="32" fillId="5" borderId="49" xfId="0" applyNumberFormat="1" applyFont="1" applyFill="1" applyBorder="1" applyAlignment="1" applyProtection="1">
      <alignment horizontal="center" vertical="center"/>
    </xf>
    <xf numFmtId="1" fontId="40" fillId="5" borderId="49" xfId="0" applyNumberFormat="1" applyFont="1" applyFill="1" applyBorder="1" applyAlignment="1" applyProtection="1">
      <alignment horizontal="center" vertical="center"/>
    </xf>
    <xf numFmtId="1" fontId="48" fillId="5" borderId="49" xfId="0" applyNumberFormat="1" applyFont="1" applyFill="1" applyBorder="1" applyAlignment="1" applyProtection="1">
      <alignment horizontal="center" vertical="center"/>
    </xf>
    <xf numFmtId="1" fontId="33" fillId="5" borderId="49" xfId="0" applyNumberFormat="1" applyFont="1" applyFill="1" applyBorder="1" applyAlignment="1" applyProtection="1">
      <alignment horizontal="center" vertical="center"/>
    </xf>
    <xf numFmtId="1" fontId="41" fillId="5" borderId="49" xfId="0" applyNumberFormat="1" applyFont="1" applyFill="1" applyBorder="1" applyAlignment="1" applyProtection="1">
      <alignment horizontal="center" vertical="center"/>
    </xf>
    <xf numFmtId="1" fontId="49" fillId="5" borderId="49" xfId="0" applyNumberFormat="1" applyFont="1" applyFill="1" applyBorder="1" applyAlignment="1" applyProtection="1">
      <alignment horizontal="center" vertical="center"/>
    </xf>
    <xf numFmtId="1" fontId="34" fillId="5" borderId="49" xfId="0" applyNumberFormat="1" applyFont="1" applyFill="1" applyBorder="1" applyAlignment="1" applyProtection="1">
      <alignment horizontal="center" vertical="center"/>
    </xf>
    <xf numFmtId="1" fontId="42" fillId="5" borderId="49" xfId="0" applyNumberFormat="1" applyFont="1" applyFill="1" applyBorder="1" applyAlignment="1" applyProtection="1">
      <alignment horizontal="center" vertical="center"/>
    </xf>
    <xf numFmtId="1" fontId="50" fillId="5" borderId="49" xfId="0" applyNumberFormat="1" applyFont="1" applyFill="1" applyBorder="1" applyAlignment="1" applyProtection="1">
      <alignment horizontal="center" vertical="center"/>
    </xf>
    <xf numFmtId="1" fontId="35" fillId="5" borderId="49" xfId="0" applyNumberFormat="1" applyFont="1" applyFill="1" applyBorder="1" applyAlignment="1" applyProtection="1">
      <alignment horizontal="center" vertical="center"/>
    </xf>
    <xf numFmtId="1" fontId="43" fillId="5" borderId="49" xfId="0" applyNumberFormat="1" applyFont="1" applyFill="1" applyBorder="1" applyAlignment="1" applyProtection="1">
      <alignment horizontal="center" vertical="center"/>
    </xf>
    <xf numFmtId="1" fontId="51" fillId="5" borderId="49" xfId="0" applyNumberFormat="1" applyFont="1" applyFill="1" applyBorder="1" applyAlignment="1" applyProtection="1">
      <alignment horizontal="center" vertical="center"/>
    </xf>
    <xf numFmtId="0" fontId="8" fillId="5" borderId="49" xfId="0" applyNumberFormat="1" applyFont="1" applyFill="1" applyBorder="1" applyAlignment="1" applyProtection="1"/>
    <xf numFmtId="0" fontId="9" fillId="5" borderId="49" xfId="0" applyNumberFormat="1" applyFont="1" applyFill="1" applyBorder="1" applyAlignment="1" applyProtection="1"/>
    <xf numFmtId="0" fontId="10" fillId="5" borderId="49" xfId="0" applyNumberFormat="1" applyFont="1" applyFill="1" applyBorder="1" applyAlignment="1" applyProtection="1"/>
    <xf numFmtId="3" fontId="22" fillId="5" borderId="0" xfId="0" applyNumberFormat="1" applyFont="1" applyFill="1"/>
    <xf numFmtId="0" fontId="0" fillId="5" borderId="50" xfId="0" applyFill="1" applyBorder="1"/>
    <xf numFmtId="0" fontId="22" fillId="5" borderId="50" xfId="0" applyFont="1" applyFill="1" applyBorder="1"/>
    <xf numFmtId="0" fontId="3" fillId="5" borderId="50" xfId="0" applyNumberFormat="1" applyFont="1" applyFill="1" applyBorder="1" applyAlignment="1">
      <alignment horizontal="right"/>
    </xf>
    <xf numFmtId="0" fontId="61" fillId="5" borderId="50" xfId="0" applyNumberFormat="1" applyFont="1" applyFill="1" applyBorder="1" applyAlignment="1"/>
    <xf numFmtId="0" fontId="22" fillId="5" borderId="50" xfId="0" applyFont="1" applyFill="1" applyBorder="1" applyAlignment="1">
      <alignment horizontal="center" vertical="center"/>
    </xf>
    <xf numFmtId="9" fontId="3" fillId="5" borderId="50" xfId="0" applyNumberFormat="1" applyFont="1" applyFill="1" applyBorder="1" applyAlignment="1">
      <alignment horizontal="center" vertical="center"/>
    </xf>
    <xf numFmtId="0" fontId="0" fillId="5" borderId="51" xfId="0" applyFill="1" applyBorder="1"/>
    <xf numFmtId="0" fontId="3" fillId="5" borderId="48" xfId="0" applyNumberFormat="1" applyFont="1" applyFill="1" applyBorder="1" applyAlignment="1">
      <alignment horizontal="right"/>
    </xf>
    <xf numFmtId="0" fontId="21" fillId="5" borderId="52" xfId="0" applyFont="1" applyFill="1" applyBorder="1" applyAlignment="1">
      <alignment horizontal="center" vertical="center"/>
    </xf>
    <xf numFmtId="0" fontId="0" fillId="5" borderId="53" xfId="0" applyFill="1" applyBorder="1"/>
    <xf numFmtId="0" fontId="21" fillId="5" borderId="54" xfId="0" applyFont="1" applyFill="1" applyBorder="1" applyAlignment="1">
      <alignment horizontal="center" vertical="center"/>
    </xf>
    <xf numFmtId="0" fontId="3" fillId="5" borderId="54" xfId="0" applyFont="1" applyFill="1" applyBorder="1"/>
    <xf numFmtId="0" fontId="3" fillId="5" borderId="54" xfId="0" applyFont="1" applyFill="1" applyBorder="1" applyAlignment="1">
      <alignment horizontal="right" vertical="center"/>
    </xf>
    <xf numFmtId="0" fontId="62" fillId="5" borderId="54" xfId="0" applyNumberFormat="1" applyFont="1" applyFill="1" applyBorder="1" applyAlignment="1" applyProtection="1">
      <alignment horizontal="center" vertical="center" wrapText="1"/>
    </xf>
    <xf numFmtId="0" fontId="73" fillId="5" borderId="54" xfId="0" applyNumberFormat="1" applyFont="1" applyFill="1" applyBorder="1" applyAlignment="1" applyProtection="1">
      <alignment horizontal="center" vertical="center" wrapText="1"/>
    </xf>
    <xf numFmtId="0" fontId="84" fillId="5" borderId="54" xfId="0" applyNumberFormat="1" applyFont="1" applyFill="1" applyBorder="1" applyAlignment="1" applyProtection="1">
      <alignment horizontal="center" vertical="center" wrapText="1"/>
    </xf>
    <xf numFmtId="17" fontId="95" fillId="5" borderId="54" xfId="0" applyNumberFormat="1" applyFont="1" applyFill="1" applyBorder="1" applyAlignment="1" applyProtection="1">
      <alignment horizontal="center" vertical="center" wrapText="1"/>
    </xf>
    <xf numFmtId="0" fontId="22" fillId="5" borderId="54" xfId="0" applyFont="1" applyFill="1" applyBorder="1" applyAlignment="1">
      <alignment horizontal="right"/>
    </xf>
    <xf numFmtId="164" fontId="63" fillId="5" borderId="54" xfId="0" applyNumberFormat="1" applyFont="1" applyFill="1" applyBorder="1" applyAlignment="1" applyProtection="1">
      <alignment horizontal="center" vertical="center"/>
    </xf>
    <xf numFmtId="164" fontId="74" fillId="5" borderId="54" xfId="0" applyNumberFormat="1" applyFont="1" applyFill="1" applyBorder="1" applyAlignment="1" applyProtection="1">
      <alignment horizontal="center" vertical="center"/>
    </xf>
    <xf numFmtId="164" fontId="85" fillId="5" borderId="54" xfId="0" applyNumberFormat="1" applyFont="1" applyFill="1" applyBorder="1" applyAlignment="1" applyProtection="1">
      <alignment horizontal="center" vertical="center"/>
    </xf>
    <xf numFmtId="164" fontId="96" fillId="5" borderId="54" xfId="0" applyNumberFormat="1" applyFont="1" applyFill="1" applyBorder="1" applyAlignment="1" applyProtection="1">
      <alignment horizontal="center" vertical="center"/>
    </xf>
    <xf numFmtId="164" fontId="64" fillId="5" borderId="54" xfId="0" applyNumberFormat="1" applyFont="1" applyFill="1" applyBorder="1" applyAlignment="1" applyProtection="1">
      <alignment horizontal="center" vertical="center"/>
    </xf>
    <xf numFmtId="164" fontId="75" fillId="5" borderId="54" xfId="0" applyNumberFormat="1" applyFont="1" applyFill="1" applyBorder="1" applyAlignment="1" applyProtection="1">
      <alignment horizontal="center" vertical="center"/>
    </xf>
    <xf numFmtId="164" fontId="86" fillId="5" borderId="54" xfId="0" applyNumberFormat="1" applyFont="1" applyFill="1" applyBorder="1" applyAlignment="1" applyProtection="1">
      <alignment horizontal="center" vertical="center"/>
    </xf>
    <xf numFmtId="164" fontId="97" fillId="5" borderId="54" xfId="0" applyNumberFormat="1" applyFont="1" applyFill="1" applyBorder="1" applyAlignment="1" applyProtection="1">
      <alignment horizontal="center" vertical="center"/>
    </xf>
    <xf numFmtId="164" fontId="65" fillId="5" borderId="54" xfId="0" applyNumberFormat="1" applyFont="1" applyFill="1" applyBorder="1" applyAlignment="1" applyProtection="1">
      <alignment horizontal="center" vertical="center"/>
    </xf>
    <xf numFmtId="164" fontId="76" fillId="5" borderId="54" xfId="0" applyNumberFormat="1" applyFont="1" applyFill="1" applyBorder="1" applyAlignment="1" applyProtection="1">
      <alignment horizontal="center" vertical="center"/>
    </xf>
    <xf numFmtId="164" fontId="87" fillId="5" borderId="54" xfId="0" applyNumberFormat="1" applyFont="1" applyFill="1" applyBorder="1" applyAlignment="1" applyProtection="1">
      <alignment horizontal="center" vertical="center"/>
    </xf>
    <xf numFmtId="164" fontId="98" fillId="5" borderId="54" xfId="0" applyNumberFormat="1" applyFont="1" applyFill="1" applyBorder="1" applyAlignment="1" applyProtection="1">
      <alignment horizontal="center" vertical="center"/>
    </xf>
    <xf numFmtId="164" fontId="66" fillId="5" borderId="54" xfId="0" applyNumberFormat="1" applyFont="1" applyFill="1" applyBorder="1" applyAlignment="1" applyProtection="1">
      <alignment horizontal="center" vertical="center"/>
    </xf>
    <xf numFmtId="164" fontId="77" fillId="5" borderId="54" xfId="0" applyNumberFormat="1" applyFont="1" applyFill="1" applyBorder="1" applyAlignment="1" applyProtection="1">
      <alignment horizontal="center" vertical="center"/>
    </xf>
    <xf numFmtId="164" fontId="88" fillId="5" borderId="54" xfId="0" applyNumberFormat="1" applyFont="1" applyFill="1" applyBorder="1" applyAlignment="1" applyProtection="1">
      <alignment horizontal="center" vertical="center"/>
    </xf>
    <xf numFmtId="164" fontId="99" fillId="5" borderId="54" xfId="0" applyNumberFormat="1" applyFont="1" applyFill="1" applyBorder="1" applyAlignment="1" applyProtection="1">
      <alignment horizontal="center" vertical="center"/>
    </xf>
    <xf numFmtId="164" fontId="67" fillId="5" borderId="54" xfId="0" applyNumberFormat="1" applyFont="1" applyFill="1" applyBorder="1" applyAlignment="1" applyProtection="1">
      <alignment horizontal="center" vertical="center"/>
    </xf>
    <xf numFmtId="164" fontId="78" fillId="5" borderId="54" xfId="0" applyNumberFormat="1" applyFont="1" applyFill="1" applyBorder="1" applyAlignment="1" applyProtection="1">
      <alignment horizontal="center" vertical="center"/>
    </xf>
    <xf numFmtId="164" fontId="89" fillId="5" borderId="54" xfId="0" applyNumberFormat="1" applyFont="1" applyFill="1" applyBorder="1" applyAlignment="1" applyProtection="1">
      <alignment horizontal="center" vertical="center"/>
    </xf>
    <xf numFmtId="164" fontId="100" fillId="5" borderId="54" xfId="0" applyNumberFormat="1" applyFont="1" applyFill="1" applyBorder="1" applyAlignment="1" applyProtection="1">
      <alignment horizontal="center" vertical="center"/>
    </xf>
    <xf numFmtId="164" fontId="68" fillId="5" borderId="54" xfId="0" applyNumberFormat="1" applyFont="1" applyFill="1" applyBorder="1" applyAlignment="1" applyProtection="1">
      <alignment horizontal="center" vertical="center"/>
    </xf>
    <xf numFmtId="164" fontId="79" fillId="5" borderId="54" xfId="0" applyNumberFormat="1" applyFont="1" applyFill="1" applyBorder="1" applyAlignment="1" applyProtection="1">
      <alignment horizontal="center" vertical="center"/>
    </xf>
    <xf numFmtId="164" fontId="90" fillId="5" borderId="54" xfId="0" applyNumberFormat="1" applyFont="1" applyFill="1" applyBorder="1" applyAlignment="1" applyProtection="1">
      <alignment horizontal="center" vertical="center"/>
    </xf>
    <xf numFmtId="164" fontId="101" fillId="5" borderId="54" xfId="0" applyNumberFormat="1" applyFont="1" applyFill="1" applyBorder="1" applyAlignment="1" applyProtection="1">
      <alignment horizontal="center" vertical="center"/>
    </xf>
    <xf numFmtId="164" fontId="69" fillId="5" borderId="54" xfId="0" applyNumberFormat="1" applyFont="1" applyFill="1" applyBorder="1" applyAlignment="1" applyProtection="1">
      <alignment horizontal="center" vertical="center"/>
    </xf>
    <xf numFmtId="164" fontId="80" fillId="5" borderId="54" xfId="0" applyNumberFormat="1" applyFont="1" applyFill="1" applyBorder="1" applyAlignment="1" applyProtection="1">
      <alignment horizontal="center" vertical="center"/>
    </xf>
    <xf numFmtId="164" fontId="91" fillId="5" borderId="54" xfId="0" applyNumberFormat="1" applyFont="1" applyFill="1" applyBorder="1" applyAlignment="1" applyProtection="1">
      <alignment horizontal="center" vertical="center"/>
    </xf>
    <xf numFmtId="164" fontId="102" fillId="5" borderId="54" xfId="0" applyNumberFormat="1" applyFont="1" applyFill="1" applyBorder="1" applyAlignment="1" applyProtection="1">
      <alignment horizontal="center" vertical="center"/>
    </xf>
    <xf numFmtId="164" fontId="70" fillId="5" borderId="54" xfId="0" applyNumberFormat="1" applyFont="1" applyFill="1" applyBorder="1" applyAlignment="1" applyProtection="1">
      <alignment horizontal="center" vertical="center"/>
    </xf>
    <xf numFmtId="164" fontId="81" fillId="5" borderId="54" xfId="0" applyNumberFormat="1" applyFont="1" applyFill="1" applyBorder="1" applyAlignment="1" applyProtection="1">
      <alignment horizontal="center" vertical="center"/>
    </xf>
    <xf numFmtId="164" fontId="92" fillId="5" borderId="54" xfId="0" applyNumberFormat="1" applyFont="1" applyFill="1" applyBorder="1" applyAlignment="1" applyProtection="1">
      <alignment horizontal="center" vertical="center"/>
    </xf>
    <xf numFmtId="164" fontId="103" fillId="5" borderId="54" xfId="0" applyNumberFormat="1" applyFont="1" applyFill="1" applyBorder="1" applyAlignment="1" applyProtection="1">
      <alignment horizontal="center" vertical="center"/>
    </xf>
    <xf numFmtId="164" fontId="71" fillId="5" borderId="54" xfId="0" applyNumberFormat="1" applyFont="1" applyFill="1" applyBorder="1" applyAlignment="1" applyProtection="1">
      <alignment horizontal="center" vertical="center"/>
    </xf>
    <xf numFmtId="164" fontId="82" fillId="5" borderId="54" xfId="0" applyNumberFormat="1" applyFont="1" applyFill="1" applyBorder="1" applyAlignment="1" applyProtection="1">
      <alignment horizontal="center" vertical="center"/>
    </xf>
    <xf numFmtId="164" fontId="93" fillId="5" borderId="54" xfId="0" applyNumberFormat="1" applyFont="1" applyFill="1" applyBorder="1" applyAlignment="1" applyProtection="1">
      <alignment horizontal="center" vertical="center"/>
    </xf>
    <xf numFmtId="164" fontId="104" fillId="5" borderId="54" xfId="0" applyNumberFormat="1" applyFont="1" applyFill="1" applyBorder="1" applyAlignment="1" applyProtection="1">
      <alignment horizontal="center" vertical="center"/>
    </xf>
    <xf numFmtId="164" fontId="72" fillId="5" borderId="54" xfId="0" applyNumberFormat="1" applyFont="1" applyFill="1" applyBorder="1" applyAlignment="1" applyProtection="1">
      <alignment horizontal="center" vertical="center"/>
    </xf>
    <xf numFmtId="164" fontId="83" fillId="5" borderId="54" xfId="0" applyNumberFormat="1" applyFont="1" applyFill="1" applyBorder="1" applyAlignment="1" applyProtection="1">
      <alignment horizontal="center" vertical="center"/>
    </xf>
    <xf numFmtId="164" fontId="94" fillId="5" borderId="54" xfId="0" applyNumberFormat="1" applyFont="1" applyFill="1" applyBorder="1" applyAlignment="1" applyProtection="1">
      <alignment horizontal="center" vertical="center"/>
    </xf>
    <xf numFmtId="164" fontId="105" fillId="5" borderId="54" xfId="0" applyNumberFormat="1" applyFont="1" applyFill="1" applyBorder="1" applyAlignment="1" applyProtection="1">
      <alignment horizontal="center" vertical="center"/>
    </xf>
    <xf numFmtId="0" fontId="3" fillId="5" borderId="54" xfId="0" applyFont="1" applyFill="1" applyBorder="1" applyAlignment="1">
      <alignment horizontal="right"/>
    </xf>
    <xf numFmtId="164" fontId="23" fillId="5" borderId="54" xfId="0" applyNumberFormat="1" applyFont="1" applyFill="1" applyBorder="1" applyAlignment="1" applyProtection="1">
      <alignment horizontal="center" vertical="center"/>
    </xf>
    <xf numFmtId="164" fontId="18" fillId="5" borderId="54" xfId="0" applyNumberFormat="1" applyFont="1" applyFill="1" applyBorder="1" applyAlignment="1" applyProtection="1">
      <alignment horizontal="center" vertical="center"/>
    </xf>
    <xf numFmtId="164" fontId="20" fillId="5" borderId="54" xfId="0" applyNumberFormat="1" applyFont="1" applyFill="1" applyBorder="1" applyAlignment="1" applyProtection="1">
      <alignment horizontal="center" vertical="center"/>
    </xf>
    <xf numFmtId="0" fontId="2" fillId="5" borderId="54" xfId="0" applyFont="1" applyFill="1" applyBorder="1" applyAlignment="1">
      <alignment horizontal="center" vertical="center"/>
    </xf>
    <xf numFmtId="0" fontId="24" fillId="5" borderId="54" xfId="0" applyNumberFormat="1" applyFont="1" applyFill="1" applyBorder="1" applyAlignment="1" applyProtection="1">
      <alignment horizontal="center" vertical="center" wrapText="1"/>
    </xf>
    <xf numFmtId="0" fontId="25" fillId="5" borderId="54" xfId="0" applyNumberFormat="1" applyFont="1" applyFill="1" applyBorder="1" applyAlignment="1" applyProtection="1">
      <alignment horizontal="center" vertical="center" wrapText="1"/>
    </xf>
    <xf numFmtId="0" fontId="26" fillId="5" borderId="54" xfId="0" applyNumberFormat="1" applyFont="1" applyFill="1" applyBorder="1" applyAlignment="1" applyProtection="1">
      <alignment horizontal="center" vertical="center" wrapText="1"/>
    </xf>
    <xf numFmtId="17" fontId="27" fillId="5" borderId="54" xfId="0" applyNumberFormat="1" applyFont="1" applyFill="1" applyBorder="1" applyAlignment="1" applyProtection="1">
      <alignment horizontal="center" vertical="center" wrapText="1"/>
    </xf>
    <xf numFmtId="164" fontId="106" fillId="5" borderId="54" xfId="0" applyNumberFormat="1" applyFont="1" applyFill="1" applyBorder="1" applyAlignment="1" applyProtection="1">
      <alignment horizontal="center" vertical="center"/>
    </xf>
    <xf numFmtId="164" fontId="116" fillId="5" borderId="54" xfId="0" applyNumberFormat="1" applyFont="1" applyFill="1" applyBorder="1" applyAlignment="1" applyProtection="1">
      <alignment horizontal="center" vertical="center"/>
    </xf>
    <xf numFmtId="164" fontId="126" fillId="5" borderId="54" xfId="0" applyNumberFormat="1" applyFont="1" applyFill="1" applyBorder="1" applyAlignment="1" applyProtection="1">
      <alignment horizontal="center" vertical="center"/>
    </xf>
    <xf numFmtId="164" fontId="136" fillId="5" borderId="54" xfId="0" applyNumberFormat="1" applyFont="1" applyFill="1" applyBorder="1" applyAlignment="1" applyProtection="1">
      <alignment horizontal="center" vertical="center"/>
    </xf>
    <xf numFmtId="164" fontId="107" fillId="5" borderId="54" xfId="0" applyNumberFormat="1" applyFont="1" applyFill="1" applyBorder="1" applyAlignment="1" applyProtection="1">
      <alignment horizontal="center" vertical="center"/>
    </xf>
    <xf numFmtId="164" fontId="117" fillId="5" borderId="54" xfId="0" applyNumberFormat="1" applyFont="1" applyFill="1" applyBorder="1" applyAlignment="1" applyProtection="1">
      <alignment horizontal="center" vertical="center"/>
    </xf>
    <xf numFmtId="164" fontId="127" fillId="5" borderId="54" xfId="0" applyNumberFormat="1" applyFont="1" applyFill="1" applyBorder="1" applyAlignment="1" applyProtection="1">
      <alignment horizontal="center" vertical="center"/>
    </xf>
    <xf numFmtId="164" fontId="137" fillId="5" borderId="54" xfId="0" applyNumberFormat="1" applyFont="1" applyFill="1" applyBorder="1" applyAlignment="1" applyProtection="1">
      <alignment horizontal="center" vertical="center"/>
    </xf>
    <xf numFmtId="164" fontId="108" fillId="5" borderId="54" xfId="0" applyNumberFormat="1" applyFont="1" applyFill="1" applyBorder="1" applyAlignment="1" applyProtection="1">
      <alignment horizontal="center" vertical="center"/>
    </xf>
    <xf numFmtId="164" fontId="118" fillId="5" borderId="54" xfId="0" applyNumberFormat="1" applyFont="1" applyFill="1" applyBorder="1" applyAlignment="1" applyProtection="1">
      <alignment horizontal="center" vertical="center"/>
    </xf>
    <xf numFmtId="164" fontId="128" fillId="5" borderId="54" xfId="0" applyNumberFormat="1" applyFont="1" applyFill="1" applyBorder="1" applyAlignment="1" applyProtection="1">
      <alignment horizontal="center" vertical="center"/>
    </xf>
    <xf numFmtId="164" fontId="138" fillId="5" borderId="54" xfId="0" applyNumberFormat="1" applyFont="1" applyFill="1" applyBorder="1" applyAlignment="1" applyProtection="1">
      <alignment horizontal="center" vertical="center"/>
    </xf>
    <xf numFmtId="164" fontId="109" fillId="5" borderId="54" xfId="0" applyNumberFormat="1" applyFont="1" applyFill="1" applyBorder="1" applyAlignment="1" applyProtection="1">
      <alignment horizontal="center" vertical="center"/>
    </xf>
    <xf numFmtId="164" fontId="119" fillId="5" borderId="54" xfId="0" applyNumberFormat="1" applyFont="1" applyFill="1" applyBorder="1" applyAlignment="1" applyProtection="1">
      <alignment horizontal="center" vertical="center"/>
    </xf>
    <xf numFmtId="164" fontId="129" fillId="5" borderId="54" xfId="0" applyNumberFormat="1" applyFont="1" applyFill="1" applyBorder="1" applyAlignment="1" applyProtection="1">
      <alignment horizontal="center" vertical="center"/>
    </xf>
    <xf numFmtId="164" fontId="139" fillId="5" borderId="54" xfId="0" applyNumberFormat="1" applyFont="1" applyFill="1" applyBorder="1" applyAlignment="1" applyProtection="1">
      <alignment horizontal="center" vertical="center"/>
    </xf>
    <xf numFmtId="164" fontId="110" fillId="5" borderId="54" xfId="0" applyNumberFormat="1" applyFont="1" applyFill="1" applyBorder="1" applyAlignment="1" applyProtection="1">
      <alignment horizontal="center" vertical="center"/>
    </xf>
    <xf numFmtId="164" fontId="120" fillId="5" borderId="54" xfId="0" applyNumberFormat="1" applyFont="1" applyFill="1" applyBorder="1" applyAlignment="1" applyProtection="1">
      <alignment horizontal="center" vertical="center"/>
    </xf>
    <xf numFmtId="164" fontId="130" fillId="5" borderId="54" xfId="0" applyNumberFormat="1" applyFont="1" applyFill="1" applyBorder="1" applyAlignment="1" applyProtection="1">
      <alignment horizontal="center" vertical="center"/>
    </xf>
    <xf numFmtId="164" fontId="140" fillId="5" borderId="54" xfId="0" applyNumberFormat="1" applyFont="1" applyFill="1" applyBorder="1" applyAlignment="1" applyProtection="1">
      <alignment horizontal="center" vertical="center"/>
    </xf>
    <xf numFmtId="164" fontId="111" fillId="5" borderId="54" xfId="0" applyNumberFormat="1" applyFont="1" applyFill="1" applyBorder="1" applyAlignment="1" applyProtection="1">
      <alignment horizontal="center" vertical="center"/>
    </xf>
    <xf numFmtId="164" fontId="121" fillId="5" borderId="54" xfId="0" applyNumberFormat="1" applyFont="1" applyFill="1" applyBorder="1" applyAlignment="1" applyProtection="1">
      <alignment horizontal="center" vertical="center"/>
    </xf>
    <xf numFmtId="164" fontId="131" fillId="5" borderId="54" xfId="0" applyNumberFormat="1" applyFont="1" applyFill="1" applyBorder="1" applyAlignment="1" applyProtection="1">
      <alignment horizontal="center" vertical="center"/>
    </xf>
    <xf numFmtId="164" fontId="141" fillId="5" borderId="54" xfId="0" applyNumberFormat="1" applyFont="1" applyFill="1" applyBorder="1" applyAlignment="1" applyProtection="1">
      <alignment horizontal="center" vertical="center"/>
    </xf>
    <xf numFmtId="164" fontId="112" fillId="5" borderId="54" xfId="0" applyNumberFormat="1" applyFont="1" applyFill="1" applyBorder="1" applyAlignment="1" applyProtection="1">
      <alignment horizontal="center" vertical="center"/>
    </xf>
    <xf numFmtId="164" fontId="122" fillId="5" borderId="54" xfId="0" applyNumberFormat="1" applyFont="1" applyFill="1" applyBorder="1" applyAlignment="1" applyProtection="1">
      <alignment horizontal="center" vertical="center"/>
    </xf>
    <xf numFmtId="164" fontId="132" fillId="5" borderId="54" xfId="0" applyNumberFormat="1" applyFont="1" applyFill="1" applyBorder="1" applyAlignment="1" applyProtection="1">
      <alignment horizontal="center" vertical="center"/>
    </xf>
    <xf numFmtId="164" fontId="142" fillId="5" borderId="54" xfId="0" applyNumberFormat="1" applyFont="1" applyFill="1" applyBorder="1" applyAlignment="1" applyProtection="1">
      <alignment horizontal="center" vertical="center"/>
    </xf>
    <xf numFmtId="164" fontId="113" fillId="5" borderId="54" xfId="0" applyNumberFormat="1" applyFont="1" applyFill="1" applyBorder="1" applyAlignment="1" applyProtection="1">
      <alignment horizontal="center" vertical="center"/>
    </xf>
    <xf numFmtId="164" fontId="123" fillId="5" borderId="54" xfId="0" applyNumberFormat="1" applyFont="1" applyFill="1" applyBorder="1" applyAlignment="1" applyProtection="1">
      <alignment horizontal="center" vertical="center"/>
    </xf>
    <xf numFmtId="164" fontId="133" fillId="5" borderId="54" xfId="0" applyNumberFormat="1" applyFont="1" applyFill="1" applyBorder="1" applyAlignment="1" applyProtection="1">
      <alignment horizontal="center" vertical="center"/>
    </xf>
    <xf numFmtId="164" fontId="143" fillId="5" borderId="54" xfId="0" applyNumberFormat="1" applyFont="1" applyFill="1" applyBorder="1" applyAlignment="1" applyProtection="1">
      <alignment horizontal="center" vertical="center"/>
    </xf>
    <xf numFmtId="164" fontId="114" fillId="5" borderId="54" xfId="0" applyNumberFormat="1" applyFont="1" applyFill="1" applyBorder="1" applyAlignment="1" applyProtection="1">
      <alignment horizontal="center" vertical="center"/>
    </xf>
    <xf numFmtId="164" fontId="124" fillId="5" borderId="54" xfId="0" applyNumberFormat="1" applyFont="1" applyFill="1" applyBorder="1" applyAlignment="1" applyProtection="1">
      <alignment horizontal="center" vertical="center"/>
    </xf>
    <xf numFmtId="164" fontId="134" fillId="5" borderId="54" xfId="0" applyNumberFormat="1" applyFont="1" applyFill="1" applyBorder="1" applyAlignment="1" applyProtection="1">
      <alignment horizontal="center" vertical="center"/>
    </xf>
    <xf numFmtId="164" fontId="144" fillId="5" borderId="54" xfId="0" applyNumberFormat="1" applyFont="1" applyFill="1" applyBorder="1" applyAlignment="1" applyProtection="1">
      <alignment horizontal="center" vertical="center"/>
    </xf>
    <xf numFmtId="164" fontId="115" fillId="5" borderId="54" xfId="0" applyNumberFormat="1" applyFont="1" applyFill="1" applyBorder="1" applyAlignment="1" applyProtection="1">
      <alignment horizontal="center" vertical="center"/>
    </xf>
    <xf numFmtId="164" fontId="125" fillId="5" borderId="54" xfId="0" applyNumberFormat="1" applyFont="1" applyFill="1" applyBorder="1" applyAlignment="1" applyProtection="1">
      <alignment horizontal="center" vertical="center"/>
    </xf>
    <xf numFmtId="164" fontId="135" fillId="5" borderId="54" xfId="0" applyNumberFormat="1" applyFont="1" applyFill="1" applyBorder="1" applyAlignment="1" applyProtection="1">
      <alignment horizontal="center" vertical="center"/>
    </xf>
    <xf numFmtId="164" fontId="145" fillId="5" borderId="54" xfId="0" applyNumberFormat="1" applyFont="1" applyFill="1" applyBorder="1" applyAlignment="1" applyProtection="1">
      <alignment horizontal="center" vertical="center"/>
    </xf>
    <xf numFmtId="0" fontId="60" fillId="5" borderId="56" xfId="0" applyFont="1" applyFill="1" applyBorder="1" applyAlignment="1">
      <alignment horizontal="left" vertical="top"/>
    </xf>
    <xf numFmtId="0" fontId="60" fillId="5" borderId="56" xfId="0" applyFont="1" applyFill="1" applyBorder="1"/>
    <xf numFmtId="0" fontId="22" fillId="5" borderId="56" xfId="0" applyFont="1" applyFill="1" applyBorder="1"/>
    <xf numFmtId="0" fontId="146" fillId="5" borderId="56" xfId="0" applyFont="1" applyFill="1" applyBorder="1"/>
    <xf numFmtId="0" fontId="147" fillId="5" borderId="55" xfId="0" applyFont="1" applyFill="1" applyBorder="1" applyAlignment="1">
      <alignment horizontal="center" vertical="center"/>
    </xf>
    <xf numFmtId="0" fontId="60" fillId="5" borderId="57" xfId="0" applyFont="1" applyFill="1" applyBorder="1" applyAlignment="1">
      <alignment horizontal="left" vertical="top"/>
    </xf>
    <xf numFmtId="0" fontId="22" fillId="5" borderId="0" xfId="0" applyFont="1" applyFill="1" applyAlignment="1">
      <alignment horizontal="center" vertical="center"/>
    </xf>
    <xf numFmtId="9" fontId="3" fillId="5" borderId="58" xfId="0" applyNumberFormat="1" applyFont="1" applyFill="1" applyBorder="1" applyAlignment="1">
      <alignment horizontal="right"/>
    </xf>
    <xf numFmtId="9" fontId="3" fillId="5" borderId="47" xfId="0" applyNumberFormat="1" applyFont="1" applyFill="1" applyBorder="1" applyAlignment="1">
      <alignment horizontal="right"/>
    </xf>
    <xf numFmtId="0" fontId="148" fillId="5" borderId="42" xfId="0" applyFont="1" applyFill="1" applyBorder="1"/>
    <xf numFmtId="0" fontId="3" fillId="5" borderId="20" xfId="0" applyFont="1" applyFill="1" applyBorder="1" applyAlignment="1">
      <alignment horizontal="left"/>
    </xf>
    <xf numFmtId="0" fontId="3" fillId="5" borderId="27" xfId="0" applyFont="1" applyFill="1" applyBorder="1" applyAlignment="1">
      <alignment horizontal="left"/>
    </xf>
    <xf numFmtId="0" fontId="3" fillId="5" borderId="25" xfId="0" applyFont="1" applyFill="1" applyBorder="1" applyAlignment="1">
      <alignment horizontal="left"/>
    </xf>
    <xf numFmtId="0" fontId="3" fillId="5" borderId="0" xfId="0" applyFont="1" applyFill="1" applyAlignment="1">
      <alignment horizontal="left" vertical="top"/>
    </xf>
    <xf numFmtId="0" fontId="3" fillId="0" borderId="0" xfId="0" applyFont="1"/>
    <xf numFmtId="0" fontId="3" fillId="5" borderId="39" xfId="0" applyFont="1" applyFill="1" applyBorder="1"/>
    <xf numFmtId="0" fontId="2" fillId="5" borderId="4" xfId="0" applyFont="1" applyFill="1" applyBorder="1" applyAlignment="1">
      <alignment horizontal="right"/>
    </xf>
    <xf numFmtId="0" fontId="3" fillId="0" borderId="62" xfId="0" applyFont="1" applyBorder="1" applyAlignment="1">
      <alignment horizontal="right" vertical="center" wrapText="1"/>
    </xf>
    <xf numFmtId="0" fontId="3" fillId="5" borderId="61" xfId="0" applyFont="1" applyFill="1" applyBorder="1" applyAlignment="1">
      <alignment horizontal="right" vertical="center" wrapText="1"/>
    </xf>
    <xf numFmtId="49" fontId="3" fillId="0" borderId="45" xfId="0" applyNumberFormat="1" applyFont="1" applyBorder="1" applyAlignment="1"/>
    <xf numFmtId="49" fontId="3" fillId="0" borderId="37" xfId="0" applyNumberFormat="1" applyFont="1" applyBorder="1" applyAlignment="1"/>
    <xf numFmtId="49" fontId="3" fillId="0" borderId="46" xfId="0" applyNumberFormat="1" applyFont="1" applyBorder="1" applyAlignment="1"/>
    <xf numFmtId="49" fontId="3" fillId="0" borderId="63" xfId="0" applyNumberFormat="1" applyFont="1" applyBorder="1" applyAlignment="1"/>
    <xf numFmtId="49" fontId="3" fillId="0" borderId="17" xfId="0" applyNumberFormat="1" applyFont="1" applyBorder="1" applyAlignment="1">
      <alignment horizontal="left"/>
    </xf>
    <xf numFmtId="49" fontId="3" fillId="5" borderId="20" xfId="0" applyNumberFormat="1" applyFont="1" applyFill="1" applyBorder="1" applyAlignment="1">
      <alignment horizontal="left"/>
    </xf>
    <xf numFmtId="49" fontId="3" fillId="5" borderId="48" xfId="0" applyNumberFormat="1" applyFont="1" applyFill="1" applyBorder="1" applyAlignment="1">
      <alignment horizontal="left"/>
    </xf>
    <xf numFmtId="0" fontId="3" fillId="5" borderId="64" xfId="0" applyNumberFormat="1" applyFont="1" applyFill="1" applyBorder="1" applyAlignment="1">
      <alignment horizontal="right"/>
    </xf>
    <xf numFmtId="0" fontId="22" fillId="5" borderId="64" xfId="0" applyFont="1" applyFill="1" applyBorder="1" applyAlignment="1">
      <alignment horizontal="right"/>
    </xf>
    <xf numFmtId="49" fontId="3" fillId="0" borderId="65" xfId="0" applyNumberFormat="1" applyFont="1" applyBorder="1" applyAlignment="1">
      <alignment horizontal="left"/>
    </xf>
    <xf numFmtId="0" fontId="3" fillId="0" borderId="66" xfId="0" applyFont="1" applyBorder="1" applyAlignment="1">
      <alignment horizontal="right" vertical="center" wrapText="1"/>
    </xf>
    <xf numFmtId="0" fontId="2" fillId="5" borderId="68" xfId="0" applyFont="1" applyFill="1" applyBorder="1" applyAlignment="1">
      <alignment horizontal="right"/>
    </xf>
    <xf numFmtId="0" fontId="2" fillId="5" borderId="69" xfId="0" applyFont="1" applyFill="1" applyBorder="1" applyAlignment="1">
      <alignment horizontal="right"/>
    </xf>
    <xf numFmtId="0" fontId="3" fillId="5" borderId="31" xfId="0" applyFont="1" applyFill="1" applyBorder="1"/>
    <xf numFmtId="0" fontId="3" fillId="5" borderId="67" xfId="0" applyFont="1" applyFill="1" applyBorder="1"/>
    <xf numFmtId="0" fontId="3" fillId="5" borderId="60" xfId="0" applyFont="1" applyFill="1" applyBorder="1"/>
    <xf numFmtId="0" fontId="3" fillId="5" borderId="71" xfId="0" applyFont="1" applyFill="1" applyBorder="1" applyAlignment="1">
      <alignment horizontal="right" vertical="center" wrapText="1"/>
    </xf>
    <xf numFmtId="0" fontId="2" fillId="5" borderId="70" xfId="0" applyFont="1" applyFill="1" applyBorder="1" applyAlignment="1">
      <alignment horizontal="right"/>
    </xf>
    <xf numFmtId="0" fontId="2" fillId="5" borderId="2" xfId="0" applyFont="1" applyFill="1" applyBorder="1" applyAlignment="1">
      <alignment horizontal="right"/>
    </xf>
    <xf numFmtId="0" fontId="2" fillId="5" borderId="3" xfId="0" applyFont="1" applyFill="1" applyBorder="1" applyAlignment="1">
      <alignment horizontal="right"/>
    </xf>
    <xf numFmtId="0" fontId="3" fillId="5" borderId="37" xfId="0" applyFont="1" applyFill="1" applyBorder="1"/>
    <xf numFmtId="0" fontId="3" fillId="0" borderId="73" xfId="0" applyFont="1" applyBorder="1" applyAlignment="1">
      <alignment horizontal="right" vertical="center" wrapText="1"/>
    </xf>
    <xf numFmtId="0" fontId="22" fillId="5" borderId="36" xfId="0" applyFont="1" applyFill="1" applyBorder="1" applyAlignment="1">
      <alignment horizontal="right" vertical="center"/>
    </xf>
    <xf numFmtId="0" fontId="22" fillId="5" borderId="41" xfId="0" applyFont="1" applyFill="1" applyBorder="1" applyAlignment="1">
      <alignment vertical="center"/>
    </xf>
    <xf numFmtId="0" fontId="0" fillId="5" borderId="0" xfId="0" applyFill="1" applyAlignment="1">
      <alignment vertical="center"/>
    </xf>
    <xf numFmtId="0" fontId="2" fillId="5" borderId="32" xfId="0" applyFont="1" applyFill="1" applyBorder="1" applyAlignment="1">
      <alignment horizontal="right" vertical="center"/>
    </xf>
    <xf numFmtId="0" fontId="2" fillId="5" borderId="72" xfId="0" applyFont="1" applyFill="1" applyBorder="1" applyAlignment="1">
      <alignment horizontal="right" vertical="center"/>
    </xf>
    <xf numFmtId="0" fontId="2" fillId="0" borderId="32" xfId="0" applyFont="1" applyBorder="1" applyAlignment="1">
      <alignment horizontal="right" vertical="center"/>
    </xf>
    <xf numFmtId="0" fontId="3" fillId="5" borderId="7" xfId="0" applyFont="1" applyFill="1" applyBorder="1" applyAlignment="1">
      <alignment horizontal="center" vertical="center"/>
    </xf>
    <xf numFmtId="0" fontId="0" fillId="5" borderId="75" xfId="0" applyFill="1" applyBorder="1"/>
    <xf numFmtId="0" fontId="0" fillId="5" borderId="76" xfId="0" applyFill="1" applyBorder="1"/>
    <xf numFmtId="0" fontId="0" fillId="5" borderId="74" xfId="0" applyFill="1" applyBorder="1"/>
    <xf numFmtId="0" fontId="22" fillId="5" borderId="78" xfId="0" applyFont="1" applyFill="1" applyBorder="1"/>
    <xf numFmtId="0" fontId="150" fillId="6" borderId="79" xfId="0" applyNumberFormat="1" applyFont="1" applyFill="1" applyBorder="1" applyAlignment="1" applyProtection="1">
      <alignment horizontal="center" vertical="center" wrapText="1"/>
    </xf>
    <xf numFmtId="164" fontId="151" fillId="7" borderId="80" xfId="0" applyNumberFormat="1" applyFont="1" applyFill="1" applyBorder="1" applyAlignment="1" applyProtection="1">
      <alignment horizontal="center" vertical="center"/>
    </xf>
    <xf numFmtId="164" fontId="152" fillId="8" borderId="81" xfId="0" applyNumberFormat="1" applyFont="1" applyFill="1" applyBorder="1" applyAlignment="1" applyProtection="1">
      <alignment horizontal="center" vertical="center"/>
    </xf>
    <xf numFmtId="164" fontId="153" fillId="9" borderId="82" xfId="0" applyNumberFormat="1" applyFont="1" applyFill="1" applyBorder="1" applyAlignment="1" applyProtection="1">
      <alignment horizontal="center" vertical="center"/>
    </xf>
    <xf numFmtId="164" fontId="154" fillId="10" borderId="83" xfId="0" applyNumberFormat="1" applyFont="1" applyFill="1" applyBorder="1" applyAlignment="1" applyProtection="1">
      <alignment horizontal="center" vertical="center"/>
    </xf>
    <xf numFmtId="164" fontId="155" fillId="11" borderId="84" xfId="0" applyNumberFormat="1" applyFont="1" applyFill="1" applyBorder="1" applyAlignment="1" applyProtection="1">
      <alignment horizontal="center" vertical="center"/>
    </xf>
    <xf numFmtId="0" fontId="156" fillId="12" borderId="85" xfId="0" applyNumberFormat="1" applyFont="1" applyFill="1" applyBorder="1" applyAlignment="1" applyProtection="1">
      <alignment horizontal="center" vertical="center" wrapText="1"/>
    </xf>
    <xf numFmtId="164" fontId="157" fillId="13" borderId="86" xfId="0" applyNumberFormat="1" applyFont="1" applyFill="1" applyBorder="1" applyAlignment="1" applyProtection="1">
      <alignment horizontal="center" vertical="center"/>
    </xf>
    <xf numFmtId="164" fontId="158" fillId="14" borderId="87" xfId="0" applyNumberFormat="1" applyFont="1" applyFill="1" applyBorder="1" applyAlignment="1" applyProtection="1">
      <alignment horizontal="center" vertical="center"/>
    </xf>
    <xf numFmtId="164" fontId="159" fillId="15" borderId="88" xfId="0" applyNumberFormat="1" applyFont="1" applyFill="1" applyBorder="1" applyAlignment="1" applyProtection="1">
      <alignment horizontal="center" vertical="center"/>
    </xf>
    <xf numFmtId="164" fontId="160" fillId="16" borderId="89" xfId="0" applyNumberFormat="1" applyFont="1" applyFill="1" applyBorder="1" applyAlignment="1" applyProtection="1">
      <alignment horizontal="center" vertical="center"/>
    </xf>
    <xf numFmtId="164" fontId="161" fillId="17" borderId="90" xfId="0" applyNumberFormat="1" applyFont="1" applyFill="1" applyBorder="1" applyAlignment="1" applyProtection="1">
      <alignment horizontal="center" vertical="center"/>
    </xf>
    <xf numFmtId="0" fontId="162" fillId="18" borderId="91" xfId="0" applyNumberFormat="1" applyFont="1" applyFill="1" applyBorder="1" applyAlignment="1" applyProtection="1">
      <alignment horizontal="center" vertical="center" wrapText="1"/>
    </xf>
    <xf numFmtId="0" fontId="172" fillId="22" borderId="98" xfId="0" applyNumberFormat="1" applyFont="1" applyFill="1" applyBorder="1" applyAlignment="1" applyProtection="1">
      <alignment horizontal="center" vertical="center" wrapText="1"/>
    </xf>
    <xf numFmtId="1" fontId="173" fillId="23" borderId="99" xfId="0" applyNumberFormat="1" applyFont="1" applyFill="1" applyBorder="1" applyAlignment="1" applyProtection="1">
      <alignment horizontal="center" vertical="center"/>
    </xf>
    <xf numFmtId="1" fontId="174" fillId="24" borderId="100" xfId="0" applyNumberFormat="1" applyFont="1" applyFill="1" applyBorder="1" applyAlignment="1" applyProtection="1">
      <alignment horizontal="center" vertical="center"/>
    </xf>
    <xf numFmtId="1" fontId="175" fillId="25" borderId="101" xfId="0" applyNumberFormat="1" applyFont="1" applyFill="1" applyBorder="1" applyAlignment="1" applyProtection="1">
      <alignment horizontal="center" vertical="center"/>
    </xf>
    <xf numFmtId="1" fontId="176" fillId="26" borderId="102" xfId="0" applyNumberFormat="1" applyFont="1" applyFill="1" applyBorder="1" applyAlignment="1" applyProtection="1">
      <alignment horizontal="center" vertical="center"/>
    </xf>
    <xf numFmtId="1" fontId="177" fillId="27" borderId="103" xfId="0" applyNumberFormat="1" applyFont="1" applyFill="1" applyBorder="1" applyAlignment="1" applyProtection="1">
      <alignment horizontal="center" vertical="center"/>
    </xf>
    <xf numFmtId="0" fontId="178" fillId="28" borderId="104" xfId="0" applyNumberFormat="1" applyFont="1" applyFill="1" applyBorder="1" applyAlignment="1" applyProtection="1">
      <alignment horizontal="center" vertical="center" wrapText="1"/>
    </xf>
    <xf numFmtId="1" fontId="179" fillId="29" borderId="105" xfId="0" applyNumberFormat="1" applyFont="1" applyFill="1" applyBorder="1" applyAlignment="1" applyProtection="1">
      <alignment horizontal="center" vertical="center"/>
    </xf>
    <xf numFmtId="1" fontId="180" fillId="30" borderId="106" xfId="0" applyNumberFormat="1" applyFont="1" applyFill="1" applyBorder="1" applyAlignment="1" applyProtection="1">
      <alignment horizontal="center" vertical="center"/>
    </xf>
    <xf numFmtId="1" fontId="181" fillId="31" borderId="107" xfId="0" applyNumberFormat="1" applyFont="1" applyFill="1" applyBorder="1" applyAlignment="1" applyProtection="1">
      <alignment horizontal="center" vertical="center"/>
    </xf>
    <xf numFmtId="1" fontId="182" fillId="32" borderId="108" xfId="0" applyNumberFormat="1" applyFont="1" applyFill="1" applyBorder="1" applyAlignment="1" applyProtection="1">
      <alignment horizontal="center" vertical="center"/>
    </xf>
    <xf numFmtId="1" fontId="183" fillId="33" borderId="109" xfId="0" applyNumberFormat="1" applyFont="1" applyFill="1" applyBorder="1" applyAlignment="1" applyProtection="1">
      <alignment horizontal="center" vertical="center"/>
    </xf>
    <xf numFmtId="0" fontId="184" fillId="34" borderId="110" xfId="0" applyNumberFormat="1" applyFont="1" applyFill="1" applyBorder="1" applyAlignment="1" applyProtection="1">
      <alignment horizontal="center" vertical="center" wrapText="1"/>
    </xf>
    <xf numFmtId="1" fontId="185" fillId="35" borderId="111" xfId="0" applyNumberFormat="1" applyFont="1" applyFill="1" applyBorder="1" applyAlignment="1" applyProtection="1">
      <alignment horizontal="center" vertical="center"/>
    </xf>
    <xf numFmtId="1" fontId="186" fillId="36" borderId="112" xfId="0" applyNumberFormat="1" applyFont="1" applyFill="1" applyBorder="1" applyAlignment="1" applyProtection="1">
      <alignment horizontal="center" vertical="center"/>
    </xf>
    <xf numFmtId="1" fontId="187" fillId="37" borderId="113" xfId="0" applyNumberFormat="1" applyFont="1" applyFill="1" applyBorder="1" applyAlignment="1" applyProtection="1">
      <alignment horizontal="center" vertical="center"/>
    </xf>
    <xf numFmtId="1" fontId="188" fillId="38" borderId="114" xfId="0" applyNumberFormat="1" applyFont="1" applyFill="1" applyBorder="1" applyAlignment="1" applyProtection="1">
      <alignment horizontal="center" vertical="center"/>
    </xf>
    <xf numFmtId="1" fontId="189" fillId="39" borderId="115" xfId="0" applyNumberFormat="1" applyFont="1" applyFill="1" applyBorder="1" applyAlignment="1" applyProtection="1">
      <alignment horizontal="center" vertical="center"/>
    </xf>
    <xf numFmtId="0" fontId="3" fillId="5" borderId="123" xfId="0" applyFont="1" applyFill="1" applyBorder="1"/>
    <xf numFmtId="0" fontId="3" fillId="5" borderId="124" xfId="0" applyFont="1" applyFill="1" applyBorder="1"/>
    <xf numFmtId="1" fontId="19" fillId="5" borderId="123" xfId="0" applyNumberFormat="1" applyFont="1" applyFill="1" applyBorder="1" applyAlignment="1" applyProtection="1">
      <alignment horizontal="center" vertical="center"/>
    </xf>
    <xf numFmtId="0" fontId="13" fillId="5" borderId="122" xfId="0" applyFont="1" applyFill="1" applyBorder="1" applyAlignment="1">
      <alignment horizontal="left" vertical="top" wrapText="1"/>
    </xf>
    <xf numFmtId="0" fontId="2" fillId="5" borderId="39" xfId="0" applyFont="1" applyFill="1" applyBorder="1" applyAlignment="1">
      <alignment horizontal="center" vertical="center"/>
    </xf>
    <xf numFmtId="0" fontId="3" fillId="5" borderId="122" xfId="0" applyFont="1" applyFill="1" applyBorder="1"/>
    <xf numFmtId="0" fontId="0" fillId="5" borderId="123" xfId="0" applyFill="1" applyBorder="1"/>
    <xf numFmtId="17" fontId="52" fillId="5" borderId="123" xfId="0" applyNumberFormat="1" applyFont="1" applyFill="1" applyBorder="1" applyAlignment="1" applyProtection="1">
      <alignment horizontal="center" vertical="center" wrapText="1"/>
    </xf>
    <xf numFmtId="1" fontId="53" fillId="5" borderId="123" xfId="0" applyNumberFormat="1" applyFont="1" applyFill="1" applyBorder="1" applyAlignment="1" applyProtection="1">
      <alignment horizontal="center" vertical="center"/>
    </xf>
    <xf numFmtId="1" fontId="54" fillId="5" borderId="123" xfId="0" applyNumberFormat="1" applyFont="1" applyFill="1" applyBorder="1" applyAlignment="1" applyProtection="1">
      <alignment horizontal="center" vertical="center"/>
    </xf>
    <xf numFmtId="1" fontId="55" fillId="5" borderId="123" xfId="0" applyNumberFormat="1" applyFont="1" applyFill="1" applyBorder="1" applyAlignment="1" applyProtection="1">
      <alignment horizontal="center" vertical="center"/>
    </xf>
    <xf numFmtId="1" fontId="56" fillId="5" borderId="123" xfId="0" applyNumberFormat="1" applyFont="1" applyFill="1" applyBorder="1" applyAlignment="1" applyProtection="1">
      <alignment horizontal="center" vertical="center"/>
    </xf>
    <xf numFmtId="1" fontId="57" fillId="5" borderId="123" xfId="0" applyNumberFormat="1" applyFont="1" applyFill="1" applyBorder="1" applyAlignment="1" applyProtection="1">
      <alignment horizontal="center" vertical="center"/>
    </xf>
    <xf numFmtId="1" fontId="58" fillId="5" borderId="123" xfId="0" applyNumberFormat="1" applyFont="1" applyFill="1" applyBorder="1" applyAlignment="1" applyProtection="1">
      <alignment horizontal="center" vertical="center"/>
    </xf>
    <xf numFmtId="1" fontId="59" fillId="5" borderId="123" xfId="0" applyNumberFormat="1" applyFont="1" applyFill="1" applyBorder="1" applyAlignment="1" applyProtection="1">
      <alignment horizontal="center" vertical="center"/>
    </xf>
    <xf numFmtId="0" fontId="3" fillId="5" borderId="123" xfId="0" applyFont="1" applyFill="1" applyBorder="1" applyAlignment="1">
      <alignment horizontal="center" vertical="center"/>
    </xf>
    <xf numFmtId="0" fontId="3" fillId="0" borderId="125" xfId="0" applyFont="1" applyBorder="1" applyAlignment="1">
      <alignment horizontal="right" vertical="center" wrapText="1"/>
    </xf>
    <xf numFmtId="1" fontId="149" fillId="40" borderId="117" xfId="0" applyNumberFormat="1" applyFont="1" applyFill="1" applyBorder="1" applyAlignment="1" applyProtection="1">
      <alignment horizontal="center" vertical="center"/>
    </xf>
    <xf numFmtId="1" fontId="149" fillId="41" borderId="118" xfId="0" applyNumberFormat="1" applyFont="1" applyFill="1" applyBorder="1" applyAlignment="1" applyProtection="1">
      <alignment horizontal="center" vertical="center"/>
    </xf>
    <xf numFmtId="1" fontId="149" fillId="42" borderId="119" xfId="0" applyNumberFormat="1" applyFont="1" applyFill="1" applyBorder="1" applyAlignment="1" applyProtection="1">
      <alignment horizontal="center" vertical="center"/>
    </xf>
    <xf numFmtId="1" fontId="149" fillId="43" borderId="120" xfId="0" applyNumberFormat="1" applyFont="1" applyFill="1" applyBorder="1" applyAlignment="1" applyProtection="1">
      <alignment horizontal="center" vertical="center"/>
    </xf>
    <xf numFmtId="1" fontId="149" fillId="44" borderId="121" xfId="0" applyNumberFormat="1" applyFont="1" applyFill="1" applyBorder="1" applyAlignment="1" applyProtection="1">
      <alignment horizontal="center" vertical="center"/>
    </xf>
    <xf numFmtId="49" fontId="190" fillId="5" borderId="116" xfId="0" applyNumberFormat="1" applyFont="1" applyFill="1" applyBorder="1" applyAlignment="1" applyProtection="1">
      <alignment horizontal="center" vertical="center" wrapText="1"/>
    </xf>
    <xf numFmtId="0" fontId="60" fillId="5" borderId="0" xfId="0" applyFont="1" applyFill="1" applyAlignment="1">
      <alignment horizontal="right" vertical="center"/>
    </xf>
    <xf numFmtId="0" fontId="60" fillId="5" borderId="126" xfId="0" applyFont="1" applyFill="1" applyBorder="1" applyAlignment="1">
      <alignment horizontal="right" vertical="center"/>
    </xf>
    <xf numFmtId="0" fontId="3" fillId="5" borderId="127" xfId="0" applyFont="1" applyFill="1" applyBorder="1"/>
    <xf numFmtId="0" fontId="3" fillId="5" borderId="40" xfId="0" applyFont="1" applyFill="1" applyBorder="1"/>
    <xf numFmtId="0" fontId="1" fillId="5" borderId="129" xfId="0" applyFont="1" applyFill="1" applyBorder="1"/>
    <xf numFmtId="0" fontId="3" fillId="5" borderId="130" xfId="0" applyFont="1" applyFill="1" applyBorder="1"/>
    <xf numFmtId="49" fontId="163" fillId="5" borderId="92" xfId="0" applyNumberFormat="1" applyFont="1" applyFill="1" applyBorder="1" applyAlignment="1" applyProtection="1">
      <alignment horizontal="center" vertical="center" wrapText="1"/>
    </xf>
    <xf numFmtId="164" fontId="164" fillId="5" borderId="93" xfId="0" applyNumberFormat="1" applyFont="1" applyFill="1" applyBorder="1" applyAlignment="1" applyProtection="1">
      <alignment horizontal="center" vertical="center"/>
    </xf>
    <xf numFmtId="164" fontId="165" fillId="5" borderId="94" xfId="0" applyNumberFormat="1" applyFont="1" applyFill="1" applyBorder="1" applyAlignment="1" applyProtection="1">
      <alignment horizontal="center" vertical="center"/>
    </xf>
    <xf numFmtId="164" fontId="166" fillId="5" borderId="95" xfId="0" applyNumberFormat="1" applyFont="1" applyFill="1" applyBorder="1" applyAlignment="1" applyProtection="1">
      <alignment horizontal="center" vertical="center"/>
    </xf>
    <xf numFmtId="164" fontId="167" fillId="5" borderId="96" xfId="0" applyNumberFormat="1" applyFont="1" applyFill="1" applyBorder="1" applyAlignment="1" applyProtection="1">
      <alignment horizontal="center" vertical="center"/>
    </xf>
    <xf numFmtId="164" fontId="168" fillId="5" borderId="97" xfId="0" applyNumberFormat="1" applyFont="1" applyFill="1" applyBorder="1" applyAlignment="1" applyProtection="1">
      <alignment horizontal="center" vertical="center"/>
    </xf>
    <xf numFmtId="0" fontId="0" fillId="5" borderId="131" xfId="0" applyFill="1" applyBorder="1"/>
    <xf numFmtId="0" fontId="22" fillId="5" borderId="133" xfId="0" applyFont="1" applyFill="1" applyBorder="1"/>
    <xf numFmtId="0" fontId="3" fillId="5" borderId="128" xfId="0" applyNumberFormat="1" applyFont="1" applyFill="1" applyBorder="1" applyAlignment="1">
      <alignment horizontal="right"/>
    </xf>
    <xf numFmtId="0" fontId="22" fillId="5" borderId="132" xfId="0" applyFont="1" applyFill="1" applyBorder="1"/>
    <xf numFmtId="0" fontId="3" fillId="5" borderId="135" xfId="0" applyNumberFormat="1" applyFont="1" applyFill="1" applyBorder="1" applyAlignment="1">
      <alignment horizontal="right"/>
    </xf>
    <xf numFmtId="0" fontId="3" fillId="5" borderId="128" xfId="0" applyFont="1" applyFill="1" applyBorder="1" applyAlignment="1">
      <alignment horizontal="right"/>
    </xf>
    <xf numFmtId="0" fontId="0" fillId="5" borderId="132" xfId="0" applyFill="1" applyBorder="1"/>
    <xf numFmtId="0" fontId="3" fillId="5" borderId="135" xfId="0" applyFont="1" applyFill="1" applyBorder="1" applyAlignment="1">
      <alignment horizontal="right"/>
    </xf>
    <xf numFmtId="164" fontId="170" fillId="20" borderId="132" xfId="0" applyNumberFormat="1" applyFont="1" applyFill="1" applyBorder="1" applyAlignment="1" applyProtection="1">
      <alignment horizontal="center" vertical="center"/>
    </xf>
    <xf numFmtId="164" fontId="171" fillId="21" borderId="131" xfId="0" applyNumberFormat="1" applyFont="1" applyFill="1" applyBorder="1" applyAlignment="1" applyProtection="1">
      <alignment horizontal="center" vertical="center"/>
    </xf>
    <xf numFmtId="164" fontId="169" fillId="19" borderId="132" xfId="0" applyNumberFormat="1" applyFont="1" applyFill="1" applyBorder="1" applyAlignment="1" applyProtection="1">
      <alignment horizontal="center" vertical="center"/>
    </xf>
    <xf numFmtId="1" fontId="177" fillId="27" borderId="136" xfId="0" applyNumberFormat="1" applyFont="1" applyFill="1" applyBorder="1" applyAlignment="1" applyProtection="1">
      <alignment horizontal="center" vertical="center"/>
    </xf>
    <xf numFmtId="1" fontId="183" fillId="33" borderId="136" xfId="0" applyNumberFormat="1" applyFont="1" applyFill="1" applyBorder="1" applyAlignment="1" applyProtection="1">
      <alignment horizontal="center" vertical="center"/>
    </xf>
    <xf numFmtId="1" fontId="189" fillId="39" borderId="136" xfId="0" applyNumberFormat="1" applyFont="1" applyFill="1" applyBorder="1" applyAlignment="1" applyProtection="1">
      <alignment horizontal="center" vertical="center"/>
    </xf>
    <xf numFmtId="1" fontId="149" fillId="44" borderId="136" xfId="0" applyNumberFormat="1" applyFont="1" applyFill="1" applyBorder="1" applyAlignment="1" applyProtection="1">
      <alignment horizontal="center" vertical="center"/>
    </xf>
    <xf numFmtId="0" fontId="226" fillId="80" borderId="137" xfId="0" applyNumberFormat="1" applyFont="1" applyFill="1" applyBorder="1" applyAlignment="1" applyProtection="1">
      <alignment horizontal="center" vertical="center" wrapText="1"/>
    </xf>
    <xf numFmtId="0" fontId="227" fillId="86" borderId="143" xfId="0" applyNumberFormat="1" applyFont="1" applyFill="1" applyBorder="1" applyAlignment="1" applyProtection="1">
      <alignment horizontal="center" vertical="center" wrapText="1"/>
    </xf>
    <xf numFmtId="1" fontId="228" fillId="87" borderId="144" xfId="0" applyNumberFormat="1" applyFont="1" applyFill="1" applyBorder="1" applyAlignment="1" applyProtection="1">
      <alignment horizontal="center" vertical="center"/>
    </xf>
    <xf numFmtId="1" fontId="229" fillId="88" borderId="145" xfId="0" applyNumberFormat="1" applyFont="1" applyFill="1" applyBorder="1" applyAlignment="1" applyProtection="1">
      <alignment horizontal="center" vertical="center"/>
    </xf>
    <xf numFmtId="1" fontId="230" fillId="89" borderId="146" xfId="0" applyNumberFormat="1" applyFont="1" applyFill="1" applyBorder="1" applyAlignment="1" applyProtection="1">
      <alignment horizontal="center" vertical="center"/>
    </xf>
    <xf numFmtId="1" fontId="231" fillId="90" borderId="147" xfId="0" applyNumberFormat="1" applyFont="1" applyFill="1" applyBorder="1" applyAlignment="1" applyProtection="1">
      <alignment horizontal="center" vertical="center"/>
    </xf>
    <xf numFmtId="1" fontId="232" fillId="91" borderId="148" xfId="0" applyNumberFormat="1" applyFont="1" applyFill="1" applyBorder="1" applyAlignment="1" applyProtection="1">
      <alignment horizontal="center" vertical="center"/>
    </xf>
    <xf numFmtId="0" fontId="233" fillId="92" borderId="149" xfId="0" applyNumberFormat="1" applyFont="1" applyFill="1" applyBorder="1" applyAlignment="1" applyProtection="1">
      <alignment horizontal="center" vertical="center" wrapText="1"/>
    </xf>
    <xf numFmtId="1" fontId="234" fillId="93" borderId="150" xfId="0" applyNumberFormat="1" applyFont="1" applyFill="1" applyBorder="1" applyAlignment="1" applyProtection="1">
      <alignment horizontal="center" vertical="center"/>
    </xf>
    <xf numFmtId="1" fontId="235" fillId="94" borderId="151" xfId="0" applyNumberFormat="1" applyFont="1" applyFill="1" applyBorder="1" applyAlignment="1" applyProtection="1">
      <alignment horizontal="center" vertical="center"/>
    </xf>
    <xf numFmtId="1" fontId="236" fillId="95" borderId="152" xfId="0" applyNumberFormat="1" applyFont="1" applyFill="1" applyBorder="1" applyAlignment="1" applyProtection="1">
      <alignment horizontal="center" vertical="center"/>
    </xf>
    <xf numFmtId="1" fontId="237" fillId="96" borderId="153" xfId="0" applyNumberFormat="1" applyFont="1" applyFill="1" applyBorder="1" applyAlignment="1" applyProtection="1">
      <alignment horizontal="center" vertical="center"/>
    </xf>
    <xf numFmtId="1" fontId="238" fillId="97" borderId="154" xfId="0" applyNumberFormat="1" applyFont="1" applyFill="1" applyBorder="1" applyAlignment="1" applyProtection="1">
      <alignment horizontal="center" vertical="center"/>
    </xf>
    <xf numFmtId="49" fontId="239" fillId="98" borderId="155" xfId="0" applyNumberFormat="1" applyFont="1" applyFill="1" applyBorder="1" applyAlignment="1" applyProtection="1">
      <alignment horizontal="center" vertical="center" wrapText="1"/>
    </xf>
    <xf numFmtId="1" fontId="240" fillId="99" borderId="156" xfId="0" applyNumberFormat="1" applyFont="1" applyFill="1" applyBorder="1" applyAlignment="1" applyProtection="1">
      <alignment horizontal="center" vertical="center"/>
    </xf>
    <xf numFmtId="1" fontId="241" fillId="100" borderId="157" xfId="0" applyNumberFormat="1" applyFont="1" applyFill="1" applyBorder="1" applyAlignment="1" applyProtection="1">
      <alignment horizontal="center" vertical="center"/>
    </xf>
    <xf numFmtId="1" fontId="242" fillId="101" borderId="158" xfId="0" applyNumberFormat="1" applyFont="1" applyFill="1" applyBorder="1" applyAlignment="1" applyProtection="1">
      <alignment horizontal="center" vertical="center"/>
    </xf>
    <xf numFmtId="1" fontId="243" fillId="102" borderId="159" xfId="0" applyNumberFormat="1" applyFont="1" applyFill="1" applyBorder="1" applyAlignment="1" applyProtection="1">
      <alignment horizontal="center" vertical="center"/>
    </xf>
    <xf numFmtId="1" fontId="244" fillId="103" borderId="160" xfId="0" applyNumberFormat="1" applyFont="1" applyFill="1" applyBorder="1" applyAlignment="1" applyProtection="1">
      <alignment horizontal="center" vertical="center"/>
    </xf>
    <xf numFmtId="49" fontId="245" fillId="104" borderId="161" xfId="0" applyNumberFormat="1" applyFont="1" applyFill="1" applyBorder="1" applyAlignment="1" applyProtection="1">
      <alignment horizontal="center" vertical="center" wrapText="1"/>
    </xf>
    <xf numFmtId="1" fontId="246" fillId="105" borderId="162" xfId="0" applyNumberFormat="1" applyFont="1" applyFill="1" applyBorder="1" applyAlignment="1" applyProtection="1">
      <alignment horizontal="center" vertical="center"/>
    </xf>
    <xf numFmtId="1" fontId="247" fillId="106" borderId="163" xfId="0" applyNumberFormat="1" applyFont="1" applyFill="1" applyBorder="1" applyAlignment="1" applyProtection="1">
      <alignment horizontal="center" vertical="center"/>
    </xf>
    <xf numFmtId="1" fontId="248" fillId="107" borderId="164" xfId="0" applyNumberFormat="1" applyFont="1" applyFill="1" applyBorder="1" applyAlignment="1" applyProtection="1">
      <alignment horizontal="center" vertical="center"/>
    </xf>
    <xf numFmtId="1" fontId="249" fillId="108" borderId="165" xfId="0" applyNumberFormat="1" applyFont="1" applyFill="1" applyBorder="1" applyAlignment="1" applyProtection="1">
      <alignment horizontal="center" vertical="center"/>
    </xf>
    <xf numFmtId="1" fontId="250" fillId="109" borderId="166" xfId="0" applyNumberFormat="1" applyFont="1" applyFill="1" applyBorder="1" applyAlignment="1" applyProtection="1">
      <alignment horizontal="center" vertical="center"/>
    </xf>
    <xf numFmtId="1" fontId="251" fillId="110" borderId="167" xfId="0" applyNumberFormat="1" applyFont="1" applyFill="1" applyBorder="1" applyAlignment="1" applyProtection="1">
      <alignment horizontal="center" vertical="center"/>
    </xf>
    <xf numFmtId="1" fontId="252" fillId="111" borderId="168" xfId="0" applyNumberFormat="1" applyFont="1" applyFill="1" applyBorder="1" applyAlignment="1" applyProtection="1">
      <alignment horizontal="center" vertical="center"/>
    </xf>
    <xf numFmtId="1" fontId="253" fillId="112" borderId="169" xfId="0" applyNumberFormat="1" applyFont="1" applyFill="1" applyBorder="1" applyAlignment="1" applyProtection="1">
      <alignment horizontal="center" vertical="center"/>
    </xf>
    <xf numFmtId="1" fontId="254" fillId="113" borderId="170" xfId="0" applyNumberFormat="1" applyFont="1" applyFill="1" applyBorder="1" applyAlignment="1" applyProtection="1">
      <alignment horizontal="center" vertical="center"/>
    </xf>
    <xf numFmtId="1" fontId="255" fillId="114" borderId="171" xfId="0" applyNumberFormat="1" applyFont="1" applyFill="1" applyBorder="1" applyAlignment="1" applyProtection="1">
      <alignment horizontal="center" vertical="center"/>
    </xf>
    <xf numFmtId="1" fontId="256" fillId="115" borderId="172" xfId="0" applyNumberFormat="1" applyFont="1" applyFill="1" applyBorder="1" applyAlignment="1" applyProtection="1">
      <alignment horizontal="center" vertical="center"/>
    </xf>
    <xf numFmtId="1" fontId="257" fillId="116" borderId="173" xfId="0" applyNumberFormat="1" applyFont="1" applyFill="1" applyBorder="1" applyAlignment="1" applyProtection="1">
      <alignment horizontal="center" vertical="center"/>
    </xf>
    <xf numFmtId="1" fontId="258" fillId="117" borderId="174" xfId="0" applyNumberFormat="1" applyFont="1" applyFill="1" applyBorder="1" applyAlignment="1" applyProtection="1">
      <alignment horizontal="center" vertical="center"/>
    </xf>
    <xf numFmtId="1" fontId="259" fillId="118" borderId="175" xfId="0" applyNumberFormat="1" applyFont="1" applyFill="1" applyBorder="1" applyAlignment="1" applyProtection="1">
      <alignment horizontal="center" vertical="center"/>
    </xf>
    <xf numFmtId="1" fontId="260" fillId="119" borderId="176" xfId="0" applyNumberFormat="1" applyFont="1" applyFill="1" applyBorder="1" applyAlignment="1" applyProtection="1">
      <alignment horizontal="center" vertical="center"/>
    </xf>
    <xf numFmtId="1" fontId="261" fillId="120" borderId="177" xfId="0" applyNumberFormat="1" applyFont="1" applyFill="1" applyBorder="1" applyAlignment="1" applyProtection="1">
      <alignment horizontal="center" vertical="center"/>
    </xf>
    <xf numFmtId="1" fontId="262" fillId="121" borderId="178" xfId="0" applyNumberFormat="1" applyFont="1" applyFill="1" applyBorder="1" applyAlignment="1" applyProtection="1">
      <alignment horizontal="center" vertical="center"/>
    </xf>
    <xf numFmtId="1" fontId="263" fillId="122" borderId="179" xfId="0" applyNumberFormat="1" applyFont="1" applyFill="1" applyBorder="1" applyAlignment="1" applyProtection="1">
      <alignment horizontal="center" vertical="center"/>
    </xf>
    <xf numFmtId="1" fontId="264" fillId="123" borderId="180" xfId="0" applyNumberFormat="1" applyFont="1" applyFill="1" applyBorder="1" applyAlignment="1" applyProtection="1">
      <alignment horizontal="center" vertical="center"/>
    </xf>
    <xf numFmtId="1" fontId="265" fillId="124" borderId="181" xfId="0" applyNumberFormat="1" applyFont="1" applyFill="1" applyBorder="1" applyAlignment="1" applyProtection="1">
      <alignment horizontal="center" vertical="center"/>
    </xf>
    <xf numFmtId="1" fontId="266" fillId="125" borderId="182" xfId="0" applyNumberFormat="1" applyFont="1" applyFill="1" applyBorder="1" applyAlignment="1" applyProtection="1">
      <alignment horizontal="center" vertical="center"/>
    </xf>
    <xf numFmtId="1" fontId="267" fillId="126" borderId="183" xfId="0" applyNumberFormat="1" applyFont="1" applyFill="1" applyBorder="1" applyAlignment="1" applyProtection="1">
      <alignment horizontal="center" vertical="center"/>
    </xf>
    <xf numFmtId="1" fontId="268" fillId="127" borderId="184" xfId="0" applyNumberFormat="1" applyFont="1" applyFill="1" applyBorder="1" applyAlignment="1" applyProtection="1">
      <alignment horizontal="center" vertical="center"/>
    </xf>
    <xf numFmtId="1" fontId="269" fillId="128" borderId="185" xfId="0" applyNumberFormat="1" applyFont="1" applyFill="1" applyBorder="1" applyAlignment="1" applyProtection="1">
      <alignment horizontal="center" vertical="center"/>
    </xf>
    <xf numFmtId="1" fontId="270" fillId="129" borderId="186" xfId="0" applyNumberFormat="1" applyFont="1" applyFill="1" applyBorder="1" applyAlignment="1" applyProtection="1">
      <alignment horizontal="center" vertical="center"/>
    </xf>
    <xf numFmtId="1" fontId="271" fillId="130" borderId="187" xfId="0" applyNumberFormat="1" applyFont="1" applyFill="1" applyBorder="1" applyAlignment="1" applyProtection="1">
      <alignment horizontal="center" vertical="center"/>
    </xf>
    <xf numFmtId="1" fontId="272" fillId="131" borderId="188" xfId="0" applyNumberFormat="1" applyFont="1" applyFill="1" applyBorder="1" applyAlignment="1" applyProtection="1">
      <alignment horizontal="center" vertical="center"/>
    </xf>
    <xf numFmtId="1" fontId="273" fillId="132" borderId="189" xfId="0" applyNumberFormat="1" applyFont="1" applyFill="1" applyBorder="1" applyAlignment="1" applyProtection="1">
      <alignment horizontal="center" vertical="center"/>
    </xf>
    <xf numFmtId="1" fontId="274" fillId="133" borderId="190" xfId="0" applyNumberFormat="1" applyFont="1" applyFill="1" applyBorder="1" applyAlignment="1" applyProtection="1">
      <alignment horizontal="center" vertical="center"/>
    </xf>
    <xf numFmtId="164" fontId="275" fillId="134" borderId="191" xfId="0" applyNumberFormat="1" applyFont="1" applyFill="1" applyBorder="1" applyAlignment="1" applyProtection="1">
      <alignment horizontal="center" vertical="center"/>
    </xf>
    <xf numFmtId="164" fontId="276" fillId="135" borderId="192" xfId="0" applyNumberFormat="1" applyFont="1" applyFill="1" applyBorder="1" applyAlignment="1" applyProtection="1">
      <alignment horizontal="center" vertical="center"/>
    </xf>
    <xf numFmtId="164" fontId="277" fillId="136" borderId="193" xfId="0" applyNumberFormat="1" applyFont="1" applyFill="1" applyBorder="1" applyAlignment="1" applyProtection="1">
      <alignment horizontal="center" vertical="center"/>
    </xf>
    <xf numFmtId="164" fontId="278" fillId="137" borderId="194" xfId="0" applyNumberFormat="1" applyFont="1" applyFill="1" applyBorder="1" applyAlignment="1" applyProtection="1">
      <alignment horizontal="center" vertical="center"/>
    </xf>
    <xf numFmtId="164" fontId="279" fillId="138" borderId="195" xfId="0" applyNumberFormat="1" applyFont="1" applyFill="1" applyBorder="1" applyAlignment="1" applyProtection="1">
      <alignment horizontal="center" vertical="center"/>
    </xf>
    <xf numFmtId="164" fontId="280" fillId="139" borderId="196" xfId="0" applyNumberFormat="1" applyFont="1" applyFill="1" applyBorder="1" applyAlignment="1" applyProtection="1">
      <alignment horizontal="center" vertical="center"/>
    </xf>
    <xf numFmtId="164" fontId="281" fillId="140" borderId="197" xfId="0" applyNumberFormat="1" applyFont="1" applyFill="1" applyBorder="1" applyAlignment="1" applyProtection="1">
      <alignment horizontal="center" vertical="center"/>
    </xf>
    <xf numFmtId="164" fontId="282" fillId="141" borderId="198" xfId="0" applyNumberFormat="1" applyFont="1" applyFill="1" applyBorder="1" applyAlignment="1" applyProtection="1">
      <alignment horizontal="center" vertical="center"/>
    </xf>
    <xf numFmtId="164" fontId="283" fillId="142" borderId="199" xfId="0" applyNumberFormat="1" applyFont="1" applyFill="1" applyBorder="1" applyAlignment="1" applyProtection="1">
      <alignment horizontal="center" vertical="center"/>
    </xf>
    <xf numFmtId="164" fontId="284" fillId="143" borderId="200" xfId="0" applyNumberFormat="1" applyFont="1" applyFill="1" applyBorder="1" applyAlignment="1" applyProtection="1">
      <alignment horizontal="center" vertical="center"/>
    </xf>
    <xf numFmtId="164" fontId="285" fillId="144" borderId="201" xfId="0" applyNumberFormat="1" applyFont="1" applyFill="1" applyBorder="1" applyAlignment="1" applyProtection="1">
      <alignment horizontal="center" vertical="center"/>
    </xf>
    <xf numFmtId="164" fontId="286" fillId="145" borderId="202" xfId="0" applyNumberFormat="1" applyFont="1" applyFill="1" applyBorder="1" applyAlignment="1" applyProtection="1">
      <alignment horizontal="center" vertical="center"/>
    </xf>
    <xf numFmtId="164" fontId="287" fillId="146" borderId="203" xfId="0" applyNumberFormat="1" applyFont="1" applyFill="1" applyBorder="1" applyAlignment="1" applyProtection="1">
      <alignment horizontal="center" vertical="center"/>
    </xf>
    <xf numFmtId="164" fontId="288" fillId="147" borderId="204" xfId="0" applyNumberFormat="1" applyFont="1" applyFill="1" applyBorder="1" applyAlignment="1" applyProtection="1">
      <alignment horizontal="center" vertical="center"/>
    </xf>
    <xf numFmtId="1" fontId="289" fillId="148" borderId="205" xfId="0" applyNumberFormat="1" applyFont="1" applyFill="1" applyBorder="1" applyAlignment="1" applyProtection="1">
      <alignment horizontal="center" vertical="center"/>
    </xf>
    <xf numFmtId="1" fontId="290" fillId="149" borderId="206" xfId="0" applyNumberFormat="1" applyFont="1" applyFill="1" applyBorder="1" applyAlignment="1" applyProtection="1">
      <alignment horizontal="center" vertical="center"/>
    </xf>
    <xf numFmtId="1" fontId="291" fillId="150" borderId="207" xfId="0" applyNumberFormat="1" applyFont="1" applyFill="1" applyBorder="1" applyAlignment="1" applyProtection="1">
      <alignment horizontal="center" vertical="center"/>
    </xf>
    <xf numFmtId="1" fontId="292" fillId="151" borderId="208" xfId="0" applyNumberFormat="1" applyFont="1" applyFill="1" applyBorder="1" applyAlignment="1" applyProtection="1">
      <alignment horizontal="center" vertical="center"/>
    </xf>
    <xf numFmtId="1" fontId="293" fillId="152" borderId="209" xfId="0" applyNumberFormat="1" applyFont="1" applyFill="1" applyBorder="1" applyAlignment="1" applyProtection="1">
      <alignment horizontal="center" vertical="center"/>
    </xf>
    <xf numFmtId="0" fontId="294" fillId="153" borderId="210" xfId="0" applyNumberFormat="1" applyFont="1" applyFill="1" applyBorder="1" applyAlignment="1" applyProtection="1">
      <alignment horizontal="center" vertical="center"/>
    </xf>
    <xf numFmtId="1" fontId="295" fillId="154" borderId="211" xfId="0" applyNumberFormat="1" applyFont="1" applyFill="1" applyBorder="1" applyAlignment="1" applyProtection="1">
      <alignment horizontal="center" vertical="center"/>
    </xf>
    <xf numFmtId="1" fontId="297" fillId="156" borderId="212" xfId="0" applyNumberFormat="1" applyFont="1" applyFill="1" applyBorder="1" applyAlignment="1" applyProtection="1">
      <alignment horizontal="center" vertical="center"/>
    </xf>
    <xf numFmtId="1" fontId="298" fillId="157" borderId="213" xfId="0" applyNumberFormat="1" applyFont="1" applyFill="1" applyBorder="1" applyAlignment="1" applyProtection="1">
      <alignment horizontal="center" vertical="center"/>
    </xf>
    <xf numFmtId="1" fontId="299" fillId="158" borderId="214" xfId="0" applyNumberFormat="1" applyFont="1" applyFill="1" applyBorder="1" applyAlignment="1" applyProtection="1">
      <alignment horizontal="center" vertical="center"/>
    </xf>
    <xf numFmtId="1" fontId="300" fillId="159" borderId="215" xfId="0" applyNumberFormat="1" applyFont="1" applyFill="1" applyBorder="1" applyAlignment="1" applyProtection="1">
      <alignment horizontal="center" vertical="center"/>
    </xf>
    <xf numFmtId="0" fontId="0" fillId="5" borderId="216" xfId="0" applyFill="1" applyBorder="1"/>
    <xf numFmtId="1" fontId="296" fillId="155" borderId="216" xfId="0" applyNumberFormat="1" applyFont="1" applyFill="1" applyBorder="1" applyAlignment="1" applyProtection="1">
      <alignment horizontal="center" vertical="center"/>
    </xf>
    <xf numFmtId="49" fontId="301" fillId="160" borderId="217" xfId="0" applyNumberFormat="1" applyFont="1" applyFill="1" applyBorder="1" applyAlignment="1" applyProtection="1">
      <alignment horizontal="center" vertical="center" wrapText="1"/>
    </xf>
    <xf numFmtId="0" fontId="61" fillId="5" borderId="42" xfId="0" applyNumberFormat="1" applyFont="1" applyFill="1" applyBorder="1" applyAlignment="1"/>
    <xf numFmtId="0" fontId="4" fillId="5" borderId="132" xfId="0" applyFont="1" applyFill="1" applyBorder="1" applyAlignment="1">
      <alignment vertical="center" wrapText="1"/>
    </xf>
    <xf numFmtId="0" fontId="13" fillId="5" borderId="132" xfId="0" applyFont="1" applyFill="1" applyBorder="1" applyAlignment="1">
      <alignment vertical="top" wrapText="1"/>
    </xf>
    <xf numFmtId="0" fontId="3" fillId="5" borderId="233" xfId="0" applyFont="1" applyFill="1" applyBorder="1"/>
    <xf numFmtId="0" fontId="3" fillId="5" borderId="232" xfId="0" applyFont="1" applyFill="1" applyBorder="1"/>
    <xf numFmtId="0" fontId="1" fillId="5" borderId="232" xfId="0" applyFont="1" applyFill="1" applyBorder="1"/>
    <xf numFmtId="0" fontId="1" fillId="5" borderId="233" xfId="0" applyFont="1" applyFill="1" applyBorder="1"/>
    <xf numFmtId="0" fontId="3" fillId="0" borderId="40" xfId="0" applyFont="1" applyBorder="1"/>
    <xf numFmtId="1" fontId="191" fillId="46" borderId="133" xfId="0" applyNumberFormat="1" applyFont="1" applyFill="1" applyBorder="1" applyAlignment="1" applyProtection="1">
      <alignment horizontal="center" vertical="center"/>
    </xf>
    <xf numFmtId="1" fontId="192" fillId="47" borderId="133" xfId="0" applyNumberFormat="1" applyFont="1" applyFill="1" applyBorder="1" applyAlignment="1" applyProtection="1">
      <alignment horizontal="center" vertical="center"/>
    </xf>
    <xf numFmtId="1" fontId="193" fillId="48" borderId="133" xfId="0" applyNumberFormat="1" applyFont="1" applyFill="1" applyBorder="1" applyAlignment="1" applyProtection="1">
      <alignment horizontal="center" vertical="center"/>
    </xf>
    <xf numFmtId="1" fontId="194" fillId="49" borderId="133" xfId="0" applyNumberFormat="1" applyFont="1" applyFill="1" applyBorder="1" applyAlignment="1" applyProtection="1">
      <alignment horizontal="center" vertical="center"/>
    </xf>
    <xf numFmtId="1" fontId="195" fillId="50" borderId="133" xfId="0" applyNumberFormat="1" applyFont="1" applyFill="1" applyBorder="1" applyAlignment="1" applyProtection="1">
      <alignment horizontal="center" vertical="center"/>
    </xf>
    <xf numFmtId="1" fontId="196" fillId="51" borderId="133" xfId="0" applyNumberFormat="1" applyFont="1" applyFill="1" applyBorder="1" applyAlignment="1" applyProtection="1">
      <alignment horizontal="center" vertical="center"/>
    </xf>
    <xf numFmtId="1" fontId="197" fillId="52" borderId="134" xfId="0" applyNumberFormat="1" applyFont="1" applyFill="1" applyBorder="1" applyAlignment="1" applyProtection="1">
      <alignment horizontal="center" vertical="center"/>
    </xf>
    <xf numFmtId="164" fontId="198" fillId="53" borderId="133" xfId="0" applyNumberFormat="1" applyFont="1" applyFill="1" applyBorder="1" applyAlignment="1" applyProtection="1">
      <alignment horizontal="center" vertical="center"/>
    </xf>
    <xf numFmtId="164" fontId="199" fillId="54" borderId="133" xfId="0" applyNumberFormat="1" applyFont="1" applyFill="1" applyBorder="1" applyAlignment="1" applyProtection="1">
      <alignment horizontal="center" vertical="center"/>
    </xf>
    <xf numFmtId="164" fontId="200" fillId="55" borderId="133" xfId="0" applyNumberFormat="1" applyFont="1" applyFill="1" applyBorder="1" applyAlignment="1" applyProtection="1">
      <alignment horizontal="center" vertical="center"/>
    </xf>
    <xf numFmtId="164" fontId="201" fillId="56" borderId="133" xfId="0" applyNumberFormat="1" applyFont="1" applyFill="1" applyBorder="1" applyAlignment="1" applyProtection="1">
      <alignment horizontal="center" vertical="center"/>
    </xf>
    <xf numFmtId="164" fontId="202" fillId="57" borderId="133" xfId="0" applyNumberFormat="1" applyFont="1" applyFill="1" applyBorder="1" applyAlignment="1" applyProtection="1">
      <alignment horizontal="center" vertical="center"/>
    </xf>
    <xf numFmtId="164" fontId="203" fillId="58" borderId="133" xfId="0" applyNumberFormat="1" applyFont="1" applyFill="1" applyBorder="1" applyAlignment="1" applyProtection="1">
      <alignment horizontal="center" vertical="center"/>
    </xf>
    <xf numFmtId="164" fontId="204" fillId="59" borderId="133" xfId="0" applyNumberFormat="1" applyFont="1" applyFill="1" applyBorder="1" applyAlignment="1" applyProtection="1">
      <alignment horizontal="center" vertical="center"/>
    </xf>
    <xf numFmtId="164" fontId="205" fillId="60" borderId="133" xfId="0" applyNumberFormat="1" applyFont="1" applyFill="1" applyBorder="1" applyAlignment="1" applyProtection="1">
      <alignment horizontal="center" vertical="center"/>
    </xf>
    <xf numFmtId="164" fontId="206" fillId="61" borderId="134" xfId="0" applyNumberFormat="1" applyFont="1" applyFill="1" applyBorder="1" applyAlignment="1" applyProtection="1">
      <alignment horizontal="center" vertical="center"/>
    </xf>
    <xf numFmtId="164" fontId="207" fillId="62" borderId="233" xfId="0" applyNumberFormat="1" applyFont="1" applyFill="1" applyBorder="1" applyAlignment="1" applyProtection="1">
      <alignment horizontal="center" vertical="center"/>
    </xf>
    <xf numFmtId="1" fontId="208" fillId="63" borderId="133" xfId="0" applyNumberFormat="1" applyFont="1" applyFill="1" applyBorder="1" applyAlignment="1" applyProtection="1">
      <alignment horizontal="center" vertical="center"/>
    </xf>
    <xf numFmtId="1" fontId="209" fillId="64" borderId="133" xfId="0" applyNumberFormat="1" applyFont="1" applyFill="1" applyBorder="1" applyAlignment="1" applyProtection="1">
      <alignment horizontal="center" vertical="center"/>
    </xf>
    <xf numFmtId="1" fontId="210" fillId="65" borderId="133" xfId="0" applyNumberFormat="1" applyFont="1" applyFill="1" applyBorder="1" applyAlignment="1" applyProtection="1">
      <alignment horizontal="center" vertical="center"/>
    </xf>
    <xf numFmtId="1" fontId="211" fillId="66" borderId="133" xfId="0" applyNumberFormat="1" applyFont="1" applyFill="1" applyBorder="1" applyAlignment="1" applyProtection="1">
      <alignment horizontal="center" vertical="center"/>
    </xf>
    <xf numFmtId="1" fontId="212" fillId="67" borderId="133" xfId="0" applyNumberFormat="1" applyFont="1" applyFill="1" applyBorder="1" applyAlignment="1" applyProtection="1">
      <alignment horizontal="center" vertical="center"/>
    </xf>
    <xf numFmtId="1" fontId="213" fillId="68" borderId="133" xfId="0" applyNumberFormat="1" applyFont="1" applyFill="1" applyBorder="1" applyAlignment="1" applyProtection="1">
      <alignment horizontal="center" vertical="center"/>
    </xf>
    <xf numFmtId="1" fontId="214" fillId="69" borderId="134" xfId="0" applyNumberFormat="1" applyFont="1" applyFill="1" applyBorder="1" applyAlignment="1" applyProtection="1">
      <alignment horizontal="center" vertical="center"/>
    </xf>
    <xf numFmtId="164" fontId="215" fillId="70" borderId="133" xfId="0" applyNumberFormat="1" applyFont="1" applyFill="1" applyBorder="1" applyAlignment="1" applyProtection="1">
      <alignment horizontal="center" vertical="center"/>
    </xf>
    <xf numFmtId="164" fontId="216" fillId="71" borderId="133" xfId="0" applyNumberFormat="1" applyFont="1" applyFill="1" applyBorder="1" applyAlignment="1" applyProtection="1">
      <alignment horizontal="center" vertical="center"/>
    </xf>
    <xf numFmtId="164" fontId="217" fillId="72" borderId="133" xfId="0" applyNumberFormat="1" applyFont="1" applyFill="1" applyBorder="1" applyAlignment="1" applyProtection="1">
      <alignment horizontal="center" vertical="center"/>
    </xf>
    <xf numFmtId="164" fontId="218" fillId="73" borderId="133" xfId="0" applyNumberFormat="1" applyFont="1" applyFill="1" applyBorder="1" applyAlignment="1" applyProtection="1">
      <alignment horizontal="center" vertical="center"/>
    </xf>
    <xf numFmtId="164" fontId="219" fillId="74" borderId="133" xfId="0" applyNumberFormat="1" applyFont="1" applyFill="1" applyBorder="1" applyAlignment="1" applyProtection="1">
      <alignment horizontal="center" vertical="center"/>
    </xf>
    <xf numFmtId="164" fontId="220" fillId="75" borderId="133" xfId="0" applyNumberFormat="1" applyFont="1" applyFill="1" applyBorder="1" applyAlignment="1" applyProtection="1">
      <alignment horizontal="center" vertical="center"/>
    </xf>
    <xf numFmtId="164" fontId="221" fillId="76" borderId="133" xfId="0" applyNumberFormat="1" applyFont="1" applyFill="1" applyBorder="1" applyAlignment="1" applyProtection="1">
      <alignment horizontal="center" vertical="center"/>
    </xf>
    <xf numFmtId="164" fontId="222" fillId="77" borderId="133" xfId="0" applyNumberFormat="1" applyFont="1" applyFill="1" applyBorder="1" applyAlignment="1" applyProtection="1">
      <alignment horizontal="center" vertical="center"/>
    </xf>
    <xf numFmtId="164" fontId="223" fillId="78" borderId="134" xfId="0" applyNumberFormat="1" applyFont="1" applyFill="1" applyBorder="1" applyAlignment="1" applyProtection="1">
      <alignment horizontal="center" vertical="center"/>
    </xf>
    <xf numFmtId="164" fontId="224" fillId="79" borderId="233" xfId="0" applyNumberFormat="1" applyFont="1" applyFill="1" applyBorder="1" applyAlignment="1" applyProtection="1">
      <alignment horizontal="center" vertical="center"/>
    </xf>
    <xf numFmtId="0" fontId="3" fillId="5" borderId="73" xfId="0" applyFont="1" applyFill="1" applyBorder="1" applyAlignment="1">
      <alignment horizontal="right" vertical="center" wrapText="1"/>
    </xf>
    <xf numFmtId="0" fontId="2" fillId="5" borderId="1" xfId="0" applyFont="1" applyFill="1" applyBorder="1" applyAlignment="1">
      <alignment horizontal="right"/>
    </xf>
    <xf numFmtId="0" fontId="21" fillId="5" borderId="27" xfId="0" applyFont="1" applyFill="1" applyBorder="1" applyAlignment="1">
      <alignment horizontal="center" vertical="center"/>
    </xf>
    <xf numFmtId="0" fontId="3" fillId="5" borderId="66" xfId="0" applyFont="1" applyFill="1" applyBorder="1" applyAlignment="1">
      <alignment horizontal="right" vertical="center" wrapText="1"/>
    </xf>
    <xf numFmtId="0" fontId="0" fillId="5" borderId="233" xfId="0" applyFill="1" applyBorder="1"/>
    <xf numFmtId="49" fontId="225" fillId="5" borderId="59" xfId="0" applyNumberFormat="1" applyFont="1" applyFill="1" applyBorder="1" applyAlignment="1" applyProtection="1">
      <alignment horizontal="center" vertical="center" wrapText="1"/>
    </xf>
    <xf numFmtId="0" fontId="0" fillId="5" borderId="232" xfId="0" applyFill="1" applyBorder="1"/>
    <xf numFmtId="1" fontId="149" fillId="5" borderId="232" xfId="0" applyNumberFormat="1" applyFont="1" applyFill="1" applyBorder="1" applyAlignment="1" applyProtection="1">
      <alignment horizontal="center" vertical="center"/>
    </xf>
    <xf numFmtId="1" fontId="149" fillId="5" borderId="233" xfId="0" applyNumberFormat="1" applyFont="1" applyFill="1" applyBorder="1" applyAlignment="1" applyProtection="1">
      <alignment horizontal="center" vertical="center"/>
    </xf>
    <xf numFmtId="164" fontId="169" fillId="5" borderId="232" xfId="0" applyNumberFormat="1" applyFont="1" applyFill="1" applyBorder="1" applyAlignment="1" applyProtection="1">
      <alignment horizontal="center" vertical="center"/>
    </xf>
    <xf numFmtId="164" fontId="170" fillId="5" borderId="232" xfId="0" applyNumberFormat="1" applyFont="1" applyFill="1" applyBorder="1" applyAlignment="1" applyProtection="1">
      <alignment horizontal="center" vertical="center"/>
    </xf>
    <xf numFmtId="164" fontId="171" fillId="5" borderId="233" xfId="0" applyNumberFormat="1" applyFont="1" applyFill="1" applyBorder="1" applyAlignment="1" applyProtection="1">
      <alignment horizontal="center" vertical="center"/>
    </xf>
    <xf numFmtId="0" fontId="3" fillId="5" borderId="45" xfId="0" applyFont="1" applyFill="1" applyBorder="1"/>
    <xf numFmtId="0" fontId="3" fillId="5" borderId="237" xfId="0" applyFont="1" applyFill="1" applyBorder="1"/>
    <xf numFmtId="0" fontId="3" fillId="5" borderId="236" xfId="0" applyFont="1" applyFill="1" applyBorder="1"/>
    <xf numFmtId="0" fontId="3" fillId="5" borderId="77" xfId="0" applyFont="1" applyFill="1" applyBorder="1"/>
    <xf numFmtId="0" fontId="1" fillId="5" borderId="239" xfId="0" applyFont="1" applyFill="1" applyBorder="1"/>
    <xf numFmtId="0" fontId="1" fillId="5" borderId="240" xfId="0" applyFont="1" applyFill="1" applyBorder="1"/>
    <xf numFmtId="1" fontId="149" fillId="161" borderId="218" xfId="0" applyNumberFormat="1" applyFont="1" applyFill="1" applyBorder="1" applyAlignment="1" applyProtection="1">
      <alignment horizontal="center" vertical="center"/>
    </xf>
    <xf numFmtId="1" fontId="149" fillId="162" borderId="219" xfId="0" applyNumberFormat="1" applyFont="1" applyFill="1" applyBorder="1" applyAlignment="1" applyProtection="1">
      <alignment horizontal="center" vertical="center"/>
    </xf>
    <xf numFmtId="1" fontId="149" fillId="163" borderId="220" xfId="0" applyNumberFormat="1" applyFont="1" applyFill="1" applyBorder="1" applyAlignment="1" applyProtection="1">
      <alignment horizontal="center" vertical="center"/>
    </xf>
    <xf numFmtId="1" fontId="149" fillId="164" borderId="221" xfId="0" applyNumberFormat="1" applyFont="1" applyFill="1" applyBorder="1" applyAlignment="1" applyProtection="1">
      <alignment horizontal="center" vertical="center"/>
    </xf>
    <xf numFmtId="1" fontId="149" fillId="166" borderId="223" xfId="0" applyNumberFormat="1" applyFont="1" applyFill="1" applyBorder="1" applyAlignment="1" applyProtection="1">
      <alignment horizontal="center" vertical="center"/>
    </xf>
    <xf numFmtId="1" fontId="149" fillId="167" borderId="224" xfId="0" applyNumberFormat="1" applyFont="1" applyFill="1" applyBorder="1" applyAlignment="1" applyProtection="1">
      <alignment horizontal="center" vertical="center"/>
    </xf>
    <xf numFmtId="1" fontId="149" fillId="168" borderId="225" xfId="0" applyNumberFormat="1" applyFont="1" applyFill="1" applyBorder="1" applyAlignment="1" applyProtection="1">
      <alignment horizontal="center" vertical="center"/>
    </xf>
    <xf numFmtId="1" fontId="149" fillId="169" borderId="226" xfId="0" applyNumberFormat="1" applyFont="1" applyFill="1" applyBorder="1" applyAlignment="1" applyProtection="1">
      <alignment horizontal="center" vertical="center"/>
    </xf>
    <xf numFmtId="1" fontId="149" fillId="170" borderId="227" xfId="0" applyNumberFormat="1" applyFont="1" applyFill="1" applyBorder="1" applyAlignment="1" applyProtection="1">
      <alignment horizontal="center" vertical="center"/>
    </xf>
    <xf numFmtId="1" fontId="149" fillId="171" borderId="228" xfId="0" applyNumberFormat="1" applyFont="1" applyFill="1" applyBorder="1" applyAlignment="1" applyProtection="1">
      <alignment horizontal="center" vertical="center"/>
    </xf>
    <xf numFmtId="1" fontId="149" fillId="172" borderId="229" xfId="0" applyNumberFormat="1" applyFont="1" applyFill="1" applyBorder="1" applyAlignment="1" applyProtection="1">
      <alignment horizontal="center" vertical="center"/>
    </xf>
    <xf numFmtId="1" fontId="149" fillId="173" borderId="230" xfId="0" applyNumberFormat="1" applyFont="1" applyFill="1" applyBorder="1" applyAlignment="1" applyProtection="1">
      <alignment horizontal="center" vertical="center"/>
    </xf>
    <xf numFmtId="1" fontId="149" fillId="174" borderId="231" xfId="0" applyNumberFormat="1" applyFont="1" applyFill="1" applyBorder="1" applyAlignment="1" applyProtection="1">
      <alignment horizontal="center" vertical="center"/>
    </xf>
    <xf numFmtId="1" fontId="149" fillId="175" borderId="233" xfId="0" applyNumberFormat="1" applyFont="1" applyFill="1" applyBorder="1" applyAlignment="1" applyProtection="1">
      <alignment horizontal="center" vertical="center"/>
    </xf>
    <xf numFmtId="0" fontId="0" fillId="5" borderId="232" xfId="0" applyFill="1" applyBorder="1"/>
    <xf numFmtId="49" fontId="305" fillId="176" borderId="241" xfId="0" applyNumberFormat="1" applyFont="1" applyFill="1" applyBorder="1" applyAlignment="1" applyProtection="1">
      <alignment horizontal="center" vertical="center" wrapText="1"/>
    </xf>
    <xf numFmtId="1" fontId="149" fillId="81" borderId="138" xfId="0" applyNumberFormat="1" applyFont="1" applyFill="1" applyBorder="1" applyAlignment="1" applyProtection="1">
      <alignment horizontal="center" vertical="center"/>
    </xf>
    <xf numFmtId="1" fontId="149" fillId="82" borderId="139" xfId="0" applyNumberFormat="1" applyFont="1" applyFill="1" applyBorder="1" applyAlignment="1" applyProtection="1">
      <alignment horizontal="center" vertical="center"/>
    </xf>
    <xf numFmtId="1" fontId="149" fillId="83" borderId="140" xfId="0" applyNumberFormat="1" applyFont="1" applyFill="1" applyBorder="1" applyAlignment="1" applyProtection="1">
      <alignment horizontal="center" vertical="center"/>
    </xf>
    <xf numFmtId="1" fontId="149" fillId="84" borderId="141" xfId="0" applyNumberFormat="1" applyFont="1" applyFill="1" applyBorder="1" applyAlignment="1" applyProtection="1">
      <alignment horizontal="center" vertical="center"/>
    </xf>
    <xf numFmtId="1" fontId="149" fillId="85" borderId="142" xfId="0" applyNumberFormat="1" applyFont="1" applyFill="1" applyBorder="1" applyAlignment="1" applyProtection="1">
      <alignment horizontal="center" vertical="center"/>
    </xf>
    <xf numFmtId="0" fontId="3" fillId="5" borderId="62" xfId="0" applyFont="1" applyFill="1" applyBorder="1" applyAlignment="1">
      <alignment horizontal="right" vertical="center" wrapText="1"/>
    </xf>
    <xf numFmtId="1" fontId="0" fillId="5" borderId="0" xfId="0" applyNumberFormat="1" applyFill="1"/>
    <xf numFmtId="1" fontId="176" fillId="26" borderId="242" xfId="0" applyNumberFormat="1" applyFont="1" applyFill="1" applyBorder="1" applyAlignment="1" applyProtection="1">
      <alignment horizontal="center" vertical="center"/>
    </xf>
    <xf numFmtId="1" fontId="182" fillId="32" borderId="242" xfId="0" applyNumberFormat="1" applyFont="1" applyFill="1" applyBorder="1" applyAlignment="1" applyProtection="1">
      <alignment horizontal="center" vertical="center"/>
    </xf>
    <xf numFmtId="1" fontId="188" fillId="38" borderId="242" xfId="0" applyNumberFormat="1" applyFont="1" applyFill="1" applyBorder="1" applyAlignment="1" applyProtection="1">
      <alignment horizontal="center" vertical="center"/>
    </xf>
    <xf numFmtId="1" fontId="149" fillId="43" borderId="242" xfId="0" applyNumberFormat="1" applyFont="1" applyFill="1" applyBorder="1" applyAlignment="1" applyProtection="1">
      <alignment horizontal="center" vertical="center"/>
    </xf>
    <xf numFmtId="49" fontId="15" fillId="165" borderId="222" xfId="0" applyNumberFormat="1" applyFont="1" applyFill="1" applyBorder="1" applyAlignment="1" applyProtection="1">
      <alignment horizontal="center" vertical="center" wrapText="1"/>
    </xf>
    <xf numFmtId="17" fontId="304" fillId="45" borderId="59" xfId="0" applyNumberFormat="1" applyFont="1" applyFill="1" applyBorder="1" applyAlignment="1" applyProtection="1">
      <alignment horizontal="center" vertical="center" wrapText="1"/>
    </xf>
    <xf numFmtId="0" fontId="3" fillId="0" borderId="22" xfId="0" applyFont="1" applyBorder="1"/>
    <xf numFmtId="0" fontId="0" fillId="5" borderId="243" xfId="0" applyFill="1" applyBorder="1"/>
    <xf numFmtId="1" fontId="149" fillId="83" borderId="246" xfId="0" applyNumberFormat="1" applyFont="1" applyFill="1" applyBorder="1" applyAlignment="1" applyProtection="1">
      <alignment horizontal="center" vertical="center"/>
    </xf>
    <xf numFmtId="1" fontId="230" fillId="89" borderId="246" xfId="0" applyNumberFormat="1" applyFont="1" applyFill="1" applyBorder="1" applyAlignment="1" applyProtection="1">
      <alignment horizontal="center" vertical="center"/>
    </xf>
    <xf numFmtId="1" fontId="236" fillId="95" borderId="246" xfId="0" applyNumberFormat="1" applyFont="1" applyFill="1" applyBorder="1" applyAlignment="1" applyProtection="1">
      <alignment horizontal="center" vertical="center"/>
    </xf>
    <xf numFmtId="1" fontId="242" fillId="101" borderId="246" xfId="0" applyNumberFormat="1" applyFont="1" applyFill="1" applyBorder="1" applyAlignment="1" applyProtection="1">
      <alignment horizontal="center" vertical="center"/>
    </xf>
    <xf numFmtId="1" fontId="248" fillId="107" borderId="246" xfId="0" applyNumberFormat="1" applyFont="1" applyFill="1" applyBorder="1" applyAlignment="1" applyProtection="1">
      <alignment horizontal="center" vertical="center"/>
    </xf>
    <xf numFmtId="0" fontId="3" fillId="5" borderId="245" xfId="0" applyNumberFormat="1" applyFont="1" applyFill="1" applyBorder="1" applyAlignment="1">
      <alignment horizontal="right"/>
    </xf>
    <xf numFmtId="0" fontId="22" fillId="5" borderId="243" xfId="0" applyFont="1" applyFill="1" applyBorder="1"/>
    <xf numFmtId="0" fontId="3" fillId="5" borderId="247" xfId="0" applyNumberFormat="1" applyFont="1" applyFill="1" applyBorder="1" applyAlignment="1">
      <alignment horizontal="right"/>
    </xf>
    <xf numFmtId="0" fontId="307" fillId="177" borderId="248" xfId="0" applyNumberFormat="1" applyFont="1" applyFill="1" applyBorder="1" applyAlignment="1" applyProtection="1">
      <alignment horizontal="center" vertical="center" wrapText="1"/>
    </xf>
    <xf numFmtId="0" fontId="308" fillId="178" borderId="249" xfId="0" applyNumberFormat="1" applyFont="1" applyFill="1" applyBorder="1" applyAlignment="1" applyProtection="1">
      <alignment horizontal="center" vertical="center" wrapText="1"/>
    </xf>
    <xf numFmtId="1" fontId="309" fillId="179" borderId="250" xfId="0" applyNumberFormat="1" applyFont="1" applyFill="1" applyBorder="1" applyAlignment="1" applyProtection="1">
      <alignment horizontal="center" vertical="center"/>
    </xf>
    <xf numFmtId="1" fontId="310" fillId="180" borderId="251" xfId="0" applyNumberFormat="1" applyFont="1" applyFill="1" applyBorder="1" applyAlignment="1" applyProtection="1">
      <alignment horizontal="center" vertical="center"/>
    </xf>
    <xf numFmtId="1" fontId="311" fillId="181" borderId="252" xfId="0" applyNumberFormat="1" applyFont="1" applyFill="1" applyBorder="1" applyAlignment="1" applyProtection="1">
      <alignment horizontal="center" vertical="center"/>
    </xf>
    <xf numFmtId="1" fontId="312" fillId="182" borderId="253" xfId="0" applyNumberFormat="1" applyFont="1" applyFill="1" applyBorder="1" applyAlignment="1" applyProtection="1">
      <alignment horizontal="center" vertical="center"/>
    </xf>
    <xf numFmtId="1" fontId="313" fillId="183" borderId="254" xfId="0" applyNumberFormat="1" applyFont="1" applyFill="1" applyBorder="1" applyAlignment="1" applyProtection="1">
      <alignment horizontal="center" vertical="center"/>
    </xf>
    <xf numFmtId="1" fontId="314" fillId="184" borderId="255" xfId="0" applyNumberFormat="1" applyFont="1" applyFill="1" applyBorder="1" applyAlignment="1" applyProtection="1">
      <alignment horizontal="center" vertical="center"/>
    </xf>
    <xf numFmtId="1" fontId="315" fillId="185" borderId="256" xfId="0" applyNumberFormat="1" applyFont="1" applyFill="1" applyBorder="1" applyAlignment="1" applyProtection="1">
      <alignment horizontal="center" vertical="center"/>
    </xf>
    <xf numFmtId="1" fontId="316" fillId="186" borderId="257" xfId="0" applyNumberFormat="1" applyFont="1" applyFill="1" applyBorder="1" applyAlignment="1" applyProtection="1">
      <alignment horizontal="center" vertical="center"/>
    </xf>
    <xf numFmtId="0" fontId="317" fillId="187" borderId="258" xfId="0" applyNumberFormat="1" applyFont="1" applyFill="1" applyBorder="1" applyAlignment="1" applyProtection="1">
      <alignment horizontal="center" vertical="center" wrapText="1"/>
    </xf>
    <xf numFmtId="0" fontId="318" fillId="188" borderId="259" xfId="0" applyNumberFormat="1" applyFont="1" applyFill="1" applyBorder="1" applyAlignment="1" applyProtection="1">
      <alignment horizontal="center" vertical="center" wrapText="1"/>
    </xf>
    <xf numFmtId="1" fontId="319" fillId="189" borderId="260" xfId="0" applyNumberFormat="1" applyFont="1" applyFill="1" applyBorder="1" applyAlignment="1" applyProtection="1">
      <alignment horizontal="center" vertical="center"/>
    </xf>
    <xf numFmtId="1" fontId="320" fillId="190" borderId="261" xfId="0" applyNumberFormat="1" applyFont="1" applyFill="1" applyBorder="1" applyAlignment="1" applyProtection="1">
      <alignment horizontal="center" vertical="center"/>
    </xf>
    <xf numFmtId="1" fontId="321" fillId="191" borderId="262" xfId="0" applyNumberFormat="1" applyFont="1" applyFill="1" applyBorder="1" applyAlignment="1" applyProtection="1">
      <alignment horizontal="center" vertical="center"/>
    </xf>
    <xf numFmtId="1" fontId="322" fillId="192" borderId="263" xfId="0" applyNumberFormat="1" applyFont="1" applyFill="1" applyBorder="1" applyAlignment="1" applyProtection="1">
      <alignment horizontal="center" vertical="center"/>
    </xf>
    <xf numFmtId="1" fontId="323" fillId="193" borderId="264" xfId="0" applyNumberFormat="1" applyFont="1" applyFill="1" applyBorder="1" applyAlignment="1" applyProtection="1">
      <alignment horizontal="center" vertical="center"/>
    </xf>
    <xf numFmtId="1" fontId="324" fillId="194" borderId="265" xfId="0" applyNumberFormat="1" applyFont="1" applyFill="1" applyBorder="1" applyAlignment="1" applyProtection="1">
      <alignment horizontal="center" vertical="center"/>
    </xf>
    <xf numFmtId="1" fontId="325" fillId="195" borderId="266" xfId="0" applyNumberFormat="1" applyFont="1" applyFill="1" applyBorder="1" applyAlignment="1" applyProtection="1">
      <alignment horizontal="center" vertical="center"/>
    </xf>
    <xf numFmtId="1" fontId="326" fillId="196" borderId="267" xfId="0" applyNumberFormat="1" applyFont="1" applyFill="1" applyBorder="1" applyAlignment="1" applyProtection="1">
      <alignment horizontal="center" vertical="center"/>
    </xf>
    <xf numFmtId="0" fontId="327" fillId="197" borderId="268" xfId="0" applyNumberFormat="1" applyFont="1" applyFill="1" applyBorder="1" applyAlignment="1" applyProtection="1">
      <alignment horizontal="center" vertical="center" wrapText="1"/>
    </xf>
    <xf numFmtId="0" fontId="328" fillId="198" borderId="269" xfId="0" applyNumberFormat="1" applyFont="1" applyFill="1" applyBorder="1" applyAlignment="1" applyProtection="1">
      <alignment horizontal="center" vertical="center" wrapText="1"/>
    </xf>
    <xf numFmtId="1" fontId="329" fillId="199" borderId="270" xfId="0" applyNumberFormat="1" applyFont="1" applyFill="1" applyBorder="1" applyAlignment="1" applyProtection="1">
      <alignment horizontal="center" vertical="center"/>
    </xf>
    <xf numFmtId="1" fontId="330" fillId="200" borderId="271" xfId="0" applyNumberFormat="1" applyFont="1" applyFill="1" applyBorder="1" applyAlignment="1" applyProtection="1">
      <alignment horizontal="center" vertical="center"/>
    </xf>
    <xf numFmtId="1" fontId="331" fillId="201" borderId="272" xfId="0" applyNumberFormat="1" applyFont="1" applyFill="1" applyBorder="1" applyAlignment="1" applyProtection="1">
      <alignment horizontal="center" vertical="center"/>
    </xf>
    <xf numFmtId="1" fontId="332" fillId="202" borderId="273" xfId="0" applyNumberFormat="1" applyFont="1" applyFill="1" applyBorder="1" applyAlignment="1" applyProtection="1">
      <alignment horizontal="center" vertical="center"/>
    </xf>
    <xf numFmtId="1" fontId="333" fillId="203" borderId="274" xfId="0" applyNumberFormat="1" applyFont="1" applyFill="1" applyBorder="1" applyAlignment="1" applyProtection="1">
      <alignment horizontal="center" vertical="center"/>
    </xf>
    <xf numFmtId="1" fontId="334" fillId="204" borderId="275" xfId="0" applyNumberFormat="1" applyFont="1" applyFill="1" applyBorder="1" applyAlignment="1" applyProtection="1">
      <alignment horizontal="center" vertical="center"/>
    </xf>
    <xf numFmtId="1" fontId="335" fillId="205" borderId="276" xfId="0" applyNumberFormat="1" applyFont="1" applyFill="1" applyBorder="1" applyAlignment="1" applyProtection="1">
      <alignment horizontal="center" vertical="center"/>
    </xf>
    <xf numFmtId="1" fontId="336" fillId="206" borderId="277" xfId="0" applyNumberFormat="1" applyFont="1" applyFill="1" applyBorder="1" applyAlignment="1" applyProtection="1">
      <alignment horizontal="center" vertical="center"/>
    </xf>
    <xf numFmtId="49" fontId="337" fillId="207" borderId="278" xfId="0" applyNumberFormat="1" applyFont="1" applyFill="1" applyBorder="1" applyAlignment="1" applyProtection="1">
      <alignment horizontal="center" vertical="center" wrapText="1"/>
    </xf>
    <xf numFmtId="17" fontId="338" fillId="208" borderId="279" xfId="0" applyNumberFormat="1" applyFont="1" applyFill="1" applyBorder="1" applyAlignment="1" applyProtection="1">
      <alignment horizontal="center" vertical="center" wrapText="1"/>
    </xf>
    <xf numFmtId="1" fontId="339" fillId="209" borderId="280" xfId="0" applyNumberFormat="1" applyFont="1" applyFill="1" applyBorder="1" applyAlignment="1" applyProtection="1">
      <alignment horizontal="center" vertical="center"/>
    </xf>
    <xf numFmtId="1" fontId="340" fillId="210" borderId="281" xfId="0" applyNumberFormat="1" applyFont="1" applyFill="1" applyBorder="1" applyAlignment="1" applyProtection="1">
      <alignment horizontal="center" vertical="center"/>
    </xf>
    <xf numFmtId="1" fontId="341" fillId="211" borderId="282" xfId="0" applyNumberFormat="1" applyFont="1" applyFill="1" applyBorder="1" applyAlignment="1" applyProtection="1">
      <alignment horizontal="center" vertical="center"/>
    </xf>
    <xf numFmtId="1" fontId="342" fillId="212" borderId="283" xfId="0" applyNumberFormat="1" applyFont="1" applyFill="1" applyBorder="1" applyAlignment="1" applyProtection="1">
      <alignment horizontal="center" vertical="center"/>
    </xf>
    <xf numFmtId="1" fontId="343" fillId="213" borderId="284" xfId="0" applyNumberFormat="1" applyFont="1" applyFill="1" applyBorder="1" applyAlignment="1" applyProtection="1">
      <alignment horizontal="center" vertical="center"/>
    </xf>
    <xf numFmtId="1" fontId="344" fillId="214" borderId="285" xfId="0" applyNumberFormat="1" applyFont="1" applyFill="1" applyBorder="1" applyAlignment="1" applyProtection="1">
      <alignment horizontal="center" vertical="center"/>
    </xf>
    <xf numFmtId="1" fontId="345" fillId="215" borderId="286" xfId="0" applyNumberFormat="1" applyFont="1" applyFill="1" applyBorder="1" applyAlignment="1" applyProtection="1">
      <alignment horizontal="center" vertical="center"/>
    </xf>
    <xf numFmtId="1" fontId="346" fillId="216" borderId="287" xfId="0" applyNumberFormat="1" applyFont="1" applyFill="1" applyBorder="1" applyAlignment="1" applyProtection="1">
      <alignment horizontal="center" vertical="center"/>
    </xf>
    <xf numFmtId="49" fontId="347" fillId="217" borderId="288" xfId="0" applyNumberFormat="1" applyFont="1" applyFill="1" applyBorder="1" applyAlignment="1" applyProtection="1">
      <alignment horizontal="center" vertical="center" wrapText="1"/>
    </xf>
    <xf numFmtId="17" fontId="348" fillId="218" borderId="289" xfId="0" applyNumberFormat="1" applyFont="1" applyFill="1" applyBorder="1" applyAlignment="1" applyProtection="1">
      <alignment horizontal="center" vertical="center" wrapText="1"/>
    </xf>
    <xf numFmtId="1" fontId="349" fillId="219" borderId="290" xfId="0" applyNumberFormat="1" applyFont="1" applyFill="1" applyBorder="1" applyAlignment="1" applyProtection="1">
      <alignment horizontal="center" vertical="center"/>
    </xf>
    <xf numFmtId="1" fontId="350" fillId="220" borderId="291" xfId="0" applyNumberFormat="1" applyFont="1" applyFill="1" applyBorder="1" applyAlignment="1" applyProtection="1">
      <alignment horizontal="center" vertical="center"/>
    </xf>
    <xf numFmtId="1" fontId="351" fillId="221" borderId="292" xfId="0" applyNumberFormat="1" applyFont="1" applyFill="1" applyBorder="1" applyAlignment="1" applyProtection="1">
      <alignment horizontal="center" vertical="center"/>
    </xf>
    <xf numFmtId="1" fontId="352" fillId="222" borderId="293" xfId="0" applyNumberFormat="1" applyFont="1" applyFill="1" applyBorder="1" applyAlignment="1" applyProtection="1">
      <alignment horizontal="center" vertical="center"/>
    </xf>
    <xf numFmtId="1" fontId="353" fillId="223" borderId="294" xfId="0" applyNumberFormat="1" applyFont="1" applyFill="1" applyBorder="1" applyAlignment="1" applyProtection="1">
      <alignment horizontal="center" vertical="center"/>
    </xf>
    <xf numFmtId="1" fontId="354" fillId="224" borderId="295" xfId="0" applyNumberFormat="1" applyFont="1" applyFill="1" applyBorder="1" applyAlignment="1" applyProtection="1">
      <alignment horizontal="center" vertical="center"/>
    </xf>
    <xf numFmtId="1" fontId="355" fillId="225" borderId="296" xfId="0" applyNumberFormat="1" applyFont="1" applyFill="1" applyBorder="1" applyAlignment="1" applyProtection="1">
      <alignment horizontal="center" vertical="center"/>
    </xf>
    <xf numFmtId="1" fontId="356" fillId="226" borderId="297" xfId="0" applyNumberFormat="1" applyFont="1" applyFill="1" applyBorder="1" applyAlignment="1" applyProtection="1">
      <alignment horizontal="center" vertical="center"/>
    </xf>
    <xf numFmtId="49" fontId="357" fillId="227" borderId="298" xfId="0" applyNumberFormat="1" applyFont="1" applyFill="1" applyBorder="1" applyAlignment="1" applyProtection="1">
      <alignment horizontal="center" vertical="center" wrapText="1"/>
    </xf>
    <xf numFmtId="17" fontId="358" fillId="228" borderId="299" xfId="0" applyNumberFormat="1" applyFont="1" applyFill="1" applyBorder="1" applyAlignment="1" applyProtection="1">
      <alignment horizontal="center" vertical="center" wrapText="1"/>
    </xf>
    <xf numFmtId="1" fontId="359" fillId="229" borderId="300" xfId="0" applyNumberFormat="1" applyFont="1" applyFill="1" applyBorder="1" applyAlignment="1" applyProtection="1">
      <alignment horizontal="center" vertical="center"/>
    </xf>
    <xf numFmtId="1" fontId="360" fillId="230" borderId="301" xfId="0" applyNumberFormat="1" applyFont="1" applyFill="1" applyBorder="1" applyAlignment="1" applyProtection="1">
      <alignment horizontal="center" vertical="center"/>
    </xf>
    <xf numFmtId="1" fontId="361" fillId="231" borderId="302" xfId="0" applyNumberFormat="1" applyFont="1" applyFill="1" applyBorder="1" applyAlignment="1" applyProtection="1">
      <alignment horizontal="center" vertical="center"/>
    </xf>
    <xf numFmtId="1" fontId="362" fillId="232" borderId="303" xfId="0" applyNumberFormat="1" applyFont="1" applyFill="1" applyBorder="1" applyAlignment="1" applyProtection="1">
      <alignment horizontal="center" vertical="center"/>
    </xf>
    <xf numFmtId="1" fontId="363" fillId="233" borderId="304" xfId="0" applyNumberFormat="1" applyFont="1" applyFill="1" applyBorder="1" applyAlignment="1" applyProtection="1">
      <alignment horizontal="center" vertical="center"/>
    </xf>
    <xf numFmtId="1" fontId="364" fillId="234" borderId="305" xfId="0" applyNumberFormat="1" applyFont="1" applyFill="1" applyBorder="1" applyAlignment="1" applyProtection="1">
      <alignment horizontal="center" vertical="center"/>
    </xf>
    <xf numFmtId="1" fontId="365" fillId="235" borderId="306" xfId="0" applyNumberFormat="1" applyFont="1" applyFill="1" applyBorder="1" applyAlignment="1" applyProtection="1">
      <alignment horizontal="center" vertical="center"/>
    </xf>
    <xf numFmtId="1" fontId="366" fillId="236" borderId="307" xfId="0" applyNumberFormat="1" applyFont="1" applyFill="1" applyBorder="1" applyAlignment="1" applyProtection="1">
      <alignment horizontal="center" vertical="center"/>
    </xf>
    <xf numFmtId="49" fontId="367" fillId="237" borderId="308" xfId="0" applyNumberFormat="1" applyFont="1" applyFill="1" applyBorder="1" applyAlignment="1" applyProtection="1">
      <alignment horizontal="center" vertical="center" wrapText="1"/>
    </xf>
    <xf numFmtId="17" fontId="368" fillId="238" borderId="309" xfId="0" applyNumberFormat="1" applyFont="1" applyFill="1" applyBorder="1" applyAlignment="1" applyProtection="1">
      <alignment horizontal="center" vertical="center" wrapText="1"/>
    </xf>
    <xf numFmtId="1" fontId="369" fillId="239" borderId="310" xfId="0" applyNumberFormat="1" applyFont="1" applyFill="1" applyBorder="1" applyAlignment="1" applyProtection="1">
      <alignment horizontal="center" vertical="center"/>
    </xf>
    <xf numFmtId="1" fontId="370" fillId="240" borderId="311" xfId="0" applyNumberFormat="1" applyFont="1" applyFill="1" applyBorder="1" applyAlignment="1" applyProtection="1">
      <alignment horizontal="center" vertical="center"/>
    </xf>
    <xf numFmtId="1" fontId="371" fillId="241" borderId="312" xfId="0" applyNumberFormat="1" applyFont="1" applyFill="1" applyBorder="1" applyAlignment="1" applyProtection="1">
      <alignment horizontal="center" vertical="center"/>
    </xf>
    <xf numFmtId="1" fontId="372" fillId="242" borderId="313" xfId="0" applyNumberFormat="1" applyFont="1" applyFill="1" applyBorder="1" applyAlignment="1" applyProtection="1">
      <alignment horizontal="center" vertical="center"/>
    </xf>
    <xf numFmtId="1" fontId="373" fillId="243" borderId="314" xfId="0" applyNumberFormat="1" applyFont="1" applyFill="1" applyBorder="1" applyAlignment="1" applyProtection="1">
      <alignment horizontal="center" vertical="center"/>
    </xf>
    <xf numFmtId="1" fontId="374" fillId="244" borderId="315" xfId="0" applyNumberFormat="1" applyFont="1" applyFill="1" applyBorder="1" applyAlignment="1" applyProtection="1">
      <alignment horizontal="center" vertical="center"/>
    </xf>
    <xf numFmtId="1" fontId="375" fillId="245" borderId="316" xfId="0" applyNumberFormat="1" applyFont="1" applyFill="1" applyBorder="1" applyAlignment="1" applyProtection="1">
      <alignment horizontal="center" vertical="center"/>
    </xf>
    <xf numFmtId="1" fontId="376" fillId="246" borderId="317" xfId="0" applyNumberFormat="1" applyFont="1" applyFill="1" applyBorder="1" applyAlignment="1" applyProtection="1">
      <alignment horizontal="center" vertical="center"/>
    </xf>
    <xf numFmtId="0" fontId="377" fillId="247" borderId="318" xfId="0" applyNumberFormat="1" applyFont="1" applyFill="1" applyBorder="1" applyAlignment="1" applyProtection="1">
      <alignment horizontal="center" vertical="center" wrapText="1"/>
    </xf>
    <xf numFmtId="0" fontId="378" fillId="248" borderId="319" xfId="0" applyNumberFormat="1" applyFont="1" applyFill="1" applyBorder="1" applyAlignment="1" applyProtection="1">
      <alignment horizontal="center" vertical="center" wrapText="1"/>
    </xf>
    <xf numFmtId="164" fontId="379" fillId="249" borderId="320" xfId="0" applyNumberFormat="1" applyFont="1" applyFill="1" applyBorder="1" applyAlignment="1" applyProtection="1">
      <alignment horizontal="center" vertical="center"/>
    </xf>
    <xf numFmtId="164" fontId="380" fillId="250" borderId="321" xfId="0" applyNumberFormat="1" applyFont="1" applyFill="1" applyBorder="1" applyAlignment="1" applyProtection="1">
      <alignment horizontal="center" vertical="center"/>
    </xf>
    <xf numFmtId="164" fontId="381" fillId="251" borderId="322" xfId="0" applyNumberFormat="1" applyFont="1" applyFill="1" applyBorder="1" applyAlignment="1" applyProtection="1">
      <alignment horizontal="center" vertical="center"/>
    </xf>
    <xf numFmtId="164" fontId="382" fillId="252" borderId="323" xfId="0" applyNumberFormat="1" applyFont="1" applyFill="1" applyBorder="1" applyAlignment="1" applyProtection="1">
      <alignment horizontal="center" vertical="center"/>
    </xf>
    <xf numFmtId="164" fontId="383" fillId="253" borderId="324" xfId="0" applyNumberFormat="1" applyFont="1" applyFill="1" applyBorder="1" applyAlignment="1" applyProtection="1">
      <alignment horizontal="center" vertical="center"/>
    </xf>
    <xf numFmtId="164" fontId="384" fillId="254" borderId="325" xfId="0" applyNumberFormat="1" applyFont="1" applyFill="1" applyBorder="1" applyAlignment="1" applyProtection="1">
      <alignment horizontal="center" vertical="center"/>
    </xf>
    <xf numFmtId="164" fontId="385" fillId="255" borderId="326" xfId="0" applyNumberFormat="1" applyFont="1" applyFill="1" applyBorder="1" applyAlignment="1" applyProtection="1">
      <alignment horizontal="center" vertical="center"/>
    </xf>
    <xf numFmtId="164" fontId="386" fillId="256" borderId="327" xfId="0" applyNumberFormat="1" applyFont="1" applyFill="1" applyBorder="1" applyAlignment="1" applyProtection="1">
      <alignment horizontal="center" vertical="center"/>
    </xf>
    <xf numFmtId="164" fontId="387" fillId="257" borderId="328" xfId="0" applyNumberFormat="1" applyFont="1" applyFill="1" applyBorder="1" applyAlignment="1" applyProtection="1">
      <alignment horizontal="center" vertical="center"/>
    </xf>
    <xf numFmtId="164" fontId="388" fillId="258" borderId="329" xfId="0" applyNumberFormat="1" applyFont="1" applyFill="1" applyBorder="1" applyAlignment="1" applyProtection="1">
      <alignment horizontal="center" vertical="center"/>
    </xf>
    <xf numFmtId="0" fontId="389" fillId="259" borderId="330" xfId="0" applyNumberFormat="1" applyFont="1" applyFill="1" applyBorder="1" applyAlignment="1" applyProtection="1">
      <alignment horizontal="center" vertical="center" wrapText="1"/>
    </xf>
    <xf numFmtId="0" fontId="390" fillId="260" borderId="331" xfId="0" applyNumberFormat="1" applyFont="1" applyFill="1" applyBorder="1" applyAlignment="1" applyProtection="1">
      <alignment horizontal="center" vertical="center" wrapText="1"/>
    </xf>
    <xf numFmtId="164" fontId="391" fillId="261" borderId="332" xfId="0" applyNumberFormat="1" applyFont="1" applyFill="1" applyBorder="1" applyAlignment="1" applyProtection="1">
      <alignment horizontal="center" vertical="center"/>
    </xf>
    <xf numFmtId="164" fontId="392" fillId="262" borderId="333" xfId="0" applyNumberFormat="1" applyFont="1" applyFill="1" applyBorder="1" applyAlignment="1" applyProtection="1">
      <alignment horizontal="center" vertical="center"/>
    </xf>
    <xf numFmtId="164" fontId="393" fillId="263" borderId="334" xfId="0" applyNumberFormat="1" applyFont="1" applyFill="1" applyBorder="1" applyAlignment="1" applyProtection="1">
      <alignment horizontal="center" vertical="center"/>
    </xf>
    <xf numFmtId="164" fontId="394" fillId="264" borderId="335" xfId="0" applyNumberFormat="1" applyFont="1" applyFill="1" applyBorder="1" applyAlignment="1" applyProtection="1">
      <alignment horizontal="center" vertical="center"/>
    </xf>
    <xf numFmtId="164" fontId="395" fillId="265" borderId="336" xfId="0" applyNumberFormat="1" applyFont="1" applyFill="1" applyBorder="1" applyAlignment="1" applyProtection="1">
      <alignment horizontal="center" vertical="center"/>
    </xf>
    <xf numFmtId="164" fontId="396" fillId="266" borderId="337" xfId="0" applyNumberFormat="1" applyFont="1" applyFill="1" applyBorder="1" applyAlignment="1" applyProtection="1">
      <alignment horizontal="center" vertical="center"/>
    </xf>
    <xf numFmtId="164" fontId="397" fillId="267" borderId="338" xfId="0" applyNumberFormat="1" applyFont="1" applyFill="1" applyBorder="1" applyAlignment="1" applyProtection="1">
      <alignment horizontal="center" vertical="center"/>
    </xf>
    <xf numFmtId="164" fontId="398" fillId="268" borderId="339" xfId="0" applyNumberFormat="1" applyFont="1" applyFill="1" applyBorder="1" applyAlignment="1" applyProtection="1">
      <alignment horizontal="center" vertical="center"/>
    </xf>
    <xf numFmtId="164" fontId="399" fillId="269" borderId="340" xfId="0" applyNumberFormat="1" applyFont="1" applyFill="1" applyBorder="1" applyAlignment="1" applyProtection="1">
      <alignment horizontal="center" vertical="center"/>
    </xf>
    <xf numFmtId="164" fontId="400" fillId="270" borderId="341" xfId="0" applyNumberFormat="1" applyFont="1" applyFill="1" applyBorder="1" applyAlignment="1" applyProtection="1">
      <alignment horizontal="center" vertical="center"/>
    </xf>
    <xf numFmtId="0" fontId="401" fillId="271" borderId="342" xfId="0" applyNumberFormat="1" applyFont="1" applyFill="1" applyBorder="1" applyAlignment="1" applyProtection="1">
      <alignment horizontal="center" vertical="center" wrapText="1"/>
    </xf>
    <xf numFmtId="0" fontId="402" fillId="272" borderId="343" xfId="0" applyNumberFormat="1" applyFont="1" applyFill="1" applyBorder="1" applyAlignment="1" applyProtection="1">
      <alignment horizontal="center" vertical="center" wrapText="1"/>
    </xf>
    <xf numFmtId="164" fontId="403" fillId="273" borderId="344" xfId="0" applyNumberFormat="1" applyFont="1" applyFill="1" applyBorder="1" applyAlignment="1" applyProtection="1">
      <alignment horizontal="center" vertical="center"/>
    </xf>
    <xf numFmtId="164" fontId="404" fillId="274" borderId="345" xfId="0" applyNumberFormat="1" applyFont="1" applyFill="1" applyBorder="1" applyAlignment="1" applyProtection="1">
      <alignment horizontal="center" vertical="center"/>
    </xf>
    <xf numFmtId="164" fontId="405" fillId="275" borderId="346" xfId="0" applyNumberFormat="1" applyFont="1" applyFill="1" applyBorder="1" applyAlignment="1" applyProtection="1">
      <alignment horizontal="center" vertical="center"/>
    </xf>
    <xf numFmtId="164" fontId="406" fillId="276" borderId="347" xfId="0" applyNumberFormat="1" applyFont="1" applyFill="1" applyBorder="1" applyAlignment="1" applyProtection="1">
      <alignment horizontal="center" vertical="center"/>
    </xf>
    <xf numFmtId="164" fontId="407" fillId="277" borderId="348" xfId="0" applyNumberFormat="1" applyFont="1" applyFill="1" applyBorder="1" applyAlignment="1" applyProtection="1">
      <alignment horizontal="center" vertical="center"/>
    </xf>
    <xf numFmtId="164" fontId="408" fillId="278" borderId="349" xfId="0" applyNumberFormat="1" applyFont="1" applyFill="1" applyBorder="1" applyAlignment="1" applyProtection="1">
      <alignment horizontal="center" vertical="center"/>
    </xf>
    <xf numFmtId="164" fontId="409" fillId="279" borderId="350" xfId="0" applyNumberFormat="1" applyFont="1" applyFill="1" applyBorder="1" applyAlignment="1" applyProtection="1">
      <alignment horizontal="center" vertical="center"/>
    </xf>
    <xf numFmtId="164" fontId="410" fillId="280" borderId="351" xfId="0" applyNumberFormat="1" applyFont="1" applyFill="1" applyBorder="1" applyAlignment="1" applyProtection="1">
      <alignment horizontal="center" vertical="center"/>
    </xf>
    <xf numFmtId="164" fontId="411" fillId="281" borderId="352" xfId="0" applyNumberFormat="1" applyFont="1" applyFill="1" applyBorder="1" applyAlignment="1" applyProtection="1">
      <alignment horizontal="center" vertical="center"/>
    </xf>
    <xf numFmtId="164" fontId="412" fillId="282" borderId="353" xfId="0" applyNumberFormat="1" applyFont="1" applyFill="1" applyBorder="1" applyAlignment="1" applyProtection="1">
      <alignment horizontal="center" vertical="center"/>
    </xf>
    <xf numFmtId="49" fontId="413" fillId="283" borderId="354" xfId="0" applyNumberFormat="1" applyFont="1" applyFill="1" applyBorder="1" applyAlignment="1" applyProtection="1">
      <alignment horizontal="center" vertical="center" wrapText="1"/>
    </xf>
    <xf numFmtId="17" fontId="414" fillId="284" borderId="355" xfId="0" applyNumberFormat="1" applyFont="1" applyFill="1" applyBorder="1" applyAlignment="1" applyProtection="1">
      <alignment horizontal="center" vertical="center" wrapText="1"/>
    </xf>
    <xf numFmtId="164" fontId="415" fillId="285" borderId="356" xfId="0" applyNumberFormat="1" applyFont="1" applyFill="1" applyBorder="1" applyAlignment="1" applyProtection="1">
      <alignment horizontal="center" vertical="center"/>
    </xf>
    <xf numFmtId="164" fontId="416" fillId="286" borderId="357" xfId="0" applyNumberFormat="1" applyFont="1" applyFill="1" applyBorder="1" applyAlignment="1" applyProtection="1">
      <alignment horizontal="center" vertical="center"/>
    </xf>
    <xf numFmtId="164" fontId="417" fillId="287" borderId="358" xfId="0" applyNumberFormat="1" applyFont="1" applyFill="1" applyBorder="1" applyAlignment="1" applyProtection="1">
      <alignment horizontal="center" vertical="center"/>
    </xf>
    <xf numFmtId="164" fontId="418" fillId="288" borderId="359" xfId="0" applyNumberFormat="1" applyFont="1" applyFill="1" applyBorder="1" applyAlignment="1" applyProtection="1">
      <alignment horizontal="center" vertical="center"/>
    </xf>
    <xf numFmtId="164" fontId="419" fillId="289" borderId="360" xfId="0" applyNumberFormat="1" applyFont="1" applyFill="1" applyBorder="1" applyAlignment="1" applyProtection="1">
      <alignment horizontal="center" vertical="center"/>
    </xf>
    <xf numFmtId="164" fontId="420" fillId="290" borderId="361" xfId="0" applyNumberFormat="1" applyFont="1" applyFill="1" applyBorder="1" applyAlignment="1" applyProtection="1">
      <alignment horizontal="center" vertical="center"/>
    </xf>
    <xf numFmtId="164" fontId="421" fillId="291" borderId="362" xfId="0" applyNumberFormat="1" applyFont="1" applyFill="1" applyBorder="1" applyAlignment="1" applyProtection="1">
      <alignment horizontal="center" vertical="center"/>
    </xf>
    <xf numFmtId="164" fontId="422" fillId="292" borderId="363" xfId="0" applyNumberFormat="1" applyFont="1" applyFill="1" applyBorder="1" applyAlignment="1" applyProtection="1">
      <alignment horizontal="center" vertical="center"/>
    </xf>
    <xf numFmtId="164" fontId="423" fillId="293" borderId="364" xfId="0" applyNumberFormat="1" applyFont="1" applyFill="1" applyBorder="1" applyAlignment="1" applyProtection="1">
      <alignment horizontal="center" vertical="center"/>
    </xf>
    <xf numFmtId="164" fontId="424" fillId="294" borderId="365" xfId="0" applyNumberFormat="1" applyFont="1" applyFill="1" applyBorder="1" applyAlignment="1" applyProtection="1">
      <alignment horizontal="center" vertical="center"/>
    </xf>
    <xf numFmtId="49" fontId="425" fillId="295" borderId="366" xfId="0" applyNumberFormat="1" applyFont="1" applyFill="1" applyBorder="1" applyAlignment="1" applyProtection="1">
      <alignment horizontal="center" vertical="center" wrapText="1"/>
    </xf>
    <xf numFmtId="17" fontId="426" fillId="296" borderId="367" xfId="0" applyNumberFormat="1" applyFont="1" applyFill="1" applyBorder="1" applyAlignment="1" applyProtection="1">
      <alignment horizontal="center" vertical="center" wrapText="1"/>
    </xf>
    <xf numFmtId="164" fontId="427" fillId="297" borderId="368" xfId="0" applyNumberFormat="1" applyFont="1" applyFill="1" applyBorder="1" applyAlignment="1" applyProtection="1">
      <alignment horizontal="center" vertical="center"/>
    </xf>
    <xf numFmtId="164" fontId="428" fillId="298" borderId="369" xfId="0" applyNumberFormat="1" applyFont="1" applyFill="1" applyBorder="1" applyAlignment="1" applyProtection="1">
      <alignment horizontal="center" vertical="center"/>
    </xf>
    <xf numFmtId="164" fontId="429" fillId="299" borderId="370" xfId="0" applyNumberFormat="1" applyFont="1" applyFill="1" applyBorder="1" applyAlignment="1" applyProtection="1">
      <alignment horizontal="center" vertical="center"/>
    </xf>
    <xf numFmtId="164" fontId="430" fillId="300" borderId="371" xfId="0" applyNumberFormat="1" applyFont="1" applyFill="1" applyBorder="1" applyAlignment="1" applyProtection="1">
      <alignment horizontal="center" vertical="center"/>
    </xf>
    <xf numFmtId="164" fontId="431" fillId="301" borderId="372" xfId="0" applyNumberFormat="1" applyFont="1" applyFill="1" applyBorder="1" applyAlignment="1" applyProtection="1">
      <alignment horizontal="center" vertical="center"/>
    </xf>
    <xf numFmtId="164" fontId="432" fillId="302" borderId="373" xfId="0" applyNumberFormat="1" applyFont="1" applyFill="1" applyBorder="1" applyAlignment="1" applyProtection="1">
      <alignment horizontal="center" vertical="center"/>
    </xf>
    <xf numFmtId="164" fontId="433" fillId="303" borderId="374" xfId="0" applyNumberFormat="1" applyFont="1" applyFill="1" applyBorder="1" applyAlignment="1" applyProtection="1">
      <alignment horizontal="center" vertical="center"/>
    </xf>
    <xf numFmtId="164" fontId="434" fillId="304" borderId="375" xfId="0" applyNumberFormat="1" applyFont="1" applyFill="1" applyBorder="1" applyAlignment="1" applyProtection="1">
      <alignment horizontal="center" vertical="center"/>
    </xf>
    <xf numFmtId="164" fontId="435" fillId="305" borderId="376" xfId="0" applyNumberFormat="1" applyFont="1" applyFill="1" applyBorder="1" applyAlignment="1" applyProtection="1">
      <alignment horizontal="center" vertical="center"/>
    </xf>
    <xf numFmtId="164" fontId="436" fillId="306" borderId="377" xfId="0" applyNumberFormat="1" applyFont="1" applyFill="1" applyBorder="1" applyAlignment="1" applyProtection="1">
      <alignment horizontal="center" vertical="center"/>
    </xf>
    <xf numFmtId="49" fontId="437" fillId="307" borderId="378" xfId="0" applyNumberFormat="1" applyFont="1" applyFill="1" applyBorder="1" applyAlignment="1" applyProtection="1">
      <alignment horizontal="center" vertical="center" wrapText="1"/>
    </xf>
    <xf numFmtId="17" fontId="438" fillId="308" borderId="379" xfId="0" applyNumberFormat="1" applyFont="1" applyFill="1" applyBorder="1" applyAlignment="1" applyProtection="1">
      <alignment horizontal="center" vertical="center" wrapText="1"/>
    </xf>
    <xf numFmtId="164" fontId="439" fillId="309" borderId="380" xfId="0" applyNumberFormat="1" applyFont="1" applyFill="1" applyBorder="1" applyAlignment="1" applyProtection="1">
      <alignment horizontal="center" vertical="center"/>
    </xf>
    <xf numFmtId="164" fontId="440" fillId="310" borderId="381" xfId="0" applyNumberFormat="1" applyFont="1" applyFill="1" applyBorder="1" applyAlignment="1" applyProtection="1">
      <alignment horizontal="center" vertical="center"/>
    </xf>
    <xf numFmtId="164" fontId="441" fillId="311" borderId="382" xfId="0" applyNumberFormat="1" applyFont="1" applyFill="1" applyBorder="1" applyAlignment="1" applyProtection="1">
      <alignment horizontal="center" vertical="center"/>
    </xf>
    <xf numFmtId="164" fontId="442" fillId="312" borderId="383" xfId="0" applyNumberFormat="1" applyFont="1" applyFill="1" applyBorder="1" applyAlignment="1" applyProtection="1">
      <alignment horizontal="center" vertical="center"/>
    </xf>
    <xf numFmtId="164" fontId="443" fillId="313" borderId="384" xfId="0" applyNumberFormat="1" applyFont="1" applyFill="1" applyBorder="1" applyAlignment="1" applyProtection="1">
      <alignment horizontal="center" vertical="center"/>
    </xf>
    <xf numFmtId="164" fontId="444" fillId="314" borderId="385" xfId="0" applyNumberFormat="1" applyFont="1" applyFill="1" applyBorder="1" applyAlignment="1" applyProtection="1">
      <alignment horizontal="center" vertical="center"/>
    </xf>
    <xf numFmtId="164" fontId="445" fillId="315" borderId="386" xfId="0" applyNumberFormat="1" applyFont="1" applyFill="1" applyBorder="1" applyAlignment="1" applyProtection="1">
      <alignment horizontal="center" vertical="center"/>
    </xf>
    <xf numFmtId="164" fontId="446" fillId="316" borderId="387" xfId="0" applyNumberFormat="1" applyFont="1" applyFill="1" applyBorder="1" applyAlignment="1" applyProtection="1">
      <alignment horizontal="center" vertical="center"/>
    </xf>
    <xf numFmtId="164" fontId="447" fillId="317" borderId="388" xfId="0" applyNumberFormat="1" applyFont="1" applyFill="1" applyBorder="1" applyAlignment="1" applyProtection="1">
      <alignment horizontal="center" vertical="center"/>
    </xf>
    <xf numFmtId="164" fontId="448" fillId="318" borderId="389" xfId="0" applyNumberFormat="1" applyFont="1" applyFill="1" applyBorder="1" applyAlignment="1" applyProtection="1">
      <alignment horizontal="center" vertical="center"/>
    </xf>
    <xf numFmtId="49" fontId="449" fillId="319" borderId="390" xfId="0" applyNumberFormat="1" applyFont="1" applyFill="1" applyBorder="1" applyAlignment="1" applyProtection="1">
      <alignment horizontal="center" vertical="center" wrapText="1"/>
    </xf>
    <xf numFmtId="17" fontId="450" fillId="320" borderId="391" xfId="0" applyNumberFormat="1" applyFont="1" applyFill="1" applyBorder="1" applyAlignment="1" applyProtection="1">
      <alignment horizontal="center" vertical="center" wrapText="1"/>
    </xf>
    <xf numFmtId="164" fontId="451" fillId="321" borderId="392" xfId="0" applyNumberFormat="1" applyFont="1" applyFill="1" applyBorder="1" applyAlignment="1" applyProtection="1">
      <alignment horizontal="center" vertical="center"/>
    </xf>
    <xf numFmtId="164" fontId="452" fillId="322" borderId="393" xfId="0" applyNumberFormat="1" applyFont="1" applyFill="1" applyBorder="1" applyAlignment="1" applyProtection="1">
      <alignment horizontal="center" vertical="center"/>
    </xf>
    <xf numFmtId="164" fontId="453" fillId="323" borderId="394" xfId="0" applyNumberFormat="1" applyFont="1" applyFill="1" applyBorder="1" applyAlignment="1" applyProtection="1">
      <alignment horizontal="center" vertical="center"/>
    </xf>
    <xf numFmtId="164" fontId="454" fillId="324" borderId="395" xfId="0" applyNumberFormat="1" applyFont="1" applyFill="1" applyBorder="1" applyAlignment="1" applyProtection="1">
      <alignment horizontal="center" vertical="center"/>
    </xf>
    <xf numFmtId="164" fontId="455" fillId="325" borderId="396" xfId="0" applyNumberFormat="1" applyFont="1" applyFill="1" applyBorder="1" applyAlignment="1" applyProtection="1">
      <alignment horizontal="center" vertical="center"/>
    </xf>
    <xf numFmtId="164" fontId="456" fillId="326" borderId="397" xfId="0" applyNumberFormat="1" applyFont="1" applyFill="1" applyBorder="1" applyAlignment="1" applyProtection="1">
      <alignment horizontal="center" vertical="center"/>
    </xf>
    <xf numFmtId="164" fontId="457" fillId="327" borderId="398" xfId="0" applyNumberFormat="1" applyFont="1" applyFill="1" applyBorder="1" applyAlignment="1" applyProtection="1">
      <alignment horizontal="center" vertical="center"/>
    </xf>
    <xf numFmtId="164" fontId="458" fillId="328" borderId="399" xfId="0" applyNumberFormat="1" applyFont="1" applyFill="1" applyBorder="1" applyAlignment="1" applyProtection="1">
      <alignment horizontal="center" vertical="center"/>
    </xf>
    <xf numFmtId="164" fontId="459" fillId="329" borderId="400" xfId="0" applyNumberFormat="1" applyFont="1" applyFill="1" applyBorder="1" applyAlignment="1" applyProtection="1">
      <alignment horizontal="center" vertical="center"/>
    </xf>
    <xf numFmtId="164" fontId="460" fillId="330" borderId="401" xfId="0" applyNumberFormat="1" applyFont="1" applyFill="1" applyBorder="1" applyAlignment="1" applyProtection="1">
      <alignment horizontal="center" vertical="center"/>
    </xf>
    <xf numFmtId="0" fontId="461" fillId="331" borderId="402" xfId="0" applyNumberFormat="1" applyFont="1" applyFill="1" applyBorder="1" applyAlignment="1" applyProtection="1">
      <alignment horizontal="center" vertical="center" wrapText="1"/>
    </xf>
    <xf numFmtId="0" fontId="462" fillId="332" borderId="403" xfId="0" applyNumberFormat="1" applyFont="1" applyFill="1" applyBorder="1" applyAlignment="1" applyProtection="1">
      <alignment horizontal="center" vertical="center" wrapText="1"/>
    </xf>
    <xf numFmtId="1" fontId="463" fillId="333" borderId="404" xfId="0" applyNumberFormat="1" applyFont="1" applyFill="1" applyBorder="1" applyAlignment="1" applyProtection="1">
      <alignment horizontal="center" vertical="center"/>
    </xf>
    <xf numFmtId="1" fontId="464" fillId="334" borderId="405" xfId="0" applyNumberFormat="1" applyFont="1" applyFill="1" applyBorder="1" applyAlignment="1" applyProtection="1">
      <alignment horizontal="center" vertical="center"/>
    </xf>
    <xf numFmtId="1" fontId="465" fillId="335" borderId="406" xfId="0" applyNumberFormat="1" applyFont="1" applyFill="1" applyBorder="1" applyAlignment="1" applyProtection="1">
      <alignment horizontal="center" vertical="center"/>
    </xf>
    <xf numFmtId="1" fontId="466" fillId="336" borderId="407" xfId="0" applyNumberFormat="1" applyFont="1" applyFill="1" applyBorder="1" applyAlignment="1" applyProtection="1">
      <alignment horizontal="center" vertical="center"/>
    </xf>
    <xf numFmtId="1" fontId="467" fillId="337" borderId="408" xfId="0" applyNumberFormat="1" applyFont="1" applyFill="1" applyBorder="1" applyAlignment="1" applyProtection="1">
      <alignment horizontal="center" vertical="center"/>
    </xf>
    <xf numFmtId="1" fontId="468" fillId="338" borderId="409" xfId="0" applyNumberFormat="1" applyFont="1" applyFill="1" applyBorder="1" applyAlignment="1" applyProtection="1">
      <alignment horizontal="center" vertical="center"/>
    </xf>
    <xf numFmtId="1" fontId="469" fillId="339" borderId="410" xfId="0" applyNumberFormat="1" applyFont="1" applyFill="1" applyBorder="1" applyAlignment="1" applyProtection="1">
      <alignment horizontal="center" vertical="center"/>
    </xf>
    <xf numFmtId="1" fontId="470" fillId="340" borderId="411" xfId="0" applyNumberFormat="1" applyFont="1" applyFill="1" applyBorder="1" applyAlignment="1" applyProtection="1">
      <alignment horizontal="center" vertical="center"/>
    </xf>
    <xf numFmtId="0" fontId="471" fillId="341" borderId="412" xfId="0" applyNumberFormat="1" applyFont="1" applyFill="1" applyBorder="1" applyAlignment="1" applyProtection="1">
      <alignment horizontal="center" vertical="center" wrapText="1"/>
    </xf>
    <xf numFmtId="0" fontId="472" fillId="342" borderId="413" xfId="0" applyNumberFormat="1" applyFont="1" applyFill="1" applyBorder="1" applyAlignment="1" applyProtection="1">
      <alignment horizontal="center" vertical="center" wrapText="1"/>
    </xf>
    <xf numFmtId="1" fontId="473" fillId="343" borderId="414" xfId="0" applyNumberFormat="1" applyFont="1" applyFill="1" applyBorder="1" applyAlignment="1" applyProtection="1">
      <alignment horizontal="center" vertical="center"/>
    </xf>
    <xf numFmtId="1" fontId="474" fillId="344" borderId="415" xfId="0" applyNumberFormat="1" applyFont="1" applyFill="1" applyBorder="1" applyAlignment="1" applyProtection="1">
      <alignment horizontal="center" vertical="center"/>
    </xf>
    <xf numFmtId="1" fontId="475" fillId="345" borderId="416" xfId="0" applyNumberFormat="1" applyFont="1" applyFill="1" applyBorder="1" applyAlignment="1" applyProtection="1">
      <alignment horizontal="center" vertical="center"/>
    </xf>
    <xf numFmtId="1" fontId="476" fillId="346" borderId="417" xfId="0" applyNumberFormat="1" applyFont="1" applyFill="1" applyBorder="1" applyAlignment="1" applyProtection="1">
      <alignment horizontal="center" vertical="center"/>
    </xf>
    <xf numFmtId="1" fontId="477" fillId="347" borderId="418" xfId="0" applyNumberFormat="1" applyFont="1" applyFill="1" applyBorder="1" applyAlignment="1" applyProtection="1">
      <alignment horizontal="center" vertical="center"/>
    </xf>
    <xf numFmtId="1" fontId="478" fillId="348" borderId="419" xfId="0" applyNumberFormat="1" applyFont="1" applyFill="1" applyBorder="1" applyAlignment="1" applyProtection="1">
      <alignment horizontal="center" vertical="center"/>
    </xf>
    <xf numFmtId="1" fontId="479" fillId="349" borderId="420" xfId="0" applyNumberFormat="1" applyFont="1" applyFill="1" applyBorder="1" applyAlignment="1" applyProtection="1">
      <alignment horizontal="center" vertical="center"/>
    </xf>
    <xf numFmtId="1" fontId="480" fillId="350" borderId="421" xfId="0" applyNumberFormat="1" applyFont="1" applyFill="1" applyBorder="1" applyAlignment="1" applyProtection="1">
      <alignment horizontal="center" vertical="center"/>
    </xf>
    <xf numFmtId="0" fontId="481" fillId="351" borderId="422" xfId="0" applyNumberFormat="1" applyFont="1" applyFill="1" applyBorder="1" applyAlignment="1" applyProtection="1">
      <alignment horizontal="center" vertical="center" wrapText="1"/>
    </xf>
    <xf numFmtId="0" fontId="482" fillId="352" borderId="423" xfId="0" applyNumberFormat="1" applyFont="1" applyFill="1" applyBorder="1" applyAlignment="1" applyProtection="1">
      <alignment horizontal="center" vertical="center" wrapText="1"/>
    </xf>
    <xf numFmtId="1" fontId="483" fillId="353" borderId="424" xfId="0" applyNumberFormat="1" applyFont="1" applyFill="1" applyBorder="1" applyAlignment="1" applyProtection="1">
      <alignment horizontal="center" vertical="center"/>
    </xf>
    <xf numFmtId="1" fontId="484" fillId="354" borderId="425" xfId="0" applyNumberFormat="1" applyFont="1" applyFill="1" applyBorder="1" applyAlignment="1" applyProtection="1">
      <alignment horizontal="center" vertical="center"/>
    </xf>
    <xf numFmtId="1" fontId="485" fillId="355" borderId="426" xfId="0" applyNumberFormat="1" applyFont="1" applyFill="1" applyBorder="1" applyAlignment="1" applyProtection="1">
      <alignment horizontal="center" vertical="center"/>
    </xf>
    <xf numFmtId="1" fontId="486" fillId="356" borderId="427" xfId="0" applyNumberFormat="1" applyFont="1" applyFill="1" applyBorder="1" applyAlignment="1" applyProtection="1">
      <alignment horizontal="center" vertical="center"/>
    </xf>
    <xf numFmtId="1" fontId="487" fillId="357" borderId="428" xfId="0" applyNumberFormat="1" applyFont="1" applyFill="1" applyBorder="1" applyAlignment="1" applyProtection="1">
      <alignment horizontal="center" vertical="center"/>
    </xf>
    <xf numFmtId="1" fontId="488" fillId="358" borderId="429" xfId="0" applyNumberFormat="1" applyFont="1" applyFill="1" applyBorder="1" applyAlignment="1" applyProtection="1">
      <alignment horizontal="center" vertical="center"/>
    </xf>
    <xf numFmtId="1" fontId="489" fillId="359" borderId="430" xfId="0" applyNumberFormat="1" applyFont="1" applyFill="1" applyBorder="1" applyAlignment="1" applyProtection="1">
      <alignment horizontal="center" vertical="center"/>
    </xf>
    <xf numFmtId="1" fontId="490" fillId="360" borderId="431" xfId="0" applyNumberFormat="1" applyFont="1" applyFill="1" applyBorder="1" applyAlignment="1" applyProtection="1">
      <alignment horizontal="center" vertical="center"/>
    </xf>
    <xf numFmtId="49" fontId="491" fillId="361" borderId="432" xfId="0" applyNumberFormat="1" applyFont="1" applyFill="1" applyBorder="1" applyAlignment="1" applyProtection="1">
      <alignment horizontal="center" vertical="center" wrapText="1"/>
    </xf>
    <xf numFmtId="17" fontId="492" fillId="362" borderId="433" xfId="0" applyNumberFormat="1" applyFont="1" applyFill="1" applyBorder="1" applyAlignment="1" applyProtection="1">
      <alignment horizontal="center" vertical="center" wrapText="1"/>
    </xf>
    <xf numFmtId="1" fontId="493" fillId="363" borderId="434" xfId="0" applyNumberFormat="1" applyFont="1" applyFill="1" applyBorder="1" applyAlignment="1" applyProtection="1">
      <alignment horizontal="center" vertical="center"/>
    </xf>
    <xf numFmtId="1" fontId="494" fillId="364" borderId="435" xfId="0" applyNumberFormat="1" applyFont="1" applyFill="1" applyBorder="1" applyAlignment="1" applyProtection="1">
      <alignment horizontal="center" vertical="center"/>
    </xf>
    <xf numFmtId="1" fontId="495" fillId="365" borderId="436" xfId="0" applyNumberFormat="1" applyFont="1" applyFill="1" applyBorder="1" applyAlignment="1" applyProtection="1">
      <alignment horizontal="center" vertical="center"/>
    </xf>
    <xf numFmtId="1" fontId="496" fillId="366" borderId="437" xfId="0" applyNumberFormat="1" applyFont="1" applyFill="1" applyBorder="1" applyAlignment="1" applyProtection="1">
      <alignment horizontal="center" vertical="center"/>
    </xf>
    <xf numFmtId="1" fontId="497" fillId="367" borderId="438" xfId="0" applyNumberFormat="1" applyFont="1" applyFill="1" applyBorder="1" applyAlignment="1" applyProtection="1">
      <alignment horizontal="center" vertical="center"/>
    </xf>
    <xf numFmtId="1" fontId="498" fillId="368" borderId="439" xfId="0" applyNumberFormat="1" applyFont="1" applyFill="1" applyBorder="1" applyAlignment="1" applyProtection="1">
      <alignment horizontal="center" vertical="center"/>
    </xf>
    <xf numFmtId="1" fontId="499" fillId="369" borderId="440" xfId="0" applyNumberFormat="1" applyFont="1" applyFill="1" applyBorder="1" applyAlignment="1" applyProtection="1">
      <alignment horizontal="center" vertical="center"/>
    </xf>
    <xf numFmtId="1" fontId="500" fillId="370" borderId="441" xfId="0" applyNumberFormat="1" applyFont="1" applyFill="1" applyBorder="1" applyAlignment="1" applyProtection="1">
      <alignment horizontal="center" vertical="center"/>
    </xf>
    <xf numFmtId="49" fontId="501" fillId="371" borderId="442" xfId="0" applyNumberFormat="1" applyFont="1" applyFill="1" applyBorder="1" applyAlignment="1" applyProtection="1">
      <alignment horizontal="center" vertical="center" wrapText="1"/>
    </xf>
    <xf numFmtId="17" fontId="502" fillId="372" borderId="443" xfId="0" applyNumberFormat="1" applyFont="1" applyFill="1" applyBorder="1" applyAlignment="1" applyProtection="1">
      <alignment horizontal="center" vertical="center" wrapText="1"/>
    </xf>
    <xf numFmtId="1" fontId="503" fillId="373" borderId="444" xfId="0" applyNumberFormat="1" applyFont="1" applyFill="1" applyBorder="1" applyAlignment="1" applyProtection="1">
      <alignment horizontal="center" vertical="center"/>
    </xf>
    <xf numFmtId="1" fontId="504" fillId="374" borderId="445" xfId="0" applyNumberFormat="1" applyFont="1" applyFill="1" applyBorder="1" applyAlignment="1" applyProtection="1">
      <alignment horizontal="center" vertical="center"/>
    </xf>
    <xf numFmtId="1" fontId="505" fillId="375" borderId="446" xfId="0" applyNumberFormat="1" applyFont="1" applyFill="1" applyBorder="1" applyAlignment="1" applyProtection="1">
      <alignment horizontal="center" vertical="center"/>
    </xf>
    <xf numFmtId="1" fontId="506" fillId="376" borderId="447" xfId="0" applyNumberFormat="1" applyFont="1" applyFill="1" applyBorder="1" applyAlignment="1" applyProtection="1">
      <alignment horizontal="center" vertical="center"/>
    </xf>
    <xf numFmtId="1" fontId="507" fillId="377" borderId="448" xfId="0" applyNumberFormat="1" applyFont="1" applyFill="1" applyBorder="1" applyAlignment="1" applyProtection="1">
      <alignment horizontal="center" vertical="center"/>
    </xf>
    <xf numFmtId="1" fontId="508" fillId="378" borderId="449" xfId="0" applyNumberFormat="1" applyFont="1" applyFill="1" applyBorder="1" applyAlignment="1" applyProtection="1">
      <alignment horizontal="center" vertical="center"/>
    </xf>
    <xf numFmtId="1" fontId="509" fillId="379" borderId="450" xfId="0" applyNumberFormat="1" applyFont="1" applyFill="1" applyBorder="1" applyAlignment="1" applyProtection="1">
      <alignment horizontal="center" vertical="center"/>
    </xf>
    <xf numFmtId="1" fontId="510" fillId="380" borderId="451" xfId="0" applyNumberFormat="1" applyFont="1" applyFill="1" applyBorder="1" applyAlignment="1" applyProtection="1">
      <alignment horizontal="center" vertical="center"/>
    </xf>
    <xf numFmtId="49" fontId="511" fillId="381" borderId="452" xfId="0" applyNumberFormat="1" applyFont="1" applyFill="1" applyBorder="1" applyAlignment="1" applyProtection="1">
      <alignment horizontal="center" vertical="center" wrapText="1"/>
    </xf>
    <xf numFmtId="17" fontId="512" fillId="382" borderId="453" xfId="0" applyNumberFormat="1" applyFont="1" applyFill="1" applyBorder="1" applyAlignment="1" applyProtection="1">
      <alignment horizontal="center" vertical="center" wrapText="1"/>
    </xf>
    <xf numFmtId="1" fontId="513" fillId="383" borderId="454" xfId="0" applyNumberFormat="1" applyFont="1" applyFill="1" applyBorder="1" applyAlignment="1" applyProtection="1">
      <alignment horizontal="center" vertical="center"/>
    </xf>
    <xf numFmtId="1" fontId="514" fillId="384" borderId="455" xfId="0" applyNumberFormat="1" applyFont="1" applyFill="1" applyBorder="1" applyAlignment="1" applyProtection="1">
      <alignment horizontal="center" vertical="center"/>
    </xf>
    <xf numFmtId="1" fontId="515" fillId="385" borderId="456" xfId="0" applyNumberFormat="1" applyFont="1" applyFill="1" applyBorder="1" applyAlignment="1" applyProtection="1">
      <alignment horizontal="center" vertical="center"/>
    </xf>
    <xf numFmtId="1" fontId="516" fillId="386" borderId="457" xfId="0" applyNumberFormat="1" applyFont="1" applyFill="1" applyBorder="1" applyAlignment="1" applyProtection="1">
      <alignment horizontal="center" vertical="center"/>
    </xf>
    <xf numFmtId="1" fontId="517" fillId="387" borderId="458" xfId="0" applyNumberFormat="1" applyFont="1" applyFill="1" applyBorder="1" applyAlignment="1" applyProtection="1">
      <alignment horizontal="center" vertical="center"/>
    </xf>
    <xf numFmtId="1" fontId="518" fillId="388" borderId="459" xfId="0" applyNumberFormat="1" applyFont="1" applyFill="1" applyBorder="1" applyAlignment="1" applyProtection="1">
      <alignment horizontal="center" vertical="center"/>
    </xf>
    <xf numFmtId="1" fontId="519" fillId="389" borderId="460" xfId="0" applyNumberFormat="1" applyFont="1" applyFill="1" applyBorder="1" applyAlignment="1" applyProtection="1">
      <alignment horizontal="center" vertical="center"/>
    </xf>
    <xf numFmtId="1" fontId="520" fillId="390" borderId="461" xfId="0" applyNumberFormat="1" applyFont="1" applyFill="1" applyBorder="1" applyAlignment="1" applyProtection="1">
      <alignment horizontal="center" vertical="center"/>
    </xf>
    <xf numFmtId="49" fontId="521" fillId="391" borderId="462" xfId="0" applyNumberFormat="1" applyFont="1" applyFill="1" applyBorder="1" applyAlignment="1" applyProtection="1">
      <alignment horizontal="center" vertical="center" wrapText="1"/>
    </xf>
    <xf numFmtId="17" fontId="522" fillId="392" borderId="463" xfId="0" applyNumberFormat="1" applyFont="1" applyFill="1" applyBorder="1" applyAlignment="1" applyProtection="1">
      <alignment horizontal="center" vertical="center" wrapText="1"/>
    </xf>
    <xf numFmtId="1" fontId="523" fillId="393" borderId="464" xfId="0" applyNumberFormat="1" applyFont="1" applyFill="1" applyBorder="1" applyAlignment="1" applyProtection="1">
      <alignment horizontal="center" vertical="center"/>
    </xf>
    <xf numFmtId="1" fontId="524" fillId="394" borderId="465" xfId="0" applyNumberFormat="1" applyFont="1" applyFill="1" applyBorder="1" applyAlignment="1" applyProtection="1">
      <alignment horizontal="center" vertical="center"/>
    </xf>
    <xf numFmtId="1" fontId="525" fillId="395" borderId="466" xfId="0" applyNumberFormat="1" applyFont="1" applyFill="1" applyBorder="1" applyAlignment="1" applyProtection="1">
      <alignment horizontal="center" vertical="center"/>
    </xf>
    <xf numFmtId="1" fontId="526" fillId="396" borderId="467" xfId="0" applyNumberFormat="1" applyFont="1" applyFill="1" applyBorder="1" applyAlignment="1" applyProtection="1">
      <alignment horizontal="center" vertical="center"/>
    </xf>
    <xf numFmtId="1" fontId="527" fillId="397" borderId="468" xfId="0" applyNumberFormat="1" applyFont="1" applyFill="1" applyBorder="1" applyAlignment="1" applyProtection="1">
      <alignment horizontal="center" vertical="center"/>
    </xf>
    <xf numFmtId="1" fontId="528" fillId="398" borderId="469" xfId="0" applyNumberFormat="1" applyFont="1" applyFill="1" applyBorder="1" applyAlignment="1" applyProtection="1">
      <alignment horizontal="center" vertical="center"/>
    </xf>
    <xf numFmtId="1" fontId="529" fillId="399" borderId="470" xfId="0" applyNumberFormat="1" applyFont="1" applyFill="1" applyBorder="1" applyAlignment="1" applyProtection="1">
      <alignment horizontal="center" vertical="center"/>
    </xf>
    <xf numFmtId="1" fontId="530" fillId="400" borderId="471" xfId="0" applyNumberFormat="1" applyFont="1" applyFill="1" applyBorder="1" applyAlignment="1" applyProtection="1">
      <alignment horizontal="center" vertical="center"/>
    </xf>
    <xf numFmtId="0" fontId="531" fillId="401" borderId="472" xfId="0" applyNumberFormat="1" applyFont="1" applyFill="1" applyBorder="1" applyAlignment="1" applyProtection="1">
      <alignment horizontal="center" vertical="center" wrapText="1"/>
    </xf>
    <xf numFmtId="0" fontId="532" fillId="402" borderId="473" xfId="0" applyNumberFormat="1" applyFont="1" applyFill="1" applyBorder="1" applyAlignment="1" applyProtection="1">
      <alignment horizontal="center" vertical="center" wrapText="1"/>
    </xf>
    <xf numFmtId="164" fontId="533" fillId="403" borderId="474" xfId="0" applyNumberFormat="1" applyFont="1" applyFill="1" applyBorder="1" applyAlignment="1" applyProtection="1">
      <alignment horizontal="center" vertical="center"/>
    </xf>
    <xf numFmtId="164" fontId="534" fillId="404" borderId="475" xfId="0" applyNumberFormat="1" applyFont="1" applyFill="1" applyBorder="1" applyAlignment="1" applyProtection="1">
      <alignment horizontal="center" vertical="center"/>
    </xf>
    <xf numFmtId="164" fontId="535" fillId="405" borderId="476" xfId="0" applyNumberFormat="1" applyFont="1" applyFill="1" applyBorder="1" applyAlignment="1" applyProtection="1">
      <alignment horizontal="center" vertical="center"/>
    </xf>
    <xf numFmtId="164" fontId="536" fillId="406" borderId="477" xfId="0" applyNumberFormat="1" applyFont="1" applyFill="1" applyBorder="1" applyAlignment="1" applyProtection="1">
      <alignment horizontal="center" vertical="center"/>
    </xf>
    <xf numFmtId="164" fontId="537" fillId="407" borderId="478" xfId="0" applyNumberFormat="1" applyFont="1" applyFill="1" applyBorder="1" applyAlignment="1" applyProtection="1">
      <alignment horizontal="center" vertical="center"/>
    </xf>
    <xf numFmtId="164" fontId="538" fillId="408" borderId="479" xfId="0" applyNumberFormat="1" applyFont="1" applyFill="1" applyBorder="1" applyAlignment="1" applyProtection="1">
      <alignment horizontal="center" vertical="center"/>
    </xf>
    <xf numFmtId="164" fontId="539" fillId="409" borderId="480" xfId="0" applyNumberFormat="1" applyFont="1" applyFill="1" applyBorder="1" applyAlignment="1" applyProtection="1">
      <alignment horizontal="center" vertical="center"/>
    </xf>
    <xf numFmtId="164" fontId="540" fillId="410" borderId="481" xfId="0" applyNumberFormat="1" applyFont="1" applyFill="1" applyBorder="1" applyAlignment="1" applyProtection="1">
      <alignment horizontal="center" vertical="center"/>
    </xf>
    <xf numFmtId="164" fontId="541" fillId="411" borderId="482" xfId="0" applyNumberFormat="1" applyFont="1" applyFill="1" applyBorder="1" applyAlignment="1" applyProtection="1">
      <alignment horizontal="center" vertical="center"/>
    </xf>
    <xf numFmtId="164" fontId="542" fillId="412" borderId="483" xfId="0" applyNumberFormat="1" applyFont="1" applyFill="1" applyBorder="1" applyAlignment="1" applyProtection="1">
      <alignment horizontal="center" vertical="center"/>
    </xf>
    <xf numFmtId="0" fontId="543" fillId="413" borderId="484" xfId="0" applyNumberFormat="1" applyFont="1" applyFill="1" applyBorder="1" applyAlignment="1" applyProtection="1">
      <alignment horizontal="center" vertical="center" wrapText="1"/>
    </xf>
    <xf numFmtId="0" fontId="544" fillId="414" borderId="485" xfId="0" applyNumberFormat="1" applyFont="1" applyFill="1" applyBorder="1" applyAlignment="1" applyProtection="1">
      <alignment horizontal="center" vertical="center" wrapText="1"/>
    </xf>
    <xf numFmtId="164" fontId="545" fillId="415" borderId="486" xfId="0" applyNumberFormat="1" applyFont="1" applyFill="1" applyBorder="1" applyAlignment="1" applyProtection="1">
      <alignment horizontal="center" vertical="center"/>
    </xf>
    <xf numFmtId="164" fontId="546" fillId="416" borderId="487" xfId="0" applyNumberFormat="1" applyFont="1" applyFill="1" applyBorder="1" applyAlignment="1" applyProtection="1">
      <alignment horizontal="center" vertical="center"/>
    </xf>
    <xf numFmtId="164" fontId="547" fillId="417" borderId="488" xfId="0" applyNumberFormat="1" applyFont="1" applyFill="1" applyBorder="1" applyAlignment="1" applyProtection="1">
      <alignment horizontal="center" vertical="center"/>
    </xf>
    <xf numFmtId="164" fontId="548" fillId="418" borderId="489" xfId="0" applyNumberFormat="1" applyFont="1" applyFill="1" applyBorder="1" applyAlignment="1" applyProtection="1">
      <alignment horizontal="center" vertical="center"/>
    </xf>
    <xf numFmtId="164" fontId="549" fillId="419" borderId="490" xfId="0" applyNumberFormat="1" applyFont="1" applyFill="1" applyBorder="1" applyAlignment="1" applyProtection="1">
      <alignment horizontal="center" vertical="center"/>
    </xf>
    <xf numFmtId="164" fontId="550" fillId="420" borderId="491" xfId="0" applyNumberFormat="1" applyFont="1" applyFill="1" applyBorder="1" applyAlignment="1" applyProtection="1">
      <alignment horizontal="center" vertical="center"/>
    </xf>
    <xf numFmtId="164" fontId="551" fillId="421" borderId="492" xfId="0" applyNumberFormat="1" applyFont="1" applyFill="1" applyBorder="1" applyAlignment="1" applyProtection="1">
      <alignment horizontal="center" vertical="center"/>
    </xf>
    <xf numFmtId="164" fontId="552" fillId="422" borderId="493" xfId="0" applyNumberFormat="1" applyFont="1" applyFill="1" applyBorder="1" applyAlignment="1" applyProtection="1">
      <alignment horizontal="center" vertical="center"/>
    </xf>
    <xf numFmtId="164" fontId="553" fillId="423" borderId="494" xfId="0" applyNumberFormat="1" applyFont="1" applyFill="1" applyBorder="1" applyAlignment="1" applyProtection="1">
      <alignment horizontal="center" vertical="center"/>
    </xf>
    <xf numFmtId="164" fontId="554" fillId="424" borderId="495" xfId="0" applyNumberFormat="1" applyFont="1" applyFill="1" applyBorder="1" applyAlignment="1" applyProtection="1">
      <alignment horizontal="center" vertical="center"/>
    </xf>
    <xf numFmtId="0" fontId="555" fillId="425" borderId="496" xfId="0" applyNumberFormat="1" applyFont="1" applyFill="1" applyBorder="1" applyAlignment="1" applyProtection="1">
      <alignment horizontal="center" vertical="center" wrapText="1"/>
    </xf>
    <xf numFmtId="0" fontId="556" fillId="426" borderId="497" xfId="0" applyNumberFormat="1" applyFont="1" applyFill="1" applyBorder="1" applyAlignment="1" applyProtection="1">
      <alignment horizontal="center" vertical="center" wrapText="1"/>
    </xf>
    <xf numFmtId="164" fontId="557" fillId="427" borderId="498" xfId="0" applyNumberFormat="1" applyFont="1" applyFill="1" applyBorder="1" applyAlignment="1" applyProtection="1">
      <alignment horizontal="center" vertical="center"/>
    </xf>
    <xf numFmtId="164" fontId="558" fillId="428" borderId="499" xfId="0" applyNumberFormat="1" applyFont="1" applyFill="1" applyBorder="1" applyAlignment="1" applyProtection="1">
      <alignment horizontal="center" vertical="center"/>
    </xf>
    <xf numFmtId="164" fontId="559" fillId="429" borderId="500" xfId="0" applyNumberFormat="1" applyFont="1" applyFill="1" applyBorder="1" applyAlignment="1" applyProtection="1">
      <alignment horizontal="center" vertical="center"/>
    </xf>
    <xf numFmtId="164" fontId="560" fillId="430" borderId="501" xfId="0" applyNumberFormat="1" applyFont="1" applyFill="1" applyBorder="1" applyAlignment="1" applyProtection="1">
      <alignment horizontal="center" vertical="center"/>
    </xf>
    <xf numFmtId="164" fontId="561" fillId="431" borderId="502" xfId="0" applyNumberFormat="1" applyFont="1" applyFill="1" applyBorder="1" applyAlignment="1" applyProtection="1">
      <alignment horizontal="center" vertical="center"/>
    </xf>
    <xf numFmtId="164" fontId="562" fillId="432" borderId="503" xfId="0" applyNumberFormat="1" applyFont="1" applyFill="1" applyBorder="1" applyAlignment="1" applyProtection="1">
      <alignment horizontal="center" vertical="center"/>
    </xf>
    <xf numFmtId="164" fontId="563" fillId="433" borderId="504" xfId="0" applyNumberFormat="1" applyFont="1" applyFill="1" applyBorder="1" applyAlignment="1" applyProtection="1">
      <alignment horizontal="center" vertical="center"/>
    </xf>
    <xf numFmtId="164" fontId="564" fillId="434" borderId="505" xfId="0" applyNumberFormat="1" applyFont="1" applyFill="1" applyBorder="1" applyAlignment="1" applyProtection="1">
      <alignment horizontal="center" vertical="center"/>
    </xf>
    <xf numFmtId="164" fontId="565" fillId="435" borderId="506" xfId="0" applyNumberFormat="1" applyFont="1" applyFill="1" applyBorder="1" applyAlignment="1" applyProtection="1">
      <alignment horizontal="center" vertical="center"/>
    </xf>
    <xf numFmtId="164" fontId="566" fillId="436" borderId="507" xfId="0" applyNumberFormat="1" applyFont="1" applyFill="1" applyBorder="1" applyAlignment="1" applyProtection="1">
      <alignment horizontal="center" vertical="center"/>
    </xf>
    <xf numFmtId="49" fontId="567" fillId="437" borderId="508" xfId="0" applyNumberFormat="1" applyFont="1" applyFill="1" applyBorder="1" applyAlignment="1" applyProtection="1">
      <alignment horizontal="center" vertical="center" wrapText="1"/>
    </xf>
    <xf numFmtId="17" fontId="568" fillId="438" borderId="509" xfId="0" applyNumberFormat="1" applyFont="1" applyFill="1" applyBorder="1" applyAlignment="1" applyProtection="1">
      <alignment horizontal="center" vertical="center" wrapText="1"/>
    </xf>
    <xf numFmtId="164" fontId="569" fillId="439" borderId="510" xfId="0" applyNumberFormat="1" applyFont="1" applyFill="1" applyBorder="1" applyAlignment="1" applyProtection="1">
      <alignment horizontal="center" vertical="center"/>
    </xf>
    <xf numFmtId="164" fontId="570" fillId="440" borderId="511" xfId="0" applyNumberFormat="1" applyFont="1" applyFill="1" applyBorder="1" applyAlignment="1" applyProtection="1">
      <alignment horizontal="center" vertical="center"/>
    </xf>
    <xf numFmtId="164" fontId="571" fillId="441" borderId="512" xfId="0" applyNumberFormat="1" applyFont="1" applyFill="1" applyBorder="1" applyAlignment="1" applyProtection="1">
      <alignment horizontal="center" vertical="center"/>
    </xf>
    <xf numFmtId="164" fontId="572" fillId="442" borderId="513" xfId="0" applyNumberFormat="1" applyFont="1" applyFill="1" applyBorder="1" applyAlignment="1" applyProtection="1">
      <alignment horizontal="center" vertical="center"/>
    </xf>
    <xf numFmtId="164" fontId="573" fillId="443" borderId="514" xfId="0" applyNumberFormat="1" applyFont="1" applyFill="1" applyBorder="1" applyAlignment="1" applyProtection="1">
      <alignment horizontal="center" vertical="center"/>
    </xf>
    <xf numFmtId="164" fontId="574" fillId="444" borderId="515" xfId="0" applyNumberFormat="1" applyFont="1" applyFill="1" applyBorder="1" applyAlignment="1" applyProtection="1">
      <alignment horizontal="center" vertical="center"/>
    </xf>
    <xf numFmtId="164" fontId="575" fillId="445" borderId="516" xfId="0" applyNumberFormat="1" applyFont="1" applyFill="1" applyBorder="1" applyAlignment="1" applyProtection="1">
      <alignment horizontal="center" vertical="center"/>
    </xf>
    <xf numFmtId="164" fontId="576" fillId="446" borderId="517" xfId="0" applyNumberFormat="1" applyFont="1" applyFill="1" applyBorder="1" applyAlignment="1" applyProtection="1">
      <alignment horizontal="center" vertical="center"/>
    </xf>
    <xf numFmtId="164" fontId="577" fillId="447" borderId="518" xfId="0" applyNumberFormat="1" applyFont="1" applyFill="1" applyBorder="1" applyAlignment="1" applyProtection="1">
      <alignment horizontal="center" vertical="center"/>
    </xf>
    <xf numFmtId="164" fontId="578" fillId="448" borderId="519" xfId="0" applyNumberFormat="1" applyFont="1" applyFill="1" applyBorder="1" applyAlignment="1" applyProtection="1">
      <alignment horizontal="center" vertical="center"/>
    </xf>
    <xf numFmtId="49" fontId="579" fillId="449" borderId="520" xfId="0" applyNumberFormat="1" applyFont="1" applyFill="1" applyBorder="1" applyAlignment="1" applyProtection="1">
      <alignment horizontal="center" vertical="center" wrapText="1"/>
    </xf>
    <xf numFmtId="17" fontId="580" fillId="450" borderId="521" xfId="0" applyNumberFormat="1" applyFont="1" applyFill="1" applyBorder="1" applyAlignment="1" applyProtection="1">
      <alignment horizontal="center" vertical="center" wrapText="1"/>
    </xf>
    <xf numFmtId="164" fontId="581" fillId="451" borderId="522" xfId="0" applyNumberFormat="1" applyFont="1" applyFill="1" applyBorder="1" applyAlignment="1" applyProtection="1">
      <alignment horizontal="center" vertical="center"/>
    </xf>
    <xf numFmtId="164" fontId="582" fillId="452" borderId="523" xfId="0" applyNumberFormat="1" applyFont="1" applyFill="1" applyBorder="1" applyAlignment="1" applyProtection="1">
      <alignment horizontal="center" vertical="center"/>
    </xf>
    <xf numFmtId="164" fontId="583" fillId="453" borderId="524" xfId="0" applyNumberFormat="1" applyFont="1" applyFill="1" applyBorder="1" applyAlignment="1" applyProtection="1">
      <alignment horizontal="center" vertical="center"/>
    </xf>
    <xf numFmtId="164" fontId="584" fillId="454" borderId="525" xfId="0" applyNumberFormat="1" applyFont="1" applyFill="1" applyBorder="1" applyAlignment="1" applyProtection="1">
      <alignment horizontal="center" vertical="center"/>
    </xf>
    <xf numFmtId="164" fontId="585" fillId="455" borderId="526" xfId="0" applyNumberFormat="1" applyFont="1" applyFill="1" applyBorder="1" applyAlignment="1" applyProtection="1">
      <alignment horizontal="center" vertical="center"/>
    </xf>
    <xf numFmtId="164" fontId="586" fillId="456" borderId="527" xfId="0" applyNumberFormat="1" applyFont="1" applyFill="1" applyBorder="1" applyAlignment="1" applyProtection="1">
      <alignment horizontal="center" vertical="center"/>
    </xf>
    <xf numFmtId="164" fontId="587" fillId="457" borderId="528" xfId="0" applyNumberFormat="1" applyFont="1" applyFill="1" applyBorder="1" applyAlignment="1" applyProtection="1">
      <alignment horizontal="center" vertical="center"/>
    </xf>
    <xf numFmtId="164" fontId="588" fillId="458" borderId="529" xfId="0" applyNumberFormat="1" applyFont="1" applyFill="1" applyBorder="1" applyAlignment="1" applyProtection="1">
      <alignment horizontal="center" vertical="center"/>
    </xf>
    <xf numFmtId="164" fontId="589" fillId="459" borderId="530" xfId="0" applyNumberFormat="1" applyFont="1" applyFill="1" applyBorder="1" applyAlignment="1" applyProtection="1">
      <alignment horizontal="center" vertical="center"/>
    </xf>
    <xf numFmtId="164" fontId="590" fillId="460" borderId="531" xfId="0" applyNumberFormat="1" applyFont="1" applyFill="1" applyBorder="1" applyAlignment="1" applyProtection="1">
      <alignment horizontal="center" vertical="center"/>
    </xf>
    <xf numFmtId="49" fontId="591" fillId="461" borderId="532" xfId="0" applyNumberFormat="1" applyFont="1" applyFill="1" applyBorder="1" applyAlignment="1" applyProtection="1">
      <alignment horizontal="center" vertical="center" wrapText="1"/>
    </xf>
    <xf numFmtId="17" fontId="592" fillId="462" borderId="533" xfId="0" applyNumberFormat="1" applyFont="1" applyFill="1" applyBorder="1" applyAlignment="1" applyProtection="1">
      <alignment horizontal="center" vertical="center" wrapText="1"/>
    </xf>
    <xf numFmtId="164" fontId="593" fillId="463" borderId="534" xfId="0" applyNumberFormat="1" applyFont="1" applyFill="1" applyBorder="1" applyAlignment="1" applyProtection="1">
      <alignment horizontal="center" vertical="center"/>
    </xf>
    <xf numFmtId="164" fontId="594" fillId="464" borderId="535" xfId="0" applyNumberFormat="1" applyFont="1" applyFill="1" applyBorder="1" applyAlignment="1" applyProtection="1">
      <alignment horizontal="center" vertical="center"/>
    </xf>
    <xf numFmtId="164" fontId="595" fillId="465" borderId="536" xfId="0" applyNumberFormat="1" applyFont="1" applyFill="1" applyBorder="1" applyAlignment="1" applyProtection="1">
      <alignment horizontal="center" vertical="center"/>
    </xf>
    <xf numFmtId="164" fontId="596" fillId="466" borderId="537" xfId="0" applyNumberFormat="1" applyFont="1" applyFill="1" applyBorder="1" applyAlignment="1" applyProtection="1">
      <alignment horizontal="center" vertical="center"/>
    </xf>
    <xf numFmtId="164" fontId="597" fillId="467" borderId="538" xfId="0" applyNumberFormat="1" applyFont="1" applyFill="1" applyBorder="1" applyAlignment="1" applyProtection="1">
      <alignment horizontal="center" vertical="center"/>
    </xf>
    <xf numFmtId="164" fontId="598" fillId="468" borderId="539" xfId="0" applyNumberFormat="1" applyFont="1" applyFill="1" applyBorder="1" applyAlignment="1" applyProtection="1">
      <alignment horizontal="center" vertical="center"/>
    </xf>
    <xf numFmtId="164" fontId="599" fillId="469" borderId="540" xfId="0" applyNumberFormat="1" applyFont="1" applyFill="1" applyBorder="1" applyAlignment="1" applyProtection="1">
      <alignment horizontal="center" vertical="center"/>
    </xf>
    <xf numFmtId="164" fontId="600" fillId="470" borderId="541" xfId="0" applyNumberFormat="1" applyFont="1" applyFill="1" applyBorder="1" applyAlignment="1" applyProtection="1">
      <alignment horizontal="center" vertical="center"/>
    </xf>
    <xf numFmtId="164" fontId="601" fillId="471" borderId="542" xfId="0" applyNumberFormat="1" applyFont="1" applyFill="1" applyBorder="1" applyAlignment="1" applyProtection="1">
      <alignment horizontal="center" vertical="center"/>
    </xf>
    <xf numFmtId="164" fontId="602" fillId="472" borderId="543" xfId="0" applyNumberFormat="1" applyFont="1" applyFill="1" applyBorder="1" applyAlignment="1" applyProtection="1">
      <alignment horizontal="center" vertical="center"/>
    </xf>
    <xf numFmtId="49" fontId="603" fillId="473" borderId="544" xfId="0" applyNumberFormat="1" applyFont="1" applyFill="1" applyBorder="1" applyAlignment="1" applyProtection="1">
      <alignment horizontal="center" vertical="center" wrapText="1"/>
    </xf>
    <xf numFmtId="17" fontId="604" fillId="474" borderId="545" xfId="0" applyNumberFormat="1" applyFont="1" applyFill="1" applyBorder="1" applyAlignment="1" applyProtection="1">
      <alignment horizontal="center" vertical="center" wrapText="1"/>
    </xf>
    <xf numFmtId="164" fontId="605" fillId="475" borderId="546" xfId="0" applyNumberFormat="1" applyFont="1" applyFill="1" applyBorder="1" applyAlignment="1" applyProtection="1">
      <alignment horizontal="center" vertical="center"/>
    </xf>
    <xf numFmtId="164" fontId="606" fillId="476" borderId="547" xfId="0" applyNumberFormat="1" applyFont="1" applyFill="1" applyBorder="1" applyAlignment="1" applyProtection="1">
      <alignment horizontal="center" vertical="center"/>
    </xf>
    <xf numFmtId="164" fontId="607" fillId="477" borderId="548" xfId="0" applyNumberFormat="1" applyFont="1" applyFill="1" applyBorder="1" applyAlignment="1" applyProtection="1">
      <alignment horizontal="center" vertical="center"/>
    </xf>
    <xf numFmtId="164" fontId="608" fillId="478" borderId="549" xfId="0" applyNumberFormat="1" applyFont="1" applyFill="1" applyBorder="1" applyAlignment="1" applyProtection="1">
      <alignment horizontal="center" vertical="center"/>
    </xf>
    <xf numFmtId="164" fontId="609" fillId="479" borderId="550" xfId="0" applyNumberFormat="1" applyFont="1" applyFill="1" applyBorder="1" applyAlignment="1" applyProtection="1">
      <alignment horizontal="center" vertical="center"/>
    </xf>
    <xf numFmtId="164" fontId="610" fillId="480" borderId="551" xfId="0" applyNumberFormat="1" applyFont="1" applyFill="1" applyBorder="1" applyAlignment="1" applyProtection="1">
      <alignment horizontal="center" vertical="center"/>
    </xf>
    <xf numFmtId="164" fontId="611" fillId="481" borderId="552" xfId="0" applyNumberFormat="1" applyFont="1" applyFill="1" applyBorder="1" applyAlignment="1" applyProtection="1">
      <alignment horizontal="center" vertical="center"/>
    </xf>
    <xf numFmtId="164" fontId="612" fillId="482" borderId="553" xfId="0" applyNumberFormat="1" applyFont="1" applyFill="1" applyBorder="1" applyAlignment="1" applyProtection="1">
      <alignment horizontal="center" vertical="center"/>
    </xf>
    <xf numFmtId="164" fontId="613" fillId="483" borderId="554" xfId="0" applyNumberFormat="1" applyFont="1" applyFill="1" applyBorder="1" applyAlignment="1" applyProtection="1">
      <alignment horizontal="center" vertical="center"/>
    </xf>
    <xf numFmtId="164" fontId="614" fillId="484" borderId="555" xfId="0" applyNumberFormat="1" applyFont="1" applyFill="1" applyBorder="1" applyAlignment="1" applyProtection="1">
      <alignment horizontal="center" vertical="center"/>
    </xf>
    <xf numFmtId="0" fontId="615" fillId="485" borderId="556" xfId="0" applyNumberFormat="1" applyFont="1" applyFill="1" applyBorder="1" applyAlignment="1" applyProtection="1">
      <alignment horizontal="center" vertical="center" wrapText="1"/>
    </xf>
    <xf numFmtId="0" fontId="616" fillId="486" borderId="557" xfId="0" applyNumberFormat="1" applyFont="1" applyFill="1" applyBorder="1" applyAlignment="1" applyProtection="1">
      <alignment horizontal="center" vertical="center" wrapText="1"/>
    </xf>
    <xf numFmtId="1" fontId="617" fillId="487" borderId="558" xfId="0" applyNumberFormat="1" applyFont="1" applyFill="1" applyBorder="1" applyAlignment="1" applyProtection="1">
      <alignment horizontal="center" vertical="center"/>
    </xf>
    <xf numFmtId="1" fontId="618" fillId="488" borderId="559" xfId="0" applyNumberFormat="1" applyFont="1" applyFill="1" applyBorder="1" applyAlignment="1" applyProtection="1">
      <alignment horizontal="center" vertical="center"/>
    </xf>
    <xf numFmtId="1" fontId="619" fillId="489" borderId="560" xfId="0" applyNumberFormat="1" applyFont="1" applyFill="1" applyBorder="1" applyAlignment="1" applyProtection="1">
      <alignment horizontal="center" vertical="center"/>
    </xf>
    <xf numFmtId="1" fontId="620" fillId="490" borderId="561" xfId="0" applyNumberFormat="1" applyFont="1" applyFill="1" applyBorder="1" applyAlignment="1" applyProtection="1">
      <alignment horizontal="center" vertical="center"/>
    </xf>
    <xf numFmtId="1" fontId="621" fillId="491" borderId="562" xfId="0" applyNumberFormat="1" applyFont="1" applyFill="1" applyBorder="1" applyAlignment="1" applyProtection="1">
      <alignment horizontal="center" vertical="center"/>
    </xf>
    <xf numFmtId="1" fontId="622" fillId="492" borderId="563" xfId="0" applyNumberFormat="1" applyFont="1" applyFill="1" applyBorder="1" applyAlignment="1" applyProtection="1">
      <alignment horizontal="center" vertical="center"/>
    </xf>
    <xf numFmtId="1" fontId="623" fillId="493" borderId="564" xfId="0" applyNumberFormat="1" applyFont="1" applyFill="1" applyBorder="1" applyAlignment="1" applyProtection="1">
      <alignment horizontal="center" vertical="center"/>
    </xf>
    <xf numFmtId="0" fontId="624" fillId="494" borderId="565" xfId="0" applyNumberFormat="1" applyFont="1" applyFill="1" applyBorder="1" applyAlignment="1" applyProtection="1">
      <alignment horizontal="center" vertical="center" wrapText="1"/>
    </xf>
    <xf numFmtId="0" fontId="625" fillId="495" borderId="566" xfId="0" applyNumberFormat="1" applyFont="1" applyFill="1" applyBorder="1" applyAlignment="1" applyProtection="1">
      <alignment horizontal="center" vertical="center" wrapText="1"/>
    </xf>
    <xf numFmtId="1" fontId="626" fillId="496" borderId="567" xfId="0" applyNumberFormat="1" applyFont="1" applyFill="1" applyBorder="1" applyAlignment="1" applyProtection="1">
      <alignment horizontal="center" vertical="center"/>
    </xf>
    <xf numFmtId="1" fontId="627" fillId="497" borderId="568" xfId="0" applyNumberFormat="1" applyFont="1" applyFill="1" applyBorder="1" applyAlignment="1" applyProtection="1">
      <alignment horizontal="center" vertical="center"/>
    </xf>
    <xf numFmtId="1" fontId="628" fillId="498" borderId="569" xfId="0" applyNumberFormat="1" applyFont="1" applyFill="1" applyBorder="1" applyAlignment="1" applyProtection="1">
      <alignment horizontal="center" vertical="center"/>
    </xf>
    <xf numFmtId="1" fontId="629" fillId="499" borderId="570" xfId="0" applyNumberFormat="1" applyFont="1" applyFill="1" applyBorder="1" applyAlignment="1" applyProtection="1">
      <alignment horizontal="center" vertical="center"/>
    </xf>
    <xf numFmtId="1" fontId="630" fillId="500" borderId="571" xfId="0" applyNumberFormat="1" applyFont="1" applyFill="1" applyBorder="1" applyAlignment="1" applyProtection="1">
      <alignment horizontal="center" vertical="center"/>
    </xf>
    <xf numFmtId="1" fontId="631" fillId="501" borderId="572" xfId="0" applyNumberFormat="1" applyFont="1" applyFill="1" applyBorder="1" applyAlignment="1" applyProtection="1">
      <alignment horizontal="center" vertical="center"/>
    </xf>
    <xf numFmtId="1" fontId="632" fillId="502" borderId="573" xfId="0" applyNumberFormat="1" applyFont="1" applyFill="1" applyBorder="1" applyAlignment="1" applyProtection="1">
      <alignment horizontal="center" vertical="center"/>
    </xf>
    <xf numFmtId="0" fontId="633" fillId="503" borderId="574" xfId="0" applyNumberFormat="1" applyFont="1" applyFill="1" applyBorder="1" applyAlignment="1" applyProtection="1">
      <alignment horizontal="center" vertical="center" wrapText="1"/>
    </xf>
    <xf numFmtId="0" fontId="634" fillId="504" borderId="575" xfId="0" applyNumberFormat="1" applyFont="1" applyFill="1" applyBorder="1" applyAlignment="1" applyProtection="1">
      <alignment horizontal="center" vertical="center" wrapText="1"/>
    </xf>
    <xf numFmtId="1" fontId="635" fillId="505" borderId="576" xfId="0" applyNumberFormat="1" applyFont="1" applyFill="1" applyBorder="1" applyAlignment="1" applyProtection="1">
      <alignment horizontal="center" vertical="center"/>
    </xf>
    <xf numFmtId="1" fontId="636" fillId="506" borderId="577" xfId="0" applyNumberFormat="1" applyFont="1" applyFill="1" applyBorder="1" applyAlignment="1" applyProtection="1">
      <alignment horizontal="center" vertical="center"/>
    </xf>
    <xf numFmtId="1" fontId="637" fillId="507" borderId="578" xfId="0" applyNumberFormat="1" applyFont="1" applyFill="1" applyBorder="1" applyAlignment="1" applyProtection="1">
      <alignment horizontal="center" vertical="center"/>
    </xf>
    <xf numFmtId="1" fontId="638" fillId="508" borderId="579" xfId="0" applyNumberFormat="1" applyFont="1" applyFill="1" applyBorder="1" applyAlignment="1" applyProtection="1">
      <alignment horizontal="center" vertical="center"/>
    </xf>
    <xf numFmtId="1" fontId="639" fillId="509" borderId="580" xfId="0" applyNumberFormat="1" applyFont="1" applyFill="1" applyBorder="1" applyAlignment="1" applyProtection="1">
      <alignment horizontal="center" vertical="center"/>
    </xf>
    <xf numFmtId="1" fontId="640" fillId="510" borderId="581" xfId="0" applyNumberFormat="1" applyFont="1" applyFill="1" applyBorder="1" applyAlignment="1" applyProtection="1">
      <alignment horizontal="center" vertical="center"/>
    </xf>
    <xf numFmtId="1" fontId="641" fillId="511" borderId="582" xfId="0" applyNumberFormat="1" applyFont="1" applyFill="1" applyBorder="1" applyAlignment="1" applyProtection="1">
      <alignment horizontal="center" vertical="center"/>
    </xf>
    <xf numFmtId="49" fontId="642" fillId="512" borderId="583" xfId="0" applyNumberFormat="1" applyFont="1" applyFill="1" applyBorder="1" applyAlignment="1" applyProtection="1">
      <alignment horizontal="center" vertical="center" wrapText="1"/>
    </xf>
    <xf numFmtId="17" fontId="643" fillId="513" borderId="584" xfId="0" applyNumberFormat="1" applyFont="1" applyFill="1" applyBorder="1" applyAlignment="1" applyProtection="1">
      <alignment horizontal="center" vertical="center" wrapText="1"/>
    </xf>
    <xf numFmtId="1" fontId="644" fillId="514" borderId="585" xfId="0" applyNumberFormat="1" applyFont="1" applyFill="1" applyBorder="1" applyAlignment="1" applyProtection="1">
      <alignment horizontal="center" vertical="center"/>
    </xf>
    <xf numFmtId="1" fontId="645" fillId="515" borderId="586" xfId="0" applyNumberFormat="1" applyFont="1" applyFill="1" applyBorder="1" applyAlignment="1" applyProtection="1">
      <alignment horizontal="center" vertical="center"/>
    </xf>
    <xf numFmtId="1" fontId="646" fillId="516" borderId="587" xfId="0" applyNumberFormat="1" applyFont="1" applyFill="1" applyBorder="1" applyAlignment="1" applyProtection="1">
      <alignment horizontal="center" vertical="center"/>
    </xf>
    <xf numFmtId="1" fontId="647" fillId="517" borderId="588" xfId="0" applyNumberFormat="1" applyFont="1" applyFill="1" applyBorder="1" applyAlignment="1" applyProtection="1">
      <alignment horizontal="center" vertical="center"/>
    </xf>
    <xf numFmtId="1" fontId="648" fillId="518" borderId="589" xfId="0" applyNumberFormat="1" applyFont="1" applyFill="1" applyBorder="1" applyAlignment="1" applyProtection="1">
      <alignment horizontal="center" vertical="center"/>
    </xf>
    <xf numFmtId="1" fontId="649" fillId="519" borderId="590" xfId="0" applyNumberFormat="1" applyFont="1" applyFill="1" applyBorder="1" applyAlignment="1" applyProtection="1">
      <alignment horizontal="center" vertical="center"/>
    </xf>
    <xf numFmtId="1" fontId="650" fillId="520" borderId="591" xfId="0" applyNumberFormat="1" applyFont="1" applyFill="1" applyBorder="1" applyAlignment="1" applyProtection="1">
      <alignment horizontal="center" vertical="center"/>
    </xf>
    <xf numFmtId="49" fontId="651" fillId="521" borderId="592" xfId="0" applyNumberFormat="1" applyFont="1" applyFill="1" applyBorder="1" applyAlignment="1" applyProtection="1">
      <alignment horizontal="center" vertical="center" wrapText="1"/>
    </xf>
    <xf numFmtId="17" fontId="652" fillId="522" borderId="593" xfId="0" applyNumberFormat="1" applyFont="1" applyFill="1" applyBorder="1" applyAlignment="1" applyProtection="1">
      <alignment horizontal="center" vertical="center" wrapText="1"/>
    </xf>
    <xf numFmtId="1" fontId="653" fillId="523" borderId="594" xfId="0" applyNumberFormat="1" applyFont="1" applyFill="1" applyBorder="1" applyAlignment="1" applyProtection="1">
      <alignment horizontal="center" vertical="center"/>
    </xf>
    <xf numFmtId="1" fontId="654" fillId="524" borderId="595" xfId="0" applyNumberFormat="1" applyFont="1" applyFill="1" applyBorder="1" applyAlignment="1" applyProtection="1">
      <alignment horizontal="center" vertical="center"/>
    </xf>
    <xf numFmtId="1" fontId="655" fillId="525" borderId="596" xfId="0" applyNumberFormat="1" applyFont="1" applyFill="1" applyBorder="1" applyAlignment="1" applyProtection="1">
      <alignment horizontal="center" vertical="center"/>
    </xf>
    <xf numFmtId="1" fontId="656" fillId="526" borderId="597" xfId="0" applyNumberFormat="1" applyFont="1" applyFill="1" applyBorder="1" applyAlignment="1" applyProtection="1">
      <alignment horizontal="center" vertical="center"/>
    </xf>
    <xf numFmtId="1" fontId="657" fillId="527" borderId="598" xfId="0" applyNumberFormat="1" applyFont="1" applyFill="1" applyBorder="1" applyAlignment="1" applyProtection="1">
      <alignment horizontal="center" vertical="center"/>
    </xf>
    <xf numFmtId="1" fontId="658" fillId="528" borderId="599" xfId="0" applyNumberFormat="1" applyFont="1" applyFill="1" applyBorder="1" applyAlignment="1" applyProtection="1">
      <alignment horizontal="center" vertical="center"/>
    </xf>
    <xf numFmtId="1" fontId="659" fillId="529" borderId="600" xfId="0" applyNumberFormat="1" applyFont="1" applyFill="1" applyBorder="1" applyAlignment="1" applyProtection="1">
      <alignment horizontal="center" vertical="center"/>
    </xf>
    <xf numFmtId="49" fontId="660" fillId="530" borderId="601" xfId="0" applyNumberFormat="1" applyFont="1" applyFill="1" applyBorder="1" applyAlignment="1" applyProtection="1">
      <alignment horizontal="center" vertical="center" wrapText="1"/>
    </xf>
    <xf numFmtId="17" fontId="661" fillId="531" borderId="602" xfId="0" applyNumberFormat="1" applyFont="1" applyFill="1" applyBorder="1" applyAlignment="1" applyProtection="1">
      <alignment horizontal="center" vertical="center" wrapText="1"/>
    </xf>
    <xf numFmtId="1" fontId="662" fillId="532" borderId="603" xfId="0" applyNumberFormat="1" applyFont="1" applyFill="1" applyBorder="1" applyAlignment="1" applyProtection="1">
      <alignment horizontal="center" vertical="center"/>
    </xf>
    <xf numFmtId="1" fontId="663" fillId="533" borderId="604" xfId="0" applyNumberFormat="1" applyFont="1" applyFill="1" applyBorder="1" applyAlignment="1" applyProtection="1">
      <alignment horizontal="center" vertical="center"/>
    </xf>
    <xf numFmtId="1" fontId="664" fillId="534" borderId="605" xfId="0" applyNumberFormat="1" applyFont="1" applyFill="1" applyBorder="1" applyAlignment="1" applyProtection="1">
      <alignment horizontal="center" vertical="center"/>
    </xf>
    <xf numFmtId="1" fontId="665" fillId="535" borderId="606" xfId="0" applyNumberFormat="1" applyFont="1" applyFill="1" applyBorder="1" applyAlignment="1" applyProtection="1">
      <alignment horizontal="center" vertical="center"/>
    </xf>
    <xf numFmtId="1" fontId="666" fillId="536" borderId="607" xfId="0" applyNumberFormat="1" applyFont="1" applyFill="1" applyBorder="1" applyAlignment="1" applyProtection="1">
      <alignment horizontal="center" vertical="center"/>
    </xf>
    <xf numFmtId="1" fontId="667" fillId="537" borderId="608" xfId="0" applyNumberFormat="1" applyFont="1" applyFill="1" applyBorder="1" applyAlignment="1" applyProtection="1">
      <alignment horizontal="center" vertical="center"/>
    </xf>
    <xf numFmtId="1" fontId="668" fillId="538" borderId="609" xfId="0" applyNumberFormat="1" applyFont="1" applyFill="1" applyBorder="1" applyAlignment="1" applyProtection="1">
      <alignment horizontal="center" vertical="center"/>
    </xf>
    <xf numFmtId="49" fontId="669" fillId="539" borderId="610" xfId="0" applyNumberFormat="1" applyFont="1" applyFill="1" applyBorder="1" applyAlignment="1" applyProtection="1">
      <alignment horizontal="center" vertical="center" wrapText="1"/>
    </xf>
    <xf numFmtId="17" fontId="670" fillId="540" borderId="611" xfId="0" applyNumberFormat="1" applyFont="1" applyFill="1" applyBorder="1" applyAlignment="1" applyProtection="1">
      <alignment horizontal="center" vertical="center" wrapText="1"/>
    </xf>
    <xf numFmtId="1" fontId="671" fillId="541" borderId="612" xfId="0" applyNumberFormat="1" applyFont="1" applyFill="1" applyBorder="1" applyAlignment="1" applyProtection="1">
      <alignment horizontal="center" vertical="center"/>
    </xf>
    <xf numFmtId="1" fontId="672" fillId="542" borderId="613" xfId="0" applyNumberFormat="1" applyFont="1" applyFill="1" applyBorder="1" applyAlignment="1" applyProtection="1">
      <alignment horizontal="center" vertical="center"/>
    </xf>
    <xf numFmtId="1" fontId="673" fillId="543" borderId="614" xfId="0" applyNumberFormat="1" applyFont="1" applyFill="1" applyBorder="1" applyAlignment="1" applyProtection="1">
      <alignment horizontal="center" vertical="center"/>
    </xf>
    <xf numFmtId="1" fontId="674" fillId="544" borderId="615" xfId="0" applyNumberFormat="1" applyFont="1" applyFill="1" applyBorder="1" applyAlignment="1" applyProtection="1">
      <alignment horizontal="center" vertical="center"/>
    </xf>
    <xf numFmtId="1" fontId="675" fillId="545" borderId="616" xfId="0" applyNumberFormat="1" applyFont="1" applyFill="1" applyBorder="1" applyAlignment="1" applyProtection="1">
      <alignment horizontal="center" vertical="center"/>
    </xf>
    <xf numFmtId="1" fontId="676" fillId="546" borderId="617" xfId="0" applyNumberFormat="1" applyFont="1" applyFill="1" applyBorder="1" applyAlignment="1" applyProtection="1">
      <alignment horizontal="center" vertical="center"/>
    </xf>
    <xf numFmtId="1" fontId="677" fillId="547" borderId="618" xfId="0" applyNumberFormat="1" applyFont="1" applyFill="1" applyBorder="1" applyAlignment="1" applyProtection="1">
      <alignment horizontal="center" vertical="center"/>
    </xf>
    <xf numFmtId="0" fontId="678" fillId="548" borderId="619" xfId="0" applyNumberFormat="1" applyFont="1" applyFill="1" applyBorder="1" applyAlignment="1" applyProtection="1">
      <alignment horizontal="center" vertical="center" wrapText="1"/>
    </xf>
    <xf numFmtId="0" fontId="679" fillId="549" borderId="620" xfId="0" applyNumberFormat="1" applyFont="1" applyFill="1" applyBorder="1" applyAlignment="1" applyProtection="1">
      <alignment horizontal="center" vertical="center" wrapText="1"/>
    </xf>
    <xf numFmtId="164" fontId="680" fillId="550" borderId="621" xfId="0" applyNumberFormat="1" applyFont="1" applyFill="1" applyBorder="1" applyAlignment="1" applyProtection="1">
      <alignment horizontal="center" vertical="center"/>
    </xf>
    <xf numFmtId="164" fontId="681" fillId="551" borderId="622" xfId="0" applyNumberFormat="1" applyFont="1" applyFill="1" applyBorder="1" applyAlignment="1" applyProtection="1">
      <alignment horizontal="center" vertical="center"/>
    </xf>
    <xf numFmtId="164" fontId="682" fillId="552" borderId="623" xfId="0" applyNumberFormat="1" applyFont="1" applyFill="1" applyBorder="1" applyAlignment="1" applyProtection="1">
      <alignment horizontal="center" vertical="center"/>
    </xf>
    <xf numFmtId="164" fontId="683" fillId="553" borderId="624" xfId="0" applyNumberFormat="1" applyFont="1" applyFill="1" applyBorder="1" applyAlignment="1" applyProtection="1">
      <alignment horizontal="center" vertical="center"/>
    </xf>
    <xf numFmtId="164" fontId="684" fillId="554" borderId="625" xfId="0" applyNumberFormat="1" applyFont="1" applyFill="1" applyBorder="1" applyAlignment="1" applyProtection="1">
      <alignment horizontal="center" vertical="center"/>
    </xf>
    <xf numFmtId="164" fontId="685" fillId="555" borderId="626" xfId="0" applyNumberFormat="1" applyFont="1" applyFill="1" applyBorder="1" applyAlignment="1" applyProtection="1">
      <alignment horizontal="center" vertical="center"/>
    </xf>
    <xf numFmtId="164" fontId="686" fillId="556" borderId="627" xfId="0" applyNumberFormat="1" applyFont="1" applyFill="1" applyBorder="1" applyAlignment="1" applyProtection="1">
      <alignment horizontal="center" vertical="center"/>
    </xf>
    <xf numFmtId="164" fontId="687" fillId="557" borderId="628" xfId="0" applyNumberFormat="1" applyFont="1" applyFill="1" applyBorder="1" applyAlignment="1" applyProtection="1">
      <alignment horizontal="center" vertical="center"/>
    </xf>
    <xf numFmtId="164" fontId="688" fillId="558" borderId="629" xfId="0" applyNumberFormat="1" applyFont="1" applyFill="1" applyBorder="1" applyAlignment="1" applyProtection="1">
      <alignment horizontal="center" vertical="center"/>
    </xf>
    <xf numFmtId="164" fontId="689" fillId="559" borderId="630" xfId="0" applyNumberFormat="1" applyFont="1" applyFill="1" applyBorder="1" applyAlignment="1" applyProtection="1">
      <alignment horizontal="center" vertical="center"/>
    </xf>
    <xf numFmtId="0" fontId="690" fillId="560" borderId="631" xfId="0" applyNumberFormat="1" applyFont="1" applyFill="1" applyBorder="1" applyAlignment="1" applyProtection="1">
      <alignment horizontal="center" vertical="center" wrapText="1"/>
    </xf>
    <xf numFmtId="0" fontId="691" fillId="561" borderId="632" xfId="0" applyNumberFormat="1" applyFont="1" applyFill="1" applyBorder="1" applyAlignment="1" applyProtection="1">
      <alignment horizontal="center" vertical="center" wrapText="1"/>
    </xf>
    <xf numFmtId="164" fontId="692" fillId="562" borderId="633" xfId="0" applyNumberFormat="1" applyFont="1" applyFill="1" applyBorder="1" applyAlignment="1" applyProtection="1">
      <alignment horizontal="center" vertical="center"/>
    </xf>
    <xf numFmtId="164" fontId="693" fillId="563" borderId="634" xfId="0" applyNumberFormat="1" applyFont="1" applyFill="1" applyBorder="1" applyAlignment="1" applyProtection="1">
      <alignment horizontal="center" vertical="center"/>
    </xf>
    <xf numFmtId="164" fontId="694" fillId="564" borderId="635" xfId="0" applyNumberFormat="1" applyFont="1" applyFill="1" applyBorder="1" applyAlignment="1" applyProtection="1">
      <alignment horizontal="center" vertical="center"/>
    </xf>
    <xf numFmtId="164" fontId="695" fillId="565" borderId="636" xfId="0" applyNumberFormat="1" applyFont="1" applyFill="1" applyBorder="1" applyAlignment="1" applyProtection="1">
      <alignment horizontal="center" vertical="center"/>
    </xf>
    <xf numFmtId="164" fontId="696" fillId="566" borderId="637" xfId="0" applyNumberFormat="1" applyFont="1" applyFill="1" applyBorder="1" applyAlignment="1" applyProtection="1">
      <alignment horizontal="center" vertical="center"/>
    </xf>
    <xf numFmtId="164" fontId="697" fillId="567" borderId="638" xfId="0" applyNumberFormat="1" applyFont="1" applyFill="1" applyBorder="1" applyAlignment="1" applyProtection="1">
      <alignment horizontal="center" vertical="center"/>
    </xf>
    <xf numFmtId="164" fontId="698" fillId="568" borderId="639" xfId="0" applyNumberFormat="1" applyFont="1" applyFill="1" applyBorder="1" applyAlignment="1" applyProtection="1">
      <alignment horizontal="center" vertical="center"/>
    </xf>
    <xf numFmtId="164" fontId="699" fillId="569" borderId="640" xfId="0" applyNumberFormat="1" applyFont="1" applyFill="1" applyBorder="1" applyAlignment="1" applyProtection="1">
      <alignment horizontal="center" vertical="center"/>
    </xf>
    <xf numFmtId="164" fontId="700" fillId="570" borderId="641" xfId="0" applyNumberFormat="1" applyFont="1" applyFill="1" applyBorder="1" applyAlignment="1" applyProtection="1">
      <alignment horizontal="center" vertical="center"/>
    </xf>
    <xf numFmtId="164" fontId="701" fillId="571" borderId="642" xfId="0" applyNumberFormat="1" applyFont="1" applyFill="1" applyBorder="1" applyAlignment="1" applyProtection="1">
      <alignment horizontal="center" vertical="center"/>
    </xf>
    <xf numFmtId="0" fontId="702" fillId="572" borderId="643" xfId="0" applyNumberFormat="1" applyFont="1" applyFill="1" applyBorder="1" applyAlignment="1" applyProtection="1">
      <alignment horizontal="center" vertical="center" wrapText="1"/>
    </xf>
    <xf numFmtId="0" fontId="703" fillId="573" borderId="644" xfId="0" applyNumberFormat="1" applyFont="1" applyFill="1" applyBorder="1" applyAlignment="1" applyProtection="1">
      <alignment horizontal="center" vertical="center" wrapText="1"/>
    </xf>
    <xf numFmtId="164" fontId="704" fillId="574" borderId="645" xfId="0" applyNumberFormat="1" applyFont="1" applyFill="1" applyBorder="1" applyAlignment="1" applyProtection="1">
      <alignment horizontal="center" vertical="center"/>
    </xf>
    <xf numFmtId="164" fontId="705" fillId="575" borderId="646" xfId="0" applyNumberFormat="1" applyFont="1" applyFill="1" applyBorder="1" applyAlignment="1" applyProtection="1">
      <alignment horizontal="center" vertical="center"/>
    </xf>
    <xf numFmtId="164" fontId="706" fillId="576" borderId="647" xfId="0" applyNumberFormat="1" applyFont="1" applyFill="1" applyBorder="1" applyAlignment="1" applyProtection="1">
      <alignment horizontal="center" vertical="center"/>
    </xf>
    <xf numFmtId="164" fontId="707" fillId="577" borderId="648" xfId="0" applyNumberFormat="1" applyFont="1" applyFill="1" applyBorder="1" applyAlignment="1" applyProtection="1">
      <alignment horizontal="center" vertical="center"/>
    </xf>
    <xf numFmtId="164" fontId="708" fillId="578" borderId="649" xfId="0" applyNumberFormat="1" applyFont="1" applyFill="1" applyBorder="1" applyAlignment="1" applyProtection="1">
      <alignment horizontal="center" vertical="center"/>
    </xf>
    <xf numFmtId="164" fontId="709" fillId="579" borderId="650" xfId="0" applyNumberFormat="1" applyFont="1" applyFill="1" applyBorder="1" applyAlignment="1" applyProtection="1">
      <alignment horizontal="center" vertical="center"/>
    </xf>
    <xf numFmtId="164" fontId="710" fillId="580" borderId="651" xfId="0" applyNumberFormat="1" applyFont="1" applyFill="1" applyBorder="1" applyAlignment="1" applyProtection="1">
      <alignment horizontal="center" vertical="center"/>
    </xf>
    <xf numFmtId="164" fontId="711" fillId="581" borderId="652" xfId="0" applyNumberFormat="1" applyFont="1" applyFill="1" applyBorder="1" applyAlignment="1" applyProtection="1">
      <alignment horizontal="center" vertical="center"/>
    </xf>
    <xf numFmtId="164" fontId="712" fillId="582" borderId="653" xfId="0" applyNumberFormat="1" applyFont="1" applyFill="1" applyBorder="1" applyAlignment="1" applyProtection="1">
      <alignment horizontal="center" vertical="center"/>
    </xf>
    <xf numFmtId="164" fontId="713" fillId="583" borderId="654" xfId="0" applyNumberFormat="1" applyFont="1" applyFill="1" applyBorder="1" applyAlignment="1" applyProtection="1">
      <alignment horizontal="center" vertical="center"/>
    </xf>
    <xf numFmtId="49" fontId="714" fillId="584" borderId="655" xfId="0" applyNumberFormat="1" applyFont="1" applyFill="1" applyBorder="1" applyAlignment="1" applyProtection="1">
      <alignment horizontal="center" vertical="center" wrapText="1"/>
    </xf>
    <xf numFmtId="17" fontId="715" fillId="585" borderId="656" xfId="0" applyNumberFormat="1" applyFont="1" applyFill="1" applyBorder="1" applyAlignment="1" applyProtection="1">
      <alignment horizontal="center" vertical="center" wrapText="1"/>
    </xf>
    <xf numFmtId="164" fontId="716" fillId="586" borderId="657" xfId="0" applyNumberFormat="1" applyFont="1" applyFill="1" applyBorder="1" applyAlignment="1" applyProtection="1">
      <alignment horizontal="center" vertical="center"/>
    </xf>
    <xf numFmtId="164" fontId="717" fillId="587" borderId="658" xfId="0" applyNumberFormat="1" applyFont="1" applyFill="1" applyBorder="1" applyAlignment="1" applyProtection="1">
      <alignment horizontal="center" vertical="center"/>
    </xf>
    <xf numFmtId="164" fontId="718" fillId="588" borderId="659" xfId="0" applyNumberFormat="1" applyFont="1" applyFill="1" applyBorder="1" applyAlignment="1" applyProtection="1">
      <alignment horizontal="center" vertical="center"/>
    </xf>
    <xf numFmtId="164" fontId="719" fillId="589" borderId="660" xfId="0" applyNumberFormat="1" applyFont="1" applyFill="1" applyBorder="1" applyAlignment="1" applyProtection="1">
      <alignment horizontal="center" vertical="center"/>
    </xf>
    <xf numFmtId="164" fontId="720" fillId="590" borderId="661" xfId="0" applyNumberFormat="1" applyFont="1" applyFill="1" applyBorder="1" applyAlignment="1" applyProtection="1">
      <alignment horizontal="center" vertical="center"/>
    </xf>
    <xf numFmtId="164" fontId="721" fillId="591" borderId="662" xfId="0" applyNumberFormat="1" applyFont="1" applyFill="1" applyBorder="1" applyAlignment="1" applyProtection="1">
      <alignment horizontal="center" vertical="center"/>
    </xf>
    <xf numFmtId="164" fontId="722" fillId="592" borderId="663" xfId="0" applyNumberFormat="1" applyFont="1" applyFill="1" applyBorder="1" applyAlignment="1" applyProtection="1">
      <alignment horizontal="center" vertical="center"/>
    </xf>
    <xf numFmtId="164" fontId="723" fillId="593" borderId="664" xfId="0" applyNumberFormat="1" applyFont="1" applyFill="1" applyBorder="1" applyAlignment="1" applyProtection="1">
      <alignment horizontal="center" vertical="center"/>
    </xf>
    <xf numFmtId="164" fontId="724" fillId="594" borderId="665" xfId="0" applyNumberFormat="1" applyFont="1" applyFill="1" applyBorder="1" applyAlignment="1" applyProtection="1">
      <alignment horizontal="center" vertical="center"/>
    </xf>
    <xf numFmtId="164" fontId="725" fillId="595" borderId="666" xfId="0" applyNumberFormat="1" applyFont="1" applyFill="1" applyBorder="1" applyAlignment="1" applyProtection="1">
      <alignment horizontal="center" vertical="center"/>
    </xf>
    <xf numFmtId="49" fontId="726" fillId="596" borderId="667" xfId="0" applyNumberFormat="1" applyFont="1" applyFill="1" applyBorder="1" applyAlignment="1" applyProtection="1">
      <alignment horizontal="center" vertical="center" wrapText="1"/>
    </xf>
    <xf numFmtId="17" fontId="727" fillId="597" borderId="668" xfId="0" applyNumberFormat="1" applyFont="1" applyFill="1" applyBorder="1" applyAlignment="1" applyProtection="1">
      <alignment horizontal="center" vertical="center" wrapText="1"/>
    </xf>
    <xf numFmtId="164" fontId="728" fillId="598" borderId="669" xfId="0" applyNumberFormat="1" applyFont="1" applyFill="1" applyBorder="1" applyAlignment="1" applyProtection="1">
      <alignment horizontal="center" vertical="center"/>
    </xf>
    <xf numFmtId="164" fontId="729" fillId="599" borderId="670" xfId="0" applyNumberFormat="1" applyFont="1" applyFill="1" applyBorder="1" applyAlignment="1" applyProtection="1">
      <alignment horizontal="center" vertical="center"/>
    </xf>
    <xf numFmtId="164" fontId="730" fillId="600" borderId="671" xfId="0" applyNumberFormat="1" applyFont="1" applyFill="1" applyBorder="1" applyAlignment="1" applyProtection="1">
      <alignment horizontal="center" vertical="center"/>
    </xf>
    <xf numFmtId="164" fontId="731" fillId="601" borderId="672" xfId="0" applyNumberFormat="1" applyFont="1" applyFill="1" applyBorder="1" applyAlignment="1" applyProtection="1">
      <alignment horizontal="center" vertical="center"/>
    </xf>
    <xf numFmtId="164" fontId="732" fillId="602" borderId="673" xfId="0" applyNumberFormat="1" applyFont="1" applyFill="1" applyBorder="1" applyAlignment="1" applyProtection="1">
      <alignment horizontal="center" vertical="center"/>
    </xf>
    <xf numFmtId="164" fontId="733" fillId="603" borderId="674" xfId="0" applyNumberFormat="1" applyFont="1" applyFill="1" applyBorder="1" applyAlignment="1" applyProtection="1">
      <alignment horizontal="center" vertical="center"/>
    </xf>
    <xf numFmtId="164" fontId="734" fillId="604" borderId="675" xfId="0" applyNumberFormat="1" applyFont="1" applyFill="1" applyBorder="1" applyAlignment="1" applyProtection="1">
      <alignment horizontal="center" vertical="center"/>
    </xf>
    <xf numFmtId="164" fontId="735" fillId="605" borderId="676" xfId="0" applyNumberFormat="1" applyFont="1" applyFill="1" applyBorder="1" applyAlignment="1" applyProtection="1">
      <alignment horizontal="center" vertical="center"/>
    </xf>
    <xf numFmtId="164" fontId="736" fillId="606" borderId="677" xfId="0" applyNumberFormat="1" applyFont="1" applyFill="1" applyBorder="1" applyAlignment="1" applyProtection="1">
      <alignment horizontal="center" vertical="center"/>
    </xf>
    <xf numFmtId="49" fontId="737" fillId="607" borderId="678" xfId="0" applyNumberFormat="1" applyFont="1" applyFill="1" applyBorder="1" applyAlignment="1" applyProtection="1">
      <alignment horizontal="center" vertical="center" wrapText="1"/>
    </xf>
    <xf numFmtId="17" fontId="738" fillId="608" borderId="679" xfId="0" applyNumberFormat="1" applyFont="1" applyFill="1" applyBorder="1" applyAlignment="1" applyProtection="1">
      <alignment horizontal="center" vertical="center" wrapText="1"/>
    </xf>
    <xf numFmtId="164" fontId="739" fillId="609" borderId="680" xfId="0" applyNumberFormat="1" applyFont="1" applyFill="1" applyBorder="1" applyAlignment="1" applyProtection="1">
      <alignment horizontal="center" vertical="center"/>
    </xf>
    <xf numFmtId="164" fontId="740" fillId="610" borderId="681" xfId="0" applyNumberFormat="1" applyFont="1" applyFill="1" applyBorder="1" applyAlignment="1" applyProtection="1">
      <alignment horizontal="center" vertical="center"/>
    </xf>
    <xf numFmtId="164" fontId="741" fillId="611" borderId="682" xfId="0" applyNumberFormat="1" applyFont="1" applyFill="1" applyBorder="1" applyAlignment="1" applyProtection="1">
      <alignment horizontal="center" vertical="center"/>
    </xf>
    <xf numFmtId="164" fontId="742" fillId="612" borderId="683" xfId="0" applyNumberFormat="1" applyFont="1" applyFill="1" applyBorder="1" applyAlignment="1" applyProtection="1">
      <alignment horizontal="center" vertical="center"/>
    </xf>
    <xf numFmtId="164" fontId="743" fillId="613" borderId="684" xfId="0" applyNumberFormat="1" applyFont="1" applyFill="1" applyBorder="1" applyAlignment="1" applyProtection="1">
      <alignment horizontal="center" vertical="center"/>
    </xf>
    <xf numFmtId="164" fontId="744" fillId="614" borderId="685" xfId="0" applyNumberFormat="1" applyFont="1" applyFill="1" applyBorder="1" applyAlignment="1" applyProtection="1">
      <alignment horizontal="center" vertical="center"/>
    </xf>
    <xf numFmtId="164" fontId="745" fillId="615" borderId="686" xfId="0" applyNumberFormat="1" applyFont="1" applyFill="1" applyBorder="1" applyAlignment="1" applyProtection="1">
      <alignment horizontal="center" vertical="center"/>
    </xf>
    <xf numFmtId="164" fontId="746" fillId="616" borderId="687" xfId="0" applyNumberFormat="1" applyFont="1" applyFill="1" applyBorder="1" applyAlignment="1" applyProtection="1">
      <alignment horizontal="center" vertical="center"/>
    </xf>
    <xf numFmtId="164" fontId="747" fillId="617" borderId="688" xfId="0" applyNumberFormat="1" applyFont="1" applyFill="1" applyBorder="1" applyAlignment="1" applyProtection="1">
      <alignment horizontal="center" vertical="center"/>
    </xf>
    <xf numFmtId="164" fontId="748" fillId="618" borderId="689" xfId="0" applyNumberFormat="1" applyFont="1" applyFill="1" applyBorder="1" applyAlignment="1" applyProtection="1">
      <alignment horizontal="center" vertical="center"/>
    </xf>
    <xf numFmtId="49" fontId="749" fillId="619" borderId="690" xfId="0" applyNumberFormat="1" applyFont="1" applyFill="1" applyBorder="1" applyAlignment="1" applyProtection="1">
      <alignment horizontal="center" vertical="center" wrapText="1"/>
    </xf>
    <xf numFmtId="17" fontId="750" fillId="620" borderId="691" xfId="0" applyNumberFormat="1" applyFont="1" applyFill="1" applyBorder="1" applyAlignment="1" applyProtection="1">
      <alignment horizontal="center" vertical="center" wrapText="1"/>
    </xf>
    <xf numFmtId="164" fontId="751" fillId="621" borderId="692" xfId="0" applyNumberFormat="1" applyFont="1" applyFill="1" applyBorder="1" applyAlignment="1" applyProtection="1">
      <alignment horizontal="center" vertical="center"/>
    </xf>
    <xf numFmtId="164" fontId="752" fillId="622" borderId="693" xfId="0" applyNumberFormat="1" applyFont="1" applyFill="1" applyBorder="1" applyAlignment="1" applyProtection="1">
      <alignment horizontal="center" vertical="center"/>
    </xf>
    <xf numFmtId="164" fontId="753" fillId="623" borderId="694" xfId="0" applyNumberFormat="1" applyFont="1" applyFill="1" applyBorder="1" applyAlignment="1" applyProtection="1">
      <alignment horizontal="center" vertical="center"/>
    </xf>
    <xf numFmtId="164" fontId="754" fillId="624" borderId="695" xfId="0" applyNumberFormat="1" applyFont="1" applyFill="1" applyBorder="1" applyAlignment="1" applyProtection="1">
      <alignment horizontal="center" vertical="center"/>
    </xf>
    <xf numFmtId="164" fontId="755" fillId="625" borderId="696" xfId="0" applyNumberFormat="1" applyFont="1" applyFill="1" applyBorder="1" applyAlignment="1" applyProtection="1">
      <alignment horizontal="center" vertical="center"/>
    </xf>
    <xf numFmtId="164" fontId="756" fillId="626" borderId="697" xfId="0" applyNumberFormat="1" applyFont="1" applyFill="1" applyBorder="1" applyAlignment="1" applyProtection="1">
      <alignment horizontal="center" vertical="center"/>
    </xf>
    <xf numFmtId="164" fontId="757" fillId="627" borderId="698" xfId="0" applyNumberFormat="1" applyFont="1" applyFill="1" applyBorder="1" applyAlignment="1" applyProtection="1">
      <alignment horizontal="center" vertical="center"/>
    </xf>
    <xf numFmtId="164" fontId="758" fillId="628" borderId="699" xfId="0" applyNumberFormat="1" applyFont="1" applyFill="1" applyBorder="1" applyAlignment="1" applyProtection="1">
      <alignment horizontal="center" vertical="center"/>
    </xf>
    <xf numFmtId="164" fontId="759" fillId="629" borderId="700" xfId="0" applyNumberFormat="1" applyFont="1" applyFill="1" applyBorder="1" applyAlignment="1" applyProtection="1">
      <alignment horizontal="center" vertical="center"/>
    </xf>
    <xf numFmtId="164" fontId="760" fillId="630" borderId="701" xfId="0" applyNumberFormat="1" applyFont="1" applyFill="1" applyBorder="1" applyAlignment="1" applyProtection="1">
      <alignment horizontal="center" vertical="center"/>
    </xf>
    <xf numFmtId="0" fontId="761" fillId="631" borderId="702" xfId="0" applyNumberFormat="1" applyFont="1" applyFill="1" applyBorder="1" applyAlignment="1" applyProtection="1">
      <alignment horizontal="center" vertical="center" wrapText="1"/>
    </xf>
    <xf numFmtId="0" fontId="762" fillId="632" borderId="703" xfId="0" applyNumberFormat="1" applyFont="1" applyFill="1" applyBorder="1" applyAlignment="1" applyProtection="1">
      <alignment horizontal="center" vertical="center" wrapText="1"/>
    </xf>
    <xf numFmtId="1" fontId="763" fillId="633" borderId="704" xfId="0" applyNumberFormat="1" applyFont="1" applyFill="1" applyBorder="1" applyAlignment="1" applyProtection="1">
      <alignment horizontal="center" vertical="center"/>
    </xf>
    <xf numFmtId="1" fontId="764" fillId="634" borderId="705" xfId="0" applyNumberFormat="1" applyFont="1" applyFill="1" applyBorder="1" applyAlignment="1" applyProtection="1">
      <alignment horizontal="center" vertical="center"/>
    </xf>
    <xf numFmtId="1" fontId="765" fillId="635" borderId="706" xfId="0" applyNumberFormat="1" applyFont="1" applyFill="1" applyBorder="1" applyAlignment="1" applyProtection="1">
      <alignment horizontal="center" vertical="center"/>
    </xf>
    <xf numFmtId="1" fontId="766" fillId="636" borderId="707" xfId="0" applyNumberFormat="1" applyFont="1" applyFill="1" applyBorder="1" applyAlignment="1" applyProtection="1">
      <alignment horizontal="center" vertical="center"/>
    </xf>
    <xf numFmtId="1" fontId="767" fillId="637" borderId="708" xfId="0" applyNumberFormat="1" applyFont="1" applyFill="1" applyBorder="1" applyAlignment="1" applyProtection="1">
      <alignment horizontal="center" vertical="center"/>
    </xf>
    <xf numFmtId="1" fontId="768" fillId="638" borderId="709" xfId="0" applyNumberFormat="1" applyFont="1" applyFill="1" applyBorder="1" applyAlignment="1" applyProtection="1">
      <alignment horizontal="center" vertical="center"/>
    </xf>
    <xf numFmtId="1" fontId="769" fillId="639" borderId="710" xfId="0" applyNumberFormat="1" applyFont="1" applyFill="1" applyBorder="1" applyAlignment="1" applyProtection="1">
      <alignment horizontal="center" vertical="center"/>
    </xf>
    <xf numFmtId="0" fontId="770" fillId="640" borderId="711" xfId="0" applyNumberFormat="1" applyFont="1" applyFill="1" applyBorder="1" applyAlignment="1" applyProtection="1">
      <alignment horizontal="center" vertical="center" wrapText="1"/>
    </xf>
    <xf numFmtId="0" fontId="771" fillId="641" borderId="712" xfId="0" applyNumberFormat="1" applyFont="1" applyFill="1" applyBorder="1" applyAlignment="1" applyProtection="1">
      <alignment horizontal="center" vertical="center" wrapText="1"/>
    </xf>
    <xf numFmtId="1" fontId="772" fillId="642" borderId="713" xfId="0" applyNumberFormat="1" applyFont="1" applyFill="1" applyBorder="1" applyAlignment="1" applyProtection="1">
      <alignment horizontal="center" vertical="center"/>
    </xf>
    <xf numFmtId="1" fontId="773" fillId="643" borderId="714" xfId="0" applyNumberFormat="1" applyFont="1" applyFill="1" applyBorder="1" applyAlignment="1" applyProtection="1">
      <alignment horizontal="center" vertical="center"/>
    </xf>
    <xf numFmtId="1" fontId="774" fillId="644" borderId="715" xfId="0" applyNumberFormat="1" applyFont="1" applyFill="1" applyBorder="1" applyAlignment="1" applyProtection="1">
      <alignment horizontal="center" vertical="center"/>
    </xf>
    <xf numFmtId="1" fontId="775" fillId="645" borderId="716" xfId="0" applyNumberFormat="1" applyFont="1" applyFill="1" applyBorder="1" applyAlignment="1" applyProtection="1">
      <alignment horizontal="center" vertical="center"/>
    </xf>
    <xf numFmtId="1" fontId="776" fillId="646" borderId="717" xfId="0" applyNumberFormat="1" applyFont="1" applyFill="1" applyBorder="1" applyAlignment="1" applyProtection="1">
      <alignment horizontal="center" vertical="center"/>
    </xf>
    <xf numFmtId="1" fontId="777" fillId="647" borderId="718" xfId="0" applyNumberFormat="1" applyFont="1" applyFill="1" applyBorder="1" applyAlignment="1" applyProtection="1">
      <alignment horizontal="center" vertical="center"/>
    </xf>
    <xf numFmtId="1" fontId="778" fillId="648" borderId="719" xfId="0" applyNumberFormat="1" applyFont="1" applyFill="1" applyBorder="1" applyAlignment="1" applyProtection="1">
      <alignment horizontal="center" vertical="center"/>
    </xf>
    <xf numFmtId="0" fontId="779" fillId="649" borderId="720" xfId="0" applyNumberFormat="1" applyFont="1" applyFill="1" applyBorder="1" applyAlignment="1" applyProtection="1">
      <alignment horizontal="center" vertical="center" wrapText="1"/>
    </xf>
    <xf numFmtId="0" fontId="780" fillId="650" borderId="721" xfId="0" applyNumberFormat="1" applyFont="1" applyFill="1" applyBorder="1" applyAlignment="1" applyProtection="1">
      <alignment horizontal="center" vertical="center" wrapText="1"/>
    </xf>
    <xf numFmtId="1" fontId="781" fillId="651" borderId="722" xfId="0" applyNumberFormat="1" applyFont="1" applyFill="1" applyBorder="1" applyAlignment="1" applyProtection="1">
      <alignment horizontal="center" vertical="center"/>
    </xf>
    <xf numFmtId="1" fontId="782" fillId="652" borderId="723" xfId="0" applyNumberFormat="1" applyFont="1" applyFill="1" applyBorder="1" applyAlignment="1" applyProtection="1">
      <alignment horizontal="center" vertical="center"/>
    </xf>
    <xf numFmtId="1" fontId="783" fillId="653" borderId="724" xfId="0" applyNumberFormat="1" applyFont="1" applyFill="1" applyBorder="1" applyAlignment="1" applyProtection="1">
      <alignment horizontal="center" vertical="center"/>
    </xf>
    <xf numFmtId="1" fontId="784" fillId="654" borderId="725" xfId="0" applyNumberFormat="1" applyFont="1" applyFill="1" applyBorder="1" applyAlignment="1" applyProtection="1">
      <alignment horizontal="center" vertical="center"/>
    </xf>
    <xf numFmtId="1" fontId="785" fillId="655" borderId="726" xfId="0" applyNumberFormat="1" applyFont="1" applyFill="1" applyBorder="1" applyAlignment="1" applyProtection="1">
      <alignment horizontal="center" vertical="center"/>
    </xf>
    <xf numFmtId="1" fontId="786" fillId="656" borderId="727" xfId="0" applyNumberFormat="1" applyFont="1" applyFill="1" applyBorder="1" applyAlignment="1" applyProtection="1">
      <alignment horizontal="center" vertical="center"/>
    </xf>
    <xf numFmtId="1" fontId="787" fillId="657" borderId="728" xfId="0" applyNumberFormat="1" applyFont="1" applyFill="1" applyBorder="1" applyAlignment="1" applyProtection="1">
      <alignment horizontal="center" vertical="center"/>
    </xf>
    <xf numFmtId="49" fontId="788" fillId="658" borderId="729" xfId="0" applyNumberFormat="1" applyFont="1" applyFill="1" applyBorder="1" applyAlignment="1" applyProtection="1">
      <alignment horizontal="center" vertical="center" wrapText="1"/>
    </xf>
    <xf numFmtId="17" fontId="789" fillId="659" borderId="730" xfId="0" applyNumberFormat="1" applyFont="1" applyFill="1" applyBorder="1" applyAlignment="1" applyProtection="1">
      <alignment horizontal="center" vertical="center" wrapText="1"/>
    </xf>
    <xf numFmtId="1" fontId="790" fillId="660" borderId="731" xfId="0" applyNumberFormat="1" applyFont="1" applyFill="1" applyBorder="1" applyAlignment="1" applyProtection="1">
      <alignment horizontal="center" vertical="center"/>
    </xf>
    <xf numFmtId="1" fontId="791" fillId="661" borderId="732" xfId="0" applyNumberFormat="1" applyFont="1" applyFill="1" applyBorder="1" applyAlignment="1" applyProtection="1">
      <alignment horizontal="center" vertical="center"/>
    </xf>
    <xf numFmtId="1" fontId="792" fillId="662" borderId="733" xfId="0" applyNumberFormat="1" applyFont="1" applyFill="1" applyBorder="1" applyAlignment="1" applyProtection="1">
      <alignment horizontal="center" vertical="center"/>
    </xf>
    <xf numFmtId="1" fontId="793" fillId="663" borderId="734" xfId="0" applyNumberFormat="1" applyFont="1" applyFill="1" applyBorder="1" applyAlignment="1" applyProtection="1">
      <alignment horizontal="center" vertical="center"/>
    </xf>
    <xf numFmtId="1" fontId="794" fillId="664" borderId="735" xfId="0" applyNumberFormat="1" applyFont="1" applyFill="1" applyBorder="1" applyAlignment="1" applyProtection="1">
      <alignment horizontal="center" vertical="center"/>
    </xf>
    <xf numFmtId="1" fontId="795" fillId="665" borderId="736" xfId="0" applyNumberFormat="1" applyFont="1" applyFill="1" applyBorder="1" applyAlignment="1" applyProtection="1">
      <alignment horizontal="center" vertical="center"/>
    </xf>
    <xf numFmtId="1" fontId="796" fillId="666" borderId="737" xfId="0" applyNumberFormat="1" applyFont="1" applyFill="1" applyBorder="1" applyAlignment="1" applyProtection="1">
      <alignment horizontal="center" vertical="center"/>
    </xf>
    <xf numFmtId="49" fontId="797" fillId="667" borderId="738" xfId="0" applyNumberFormat="1" applyFont="1" applyFill="1" applyBorder="1" applyAlignment="1" applyProtection="1">
      <alignment horizontal="center" vertical="center" wrapText="1"/>
    </xf>
    <xf numFmtId="17" fontId="798" fillId="668" borderId="739" xfId="0" applyNumberFormat="1" applyFont="1" applyFill="1" applyBorder="1" applyAlignment="1" applyProtection="1">
      <alignment horizontal="center" vertical="center" wrapText="1"/>
    </xf>
    <xf numFmtId="1" fontId="799" fillId="669" borderId="740" xfId="0" applyNumberFormat="1" applyFont="1" applyFill="1" applyBorder="1" applyAlignment="1" applyProtection="1">
      <alignment horizontal="center" vertical="center"/>
    </xf>
    <xf numFmtId="1" fontId="800" fillId="670" borderId="741" xfId="0" applyNumberFormat="1" applyFont="1" applyFill="1" applyBorder="1" applyAlignment="1" applyProtection="1">
      <alignment horizontal="center" vertical="center"/>
    </xf>
    <xf numFmtId="1" fontId="801" fillId="671" borderId="742" xfId="0" applyNumberFormat="1" applyFont="1" applyFill="1" applyBorder="1" applyAlignment="1" applyProtection="1">
      <alignment horizontal="center" vertical="center"/>
    </xf>
    <xf numFmtId="1" fontId="802" fillId="672" borderId="743" xfId="0" applyNumberFormat="1" applyFont="1" applyFill="1" applyBorder="1" applyAlignment="1" applyProtection="1">
      <alignment horizontal="center" vertical="center"/>
    </xf>
    <xf numFmtId="1" fontId="803" fillId="673" borderId="744" xfId="0" applyNumberFormat="1" applyFont="1" applyFill="1" applyBorder="1" applyAlignment="1" applyProtection="1">
      <alignment horizontal="center" vertical="center"/>
    </xf>
    <xf numFmtId="1" fontId="804" fillId="674" borderId="745" xfId="0" applyNumberFormat="1" applyFont="1" applyFill="1" applyBorder="1" applyAlignment="1" applyProtection="1">
      <alignment horizontal="center" vertical="center"/>
    </xf>
    <xf numFmtId="1" fontId="805" fillId="675" borderId="746" xfId="0" applyNumberFormat="1" applyFont="1" applyFill="1" applyBorder="1" applyAlignment="1" applyProtection="1">
      <alignment horizontal="center" vertical="center"/>
    </xf>
    <xf numFmtId="49" fontId="806" fillId="676" borderId="747" xfId="0" applyNumberFormat="1" applyFont="1" applyFill="1" applyBorder="1" applyAlignment="1" applyProtection="1">
      <alignment horizontal="center" vertical="center" wrapText="1"/>
    </xf>
    <xf numFmtId="17" fontId="807" fillId="677" borderId="748" xfId="0" applyNumberFormat="1" applyFont="1" applyFill="1" applyBorder="1" applyAlignment="1" applyProtection="1">
      <alignment horizontal="center" vertical="center" wrapText="1"/>
    </xf>
    <xf numFmtId="1" fontId="808" fillId="678" borderId="749" xfId="0" applyNumberFormat="1" applyFont="1" applyFill="1" applyBorder="1" applyAlignment="1" applyProtection="1">
      <alignment horizontal="center" vertical="center"/>
    </xf>
    <xf numFmtId="1" fontId="809" fillId="679" borderId="750" xfId="0" applyNumberFormat="1" applyFont="1" applyFill="1" applyBorder="1" applyAlignment="1" applyProtection="1">
      <alignment horizontal="center" vertical="center"/>
    </xf>
    <xf numFmtId="1" fontId="810" fillId="680" borderId="751" xfId="0" applyNumberFormat="1" applyFont="1" applyFill="1" applyBorder="1" applyAlignment="1" applyProtection="1">
      <alignment horizontal="center" vertical="center"/>
    </xf>
    <xf numFmtId="1" fontId="811" fillId="681" borderId="752" xfId="0" applyNumberFormat="1" applyFont="1" applyFill="1" applyBorder="1" applyAlignment="1" applyProtection="1">
      <alignment horizontal="center" vertical="center"/>
    </xf>
    <xf numFmtId="1" fontId="812" fillId="682" borderId="753" xfId="0" applyNumberFormat="1" applyFont="1" applyFill="1" applyBorder="1" applyAlignment="1" applyProtection="1">
      <alignment horizontal="center" vertical="center"/>
    </xf>
    <xf numFmtId="1" fontId="813" fillId="683" borderId="754" xfId="0" applyNumberFormat="1" applyFont="1" applyFill="1" applyBorder="1" applyAlignment="1" applyProtection="1">
      <alignment horizontal="center" vertical="center"/>
    </xf>
    <xf numFmtId="1" fontId="814" fillId="684" borderId="755" xfId="0" applyNumberFormat="1" applyFont="1" applyFill="1" applyBorder="1" applyAlignment="1" applyProtection="1">
      <alignment horizontal="center" vertical="center"/>
    </xf>
    <xf numFmtId="49" fontId="815" fillId="685" borderId="756" xfId="0" applyNumberFormat="1" applyFont="1" applyFill="1" applyBorder="1" applyAlignment="1" applyProtection="1">
      <alignment horizontal="center" vertical="center" wrapText="1"/>
    </xf>
    <xf numFmtId="17" fontId="816" fillId="686" borderId="757" xfId="0" applyNumberFormat="1" applyFont="1" applyFill="1" applyBorder="1" applyAlignment="1" applyProtection="1">
      <alignment horizontal="center" vertical="center" wrapText="1"/>
    </xf>
    <xf numFmtId="1" fontId="817" fillId="687" borderId="758" xfId="0" applyNumberFormat="1" applyFont="1" applyFill="1" applyBorder="1" applyAlignment="1" applyProtection="1">
      <alignment horizontal="center" vertical="center"/>
    </xf>
    <xf numFmtId="1" fontId="818" fillId="688" borderId="759" xfId="0" applyNumberFormat="1" applyFont="1" applyFill="1" applyBorder="1" applyAlignment="1" applyProtection="1">
      <alignment horizontal="center" vertical="center"/>
    </xf>
    <xf numFmtId="1" fontId="819" fillId="689" borderId="760" xfId="0" applyNumberFormat="1" applyFont="1" applyFill="1" applyBorder="1" applyAlignment="1" applyProtection="1">
      <alignment horizontal="center" vertical="center"/>
    </xf>
    <xf numFmtId="1" fontId="820" fillId="690" borderId="761" xfId="0" applyNumberFormat="1" applyFont="1" applyFill="1" applyBorder="1" applyAlignment="1" applyProtection="1">
      <alignment horizontal="center" vertical="center"/>
    </xf>
    <xf numFmtId="1" fontId="821" fillId="691" borderId="762" xfId="0" applyNumberFormat="1" applyFont="1" applyFill="1" applyBorder="1" applyAlignment="1" applyProtection="1">
      <alignment horizontal="center" vertical="center"/>
    </xf>
    <xf numFmtId="1" fontId="822" fillId="692" borderId="763" xfId="0" applyNumberFormat="1" applyFont="1" applyFill="1" applyBorder="1" applyAlignment="1" applyProtection="1">
      <alignment horizontal="center" vertical="center"/>
    </xf>
    <xf numFmtId="1" fontId="823" fillId="693" borderId="764" xfId="0" applyNumberFormat="1" applyFont="1" applyFill="1" applyBorder="1" applyAlignment="1" applyProtection="1">
      <alignment horizontal="center" vertical="center"/>
    </xf>
    <xf numFmtId="0" fontId="824" fillId="694" borderId="765" xfId="0" applyNumberFormat="1" applyFont="1" applyFill="1" applyBorder="1" applyAlignment="1" applyProtection="1">
      <alignment horizontal="center" vertical="center" wrapText="1"/>
    </xf>
    <xf numFmtId="0" fontId="825" fillId="695" borderId="766" xfId="0" applyNumberFormat="1" applyFont="1" applyFill="1" applyBorder="1" applyAlignment="1" applyProtection="1">
      <alignment horizontal="center" vertical="center" wrapText="1"/>
    </xf>
    <xf numFmtId="164" fontId="826" fillId="696" borderId="767" xfId="0" applyNumberFormat="1" applyFont="1" applyFill="1" applyBorder="1" applyAlignment="1" applyProtection="1">
      <alignment horizontal="center" vertical="center"/>
    </xf>
    <xf numFmtId="164" fontId="827" fillId="697" borderId="768" xfId="0" applyNumberFormat="1" applyFont="1" applyFill="1" applyBorder="1" applyAlignment="1" applyProtection="1">
      <alignment horizontal="center" vertical="center"/>
    </xf>
    <xf numFmtId="164" fontId="828" fillId="698" borderId="769" xfId="0" applyNumberFormat="1" applyFont="1" applyFill="1" applyBorder="1" applyAlignment="1" applyProtection="1">
      <alignment horizontal="center" vertical="center"/>
    </xf>
    <xf numFmtId="164" fontId="829" fillId="699" borderId="770" xfId="0" applyNumberFormat="1" applyFont="1" applyFill="1" applyBorder="1" applyAlignment="1" applyProtection="1">
      <alignment horizontal="center" vertical="center"/>
    </xf>
    <xf numFmtId="164" fontId="830" fillId="700" borderId="771" xfId="0" applyNumberFormat="1" applyFont="1" applyFill="1" applyBorder="1" applyAlignment="1" applyProtection="1">
      <alignment horizontal="center" vertical="center"/>
    </xf>
    <xf numFmtId="164" fontId="831" fillId="701" borderId="772" xfId="0" applyNumberFormat="1" applyFont="1" applyFill="1" applyBorder="1" applyAlignment="1" applyProtection="1">
      <alignment horizontal="center" vertical="center"/>
    </xf>
    <xf numFmtId="164" fontId="832" fillId="702" borderId="773" xfId="0" applyNumberFormat="1" applyFont="1" applyFill="1" applyBorder="1" applyAlignment="1" applyProtection="1">
      <alignment horizontal="center" vertical="center"/>
    </xf>
    <xf numFmtId="164" fontId="833" fillId="703" borderId="774" xfId="0" applyNumberFormat="1" applyFont="1" applyFill="1" applyBorder="1" applyAlignment="1" applyProtection="1">
      <alignment horizontal="center" vertical="center"/>
    </xf>
    <xf numFmtId="164" fontId="834" fillId="704" borderId="775" xfId="0" applyNumberFormat="1" applyFont="1" applyFill="1" applyBorder="1" applyAlignment="1" applyProtection="1">
      <alignment horizontal="center" vertical="center"/>
    </xf>
    <xf numFmtId="164" fontId="835" fillId="705" borderId="776" xfId="0" applyNumberFormat="1" applyFont="1" applyFill="1" applyBorder="1" applyAlignment="1" applyProtection="1">
      <alignment horizontal="center" vertical="center"/>
    </xf>
    <xf numFmtId="0" fontId="836" fillId="706" borderId="777" xfId="0" applyNumberFormat="1" applyFont="1" applyFill="1" applyBorder="1" applyAlignment="1" applyProtection="1">
      <alignment horizontal="center" vertical="center" wrapText="1"/>
    </xf>
    <xf numFmtId="0" fontId="837" fillId="707" borderId="778" xfId="0" applyNumberFormat="1" applyFont="1" applyFill="1" applyBorder="1" applyAlignment="1" applyProtection="1">
      <alignment horizontal="center" vertical="center" wrapText="1"/>
    </xf>
    <xf numFmtId="164" fontId="838" fillId="708" borderId="779" xfId="0" applyNumberFormat="1" applyFont="1" applyFill="1" applyBorder="1" applyAlignment="1" applyProtection="1">
      <alignment horizontal="center" vertical="center"/>
    </xf>
    <xf numFmtId="164" fontId="839" fillId="709" borderId="780" xfId="0" applyNumberFormat="1" applyFont="1" applyFill="1" applyBorder="1" applyAlignment="1" applyProtection="1">
      <alignment horizontal="center" vertical="center"/>
    </xf>
    <xf numFmtId="164" fontId="840" fillId="710" borderId="781" xfId="0" applyNumberFormat="1" applyFont="1" applyFill="1" applyBorder="1" applyAlignment="1" applyProtection="1">
      <alignment horizontal="center" vertical="center"/>
    </xf>
    <xf numFmtId="164" fontId="841" fillId="711" borderId="782" xfId="0" applyNumberFormat="1" applyFont="1" applyFill="1" applyBorder="1" applyAlignment="1" applyProtection="1">
      <alignment horizontal="center" vertical="center"/>
    </xf>
    <xf numFmtId="164" fontId="842" fillId="712" borderId="783" xfId="0" applyNumberFormat="1" applyFont="1" applyFill="1" applyBorder="1" applyAlignment="1" applyProtection="1">
      <alignment horizontal="center" vertical="center"/>
    </xf>
    <xf numFmtId="164" fontId="843" fillId="713" borderId="784" xfId="0" applyNumberFormat="1" applyFont="1" applyFill="1" applyBorder="1" applyAlignment="1" applyProtection="1">
      <alignment horizontal="center" vertical="center"/>
    </xf>
    <xf numFmtId="164" fontId="844" fillId="714" borderId="785" xfId="0" applyNumberFormat="1" applyFont="1" applyFill="1" applyBorder="1" applyAlignment="1" applyProtection="1">
      <alignment horizontal="center" vertical="center"/>
    </xf>
    <xf numFmtId="164" fontId="845" fillId="715" borderId="786" xfId="0" applyNumberFormat="1" applyFont="1" applyFill="1" applyBorder="1" applyAlignment="1" applyProtection="1">
      <alignment horizontal="center" vertical="center"/>
    </xf>
    <xf numFmtId="164" fontId="846" fillId="716" borderId="787" xfId="0" applyNumberFormat="1" applyFont="1" applyFill="1" applyBorder="1" applyAlignment="1" applyProtection="1">
      <alignment horizontal="center" vertical="center"/>
    </xf>
    <xf numFmtId="164" fontId="847" fillId="717" borderId="788" xfId="0" applyNumberFormat="1" applyFont="1" applyFill="1" applyBorder="1" applyAlignment="1" applyProtection="1">
      <alignment horizontal="center" vertical="center"/>
    </xf>
    <xf numFmtId="0" fontId="848" fillId="718" borderId="789" xfId="0" applyNumberFormat="1" applyFont="1" applyFill="1" applyBorder="1" applyAlignment="1" applyProtection="1">
      <alignment horizontal="center" vertical="center" wrapText="1"/>
    </xf>
    <xf numFmtId="0" fontId="849" fillId="719" borderId="790" xfId="0" applyNumberFormat="1" applyFont="1" applyFill="1" applyBorder="1" applyAlignment="1" applyProtection="1">
      <alignment horizontal="center" vertical="center" wrapText="1"/>
    </xf>
    <xf numFmtId="164" fontId="850" fillId="720" borderId="791" xfId="0" applyNumberFormat="1" applyFont="1" applyFill="1" applyBorder="1" applyAlignment="1" applyProtection="1">
      <alignment horizontal="center" vertical="center"/>
    </xf>
    <xf numFmtId="164" fontId="851" fillId="721" borderId="792" xfId="0" applyNumberFormat="1" applyFont="1" applyFill="1" applyBorder="1" applyAlignment="1" applyProtection="1">
      <alignment horizontal="center" vertical="center"/>
    </xf>
    <xf numFmtId="164" fontId="852" fillId="722" borderId="793" xfId="0" applyNumberFormat="1" applyFont="1" applyFill="1" applyBorder="1" applyAlignment="1" applyProtection="1">
      <alignment horizontal="center" vertical="center"/>
    </xf>
    <xf numFmtId="164" fontId="853" fillId="723" borderId="794" xfId="0" applyNumberFormat="1" applyFont="1" applyFill="1" applyBorder="1" applyAlignment="1" applyProtection="1">
      <alignment horizontal="center" vertical="center"/>
    </xf>
    <xf numFmtId="164" fontId="854" fillId="724" borderId="795" xfId="0" applyNumberFormat="1" applyFont="1" applyFill="1" applyBorder="1" applyAlignment="1" applyProtection="1">
      <alignment horizontal="center" vertical="center"/>
    </xf>
    <xf numFmtId="164" fontId="855" fillId="725" borderId="796" xfId="0" applyNumberFormat="1" applyFont="1" applyFill="1" applyBorder="1" applyAlignment="1" applyProtection="1">
      <alignment horizontal="center" vertical="center"/>
    </xf>
    <xf numFmtId="164" fontId="856" fillId="726" borderId="797" xfId="0" applyNumberFormat="1" applyFont="1" applyFill="1" applyBorder="1" applyAlignment="1" applyProtection="1">
      <alignment horizontal="center" vertical="center"/>
    </xf>
    <xf numFmtId="164" fontId="857" fillId="727" borderId="798" xfId="0" applyNumberFormat="1" applyFont="1" applyFill="1" applyBorder="1" applyAlignment="1" applyProtection="1">
      <alignment horizontal="center" vertical="center"/>
    </xf>
    <xf numFmtId="164" fontId="858" fillId="728" borderId="799" xfId="0" applyNumberFormat="1" applyFont="1" applyFill="1" applyBorder="1" applyAlignment="1" applyProtection="1">
      <alignment horizontal="center" vertical="center"/>
    </xf>
    <xf numFmtId="164" fontId="859" fillId="729" borderId="800" xfId="0" applyNumberFormat="1" applyFont="1" applyFill="1" applyBorder="1" applyAlignment="1" applyProtection="1">
      <alignment horizontal="center" vertical="center"/>
    </xf>
    <xf numFmtId="49" fontId="860" fillId="730" borderId="801" xfId="0" applyNumberFormat="1" applyFont="1" applyFill="1" applyBorder="1" applyAlignment="1" applyProtection="1">
      <alignment horizontal="center" vertical="center" wrapText="1"/>
    </xf>
    <xf numFmtId="17" fontId="861" fillId="731" borderId="802" xfId="0" applyNumberFormat="1" applyFont="1" applyFill="1" applyBorder="1" applyAlignment="1" applyProtection="1">
      <alignment horizontal="center" vertical="center" wrapText="1"/>
    </xf>
    <xf numFmtId="164" fontId="862" fillId="732" borderId="803" xfId="0" applyNumberFormat="1" applyFont="1" applyFill="1" applyBorder="1" applyAlignment="1" applyProtection="1">
      <alignment horizontal="center" vertical="center"/>
    </xf>
    <xf numFmtId="164" fontId="863" fillId="733" borderId="804" xfId="0" applyNumberFormat="1" applyFont="1" applyFill="1" applyBorder="1" applyAlignment="1" applyProtection="1">
      <alignment horizontal="center" vertical="center"/>
    </xf>
    <xf numFmtId="164" fontId="864" fillId="734" borderId="805" xfId="0" applyNumberFormat="1" applyFont="1" applyFill="1" applyBorder="1" applyAlignment="1" applyProtection="1">
      <alignment horizontal="center" vertical="center"/>
    </xf>
    <xf numFmtId="164" fontId="865" fillId="735" borderId="806" xfId="0" applyNumberFormat="1" applyFont="1" applyFill="1" applyBorder="1" applyAlignment="1" applyProtection="1">
      <alignment horizontal="center" vertical="center"/>
    </xf>
    <xf numFmtId="164" fontId="866" fillId="736" borderId="807" xfId="0" applyNumberFormat="1" applyFont="1" applyFill="1" applyBorder="1" applyAlignment="1" applyProtection="1">
      <alignment horizontal="center" vertical="center"/>
    </xf>
    <xf numFmtId="164" fontId="867" fillId="737" borderId="808" xfId="0" applyNumberFormat="1" applyFont="1" applyFill="1" applyBorder="1" applyAlignment="1" applyProtection="1">
      <alignment horizontal="center" vertical="center"/>
    </xf>
    <xf numFmtId="164" fontId="868" fillId="738" borderId="809" xfId="0" applyNumberFormat="1" applyFont="1" applyFill="1" applyBorder="1" applyAlignment="1" applyProtection="1">
      <alignment horizontal="center" vertical="center"/>
    </xf>
    <xf numFmtId="164" fontId="869" fillId="739" borderId="810" xfId="0" applyNumberFormat="1" applyFont="1" applyFill="1" applyBorder="1" applyAlignment="1" applyProtection="1">
      <alignment horizontal="center" vertical="center"/>
    </xf>
    <xf numFmtId="164" fontId="870" fillId="740" borderId="811" xfId="0" applyNumberFormat="1" applyFont="1" applyFill="1" applyBorder="1" applyAlignment="1" applyProtection="1">
      <alignment horizontal="center" vertical="center"/>
    </xf>
    <xf numFmtId="164" fontId="871" fillId="741" borderId="812" xfId="0" applyNumberFormat="1" applyFont="1" applyFill="1" applyBorder="1" applyAlignment="1" applyProtection="1">
      <alignment horizontal="center" vertical="center"/>
    </xf>
    <xf numFmtId="49" fontId="872" fillId="742" borderId="813" xfId="0" applyNumberFormat="1" applyFont="1" applyFill="1" applyBorder="1" applyAlignment="1" applyProtection="1">
      <alignment horizontal="center" vertical="center" wrapText="1"/>
    </xf>
    <xf numFmtId="17" fontId="873" fillId="743" borderId="814" xfId="0" applyNumberFormat="1" applyFont="1" applyFill="1" applyBorder="1" applyAlignment="1" applyProtection="1">
      <alignment horizontal="center" vertical="center" wrapText="1"/>
    </xf>
    <xf numFmtId="164" fontId="874" fillId="744" borderId="815" xfId="0" applyNumberFormat="1" applyFont="1" applyFill="1" applyBorder="1" applyAlignment="1" applyProtection="1">
      <alignment horizontal="center" vertical="center"/>
    </xf>
    <xf numFmtId="164" fontId="875" fillId="745" borderId="816" xfId="0" applyNumberFormat="1" applyFont="1" applyFill="1" applyBorder="1" applyAlignment="1" applyProtection="1">
      <alignment horizontal="center" vertical="center"/>
    </xf>
    <xf numFmtId="164" fontId="876" fillId="746" borderId="817" xfId="0" applyNumberFormat="1" applyFont="1" applyFill="1" applyBorder="1" applyAlignment="1" applyProtection="1">
      <alignment horizontal="center" vertical="center"/>
    </xf>
    <xf numFmtId="164" fontId="877" fillId="747" borderId="818" xfId="0" applyNumberFormat="1" applyFont="1" applyFill="1" applyBorder="1" applyAlignment="1" applyProtection="1">
      <alignment horizontal="center" vertical="center"/>
    </xf>
    <xf numFmtId="164" fontId="878" fillId="748" borderId="819" xfId="0" applyNumberFormat="1" applyFont="1" applyFill="1" applyBorder="1" applyAlignment="1" applyProtection="1">
      <alignment horizontal="center" vertical="center"/>
    </xf>
    <xf numFmtId="164" fontId="879" fillId="749" borderId="820" xfId="0" applyNumberFormat="1" applyFont="1" applyFill="1" applyBorder="1" applyAlignment="1" applyProtection="1">
      <alignment horizontal="center" vertical="center"/>
    </xf>
    <xf numFmtId="164" fontId="880" fillId="750" borderId="821" xfId="0" applyNumberFormat="1" applyFont="1" applyFill="1" applyBorder="1" applyAlignment="1" applyProtection="1">
      <alignment horizontal="center" vertical="center"/>
    </xf>
    <xf numFmtId="164" fontId="881" fillId="751" borderId="822" xfId="0" applyNumberFormat="1" applyFont="1" applyFill="1" applyBorder="1" applyAlignment="1" applyProtection="1">
      <alignment horizontal="center" vertical="center"/>
    </xf>
    <xf numFmtId="164" fontId="882" fillId="752" borderId="823" xfId="0" applyNumberFormat="1" applyFont="1" applyFill="1" applyBorder="1" applyAlignment="1" applyProtection="1">
      <alignment horizontal="center" vertical="center"/>
    </xf>
    <xf numFmtId="49" fontId="883" fillId="753" borderId="824" xfId="0" applyNumberFormat="1" applyFont="1" applyFill="1" applyBorder="1" applyAlignment="1" applyProtection="1">
      <alignment horizontal="center" vertical="center" wrapText="1"/>
    </xf>
    <xf numFmtId="17" fontId="884" fillId="754" borderId="825" xfId="0" applyNumberFormat="1" applyFont="1" applyFill="1" applyBorder="1" applyAlignment="1" applyProtection="1">
      <alignment horizontal="center" vertical="center" wrapText="1"/>
    </xf>
    <xf numFmtId="164" fontId="885" fillId="755" borderId="826" xfId="0" applyNumberFormat="1" applyFont="1" applyFill="1" applyBorder="1" applyAlignment="1" applyProtection="1">
      <alignment horizontal="center" vertical="center"/>
    </xf>
    <xf numFmtId="164" fontId="886" fillId="756" borderId="827" xfId="0" applyNumberFormat="1" applyFont="1" applyFill="1" applyBorder="1" applyAlignment="1" applyProtection="1">
      <alignment horizontal="center" vertical="center"/>
    </xf>
    <xf numFmtId="164" fontId="887" fillId="757" borderId="828" xfId="0" applyNumberFormat="1" applyFont="1" applyFill="1" applyBorder="1" applyAlignment="1" applyProtection="1">
      <alignment horizontal="center" vertical="center"/>
    </xf>
    <xf numFmtId="164" fontId="888" fillId="758" borderId="829" xfId="0" applyNumberFormat="1" applyFont="1" applyFill="1" applyBorder="1" applyAlignment="1" applyProtection="1">
      <alignment horizontal="center" vertical="center"/>
    </xf>
    <xf numFmtId="164" fontId="889" fillId="759" borderId="830" xfId="0" applyNumberFormat="1" applyFont="1" applyFill="1" applyBorder="1" applyAlignment="1" applyProtection="1">
      <alignment horizontal="center" vertical="center"/>
    </xf>
    <xf numFmtId="164" fontId="890" fillId="760" borderId="831" xfId="0" applyNumberFormat="1" applyFont="1" applyFill="1" applyBorder="1" applyAlignment="1" applyProtection="1">
      <alignment horizontal="center" vertical="center"/>
    </xf>
    <xf numFmtId="164" fontId="891" fillId="761" borderId="832" xfId="0" applyNumberFormat="1" applyFont="1" applyFill="1" applyBorder="1" applyAlignment="1" applyProtection="1">
      <alignment horizontal="center" vertical="center"/>
    </xf>
    <xf numFmtId="164" fontId="892" fillId="762" borderId="833" xfId="0" applyNumberFormat="1" applyFont="1" applyFill="1" applyBorder="1" applyAlignment="1" applyProtection="1">
      <alignment horizontal="center" vertical="center"/>
    </xf>
    <xf numFmtId="164" fontId="893" fillId="763" borderId="834" xfId="0" applyNumberFormat="1" applyFont="1" applyFill="1" applyBorder="1" applyAlignment="1" applyProtection="1">
      <alignment horizontal="center" vertical="center"/>
    </xf>
    <xf numFmtId="164" fontId="894" fillId="764" borderId="835" xfId="0" applyNumberFormat="1" applyFont="1" applyFill="1" applyBorder="1" applyAlignment="1" applyProtection="1">
      <alignment horizontal="center" vertical="center"/>
    </xf>
    <xf numFmtId="49" fontId="895" fillId="765" borderId="836" xfId="0" applyNumberFormat="1" applyFont="1" applyFill="1" applyBorder="1" applyAlignment="1" applyProtection="1">
      <alignment horizontal="center" vertical="center" wrapText="1"/>
    </xf>
    <xf numFmtId="17" fontId="896" fillId="766" borderId="837" xfId="0" applyNumberFormat="1" applyFont="1" applyFill="1" applyBorder="1" applyAlignment="1" applyProtection="1">
      <alignment horizontal="center" vertical="center" wrapText="1"/>
    </xf>
    <xf numFmtId="164" fontId="897" fillId="767" borderId="838" xfId="0" applyNumberFormat="1" applyFont="1" applyFill="1" applyBorder="1" applyAlignment="1" applyProtection="1">
      <alignment horizontal="center" vertical="center"/>
    </xf>
    <xf numFmtId="164" fontId="898" fillId="768" borderId="839" xfId="0" applyNumberFormat="1" applyFont="1" applyFill="1" applyBorder="1" applyAlignment="1" applyProtection="1">
      <alignment horizontal="center" vertical="center"/>
    </xf>
    <xf numFmtId="164" fontId="899" fillId="769" borderId="840" xfId="0" applyNumberFormat="1" applyFont="1" applyFill="1" applyBorder="1" applyAlignment="1" applyProtection="1">
      <alignment horizontal="center" vertical="center"/>
    </xf>
    <xf numFmtId="164" fontId="900" fillId="770" borderId="841" xfId="0" applyNumberFormat="1" applyFont="1" applyFill="1" applyBorder="1" applyAlignment="1" applyProtection="1">
      <alignment horizontal="center" vertical="center"/>
    </xf>
    <xf numFmtId="164" fontId="901" fillId="771" borderId="842" xfId="0" applyNumberFormat="1" applyFont="1" applyFill="1" applyBorder="1" applyAlignment="1" applyProtection="1">
      <alignment horizontal="center" vertical="center"/>
    </xf>
    <xf numFmtId="164" fontId="902" fillId="772" borderId="843" xfId="0" applyNumberFormat="1" applyFont="1" applyFill="1" applyBorder="1" applyAlignment="1" applyProtection="1">
      <alignment horizontal="center" vertical="center"/>
    </xf>
    <xf numFmtId="164" fontId="903" fillId="773" borderId="844" xfId="0" applyNumberFormat="1" applyFont="1" applyFill="1" applyBorder="1" applyAlignment="1" applyProtection="1">
      <alignment horizontal="center" vertical="center"/>
    </xf>
    <xf numFmtId="164" fontId="904" fillId="774" borderId="845" xfId="0" applyNumberFormat="1" applyFont="1" applyFill="1" applyBorder="1" applyAlignment="1" applyProtection="1">
      <alignment horizontal="center" vertical="center"/>
    </xf>
    <xf numFmtId="164" fontId="905" fillId="775" borderId="846" xfId="0" applyNumberFormat="1" applyFont="1" applyFill="1" applyBorder="1" applyAlignment="1" applyProtection="1">
      <alignment horizontal="center" vertical="center"/>
    </xf>
    <xf numFmtId="164" fontId="906" fillId="776" borderId="847" xfId="0" applyNumberFormat="1" applyFont="1" applyFill="1" applyBorder="1" applyAlignment="1" applyProtection="1">
      <alignment horizontal="center" vertical="center"/>
    </xf>
    <xf numFmtId="0" fontId="907" fillId="777" borderId="848" xfId="0" applyNumberFormat="1" applyFont="1" applyFill="1" applyBorder="1" applyAlignment="1" applyProtection="1">
      <alignment horizontal="center" vertical="center" wrapText="1"/>
    </xf>
    <xf numFmtId="0" fontId="908" fillId="778" borderId="849" xfId="0" applyNumberFormat="1" applyFont="1" applyFill="1" applyBorder="1" applyAlignment="1" applyProtection="1">
      <alignment horizontal="center" vertical="center" wrapText="1"/>
    </xf>
    <xf numFmtId="1" fontId="909" fillId="779" borderId="850" xfId="0" applyNumberFormat="1" applyFont="1" applyFill="1" applyBorder="1" applyAlignment="1" applyProtection="1">
      <alignment horizontal="center" vertical="center"/>
    </xf>
    <xf numFmtId="1" fontId="910" fillId="780" borderId="851" xfId="0" applyNumberFormat="1" applyFont="1" applyFill="1" applyBorder="1" applyAlignment="1" applyProtection="1">
      <alignment horizontal="center" vertical="center"/>
    </xf>
    <xf numFmtId="1" fontId="911" fillId="781" borderId="852" xfId="0" applyNumberFormat="1" applyFont="1" applyFill="1" applyBorder="1" applyAlignment="1" applyProtection="1">
      <alignment horizontal="center" vertical="center"/>
    </xf>
    <xf numFmtId="1" fontId="912" fillId="782" borderId="853" xfId="0" applyNumberFormat="1" applyFont="1" applyFill="1" applyBorder="1" applyAlignment="1" applyProtection="1">
      <alignment horizontal="center" vertical="center"/>
    </xf>
    <xf numFmtId="1" fontId="913" fillId="783" borderId="854" xfId="0" applyNumberFormat="1" applyFont="1" applyFill="1" applyBorder="1" applyAlignment="1" applyProtection="1">
      <alignment horizontal="center" vertical="center"/>
    </xf>
    <xf numFmtId="1" fontId="914" fillId="784" borderId="855" xfId="0" applyNumberFormat="1" applyFont="1" applyFill="1" applyBorder="1" applyAlignment="1" applyProtection="1">
      <alignment horizontal="center" vertical="center"/>
    </xf>
    <xf numFmtId="0" fontId="915" fillId="785" borderId="856" xfId="0" applyNumberFormat="1" applyFont="1" applyFill="1" applyBorder="1" applyAlignment="1" applyProtection="1">
      <alignment horizontal="center" vertical="center" wrapText="1"/>
    </xf>
    <xf numFmtId="0" fontId="916" fillId="786" borderId="857" xfId="0" applyNumberFormat="1" applyFont="1" applyFill="1" applyBorder="1" applyAlignment="1" applyProtection="1">
      <alignment horizontal="center" vertical="center" wrapText="1"/>
    </xf>
    <xf numFmtId="1" fontId="917" fillId="787" borderId="858" xfId="0" applyNumberFormat="1" applyFont="1" applyFill="1" applyBorder="1" applyAlignment="1" applyProtection="1">
      <alignment horizontal="center" vertical="center"/>
    </xf>
    <xf numFmtId="1" fontId="918" fillId="788" borderId="859" xfId="0" applyNumberFormat="1" applyFont="1" applyFill="1" applyBorder="1" applyAlignment="1" applyProtection="1">
      <alignment horizontal="center" vertical="center"/>
    </xf>
    <xf numFmtId="1" fontId="919" fillId="789" borderId="860" xfId="0" applyNumberFormat="1" applyFont="1" applyFill="1" applyBorder="1" applyAlignment="1" applyProtection="1">
      <alignment horizontal="center" vertical="center"/>
    </xf>
    <xf numFmtId="1" fontId="920" fillId="790" borderId="861" xfId="0" applyNumberFormat="1" applyFont="1" applyFill="1" applyBorder="1" applyAlignment="1" applyProtection="1">
      <alignment horizontal="center" vertical="center"/>
    </xf>
    <xf numFmtId="1" fontId="921" fillId="791" borderId="862" xfId="0" applyNumberFormat="1" applyFont="1" applyFill="1" applyBorder="1" applyAlignment="1" applyProtection="1">
      <alignment horizontal="center" vertical="center"/>
    </xf>
    <xf numFmtId="1" fontId="922" fillId="792" borderId="863" xfId="0" applyNumberFormat="1" applyFont="1" applyFill="1" applyBorder="1" applyAlignment="1" applyProtection="1">
      <alignment horizontal="center" vertical="center"/>
    </xf>
    <xf numFmtId="0" fontId="923" fillId="793" borderId="864" xfId="0" applyNumberFormat="1" applyFont="1" applyFill="1" applyBorder="1" applyAlignment="1" applyProtection="1">
      <alignment horizontal="center" vertical="center" wrapText="1"/>
    </xf>
    <xf numFmtId="0" fontId="924" fillId="794" borderId="865" xfId="0" applyNumberFormat="1" applyFont="1" applyFill="1" applyBorder="1" applyAlignment="1" applyProtection="1">
      <alignment horizontal="center" vertical="center" wrapText="1"/>
    </xf>
    <xf numFmtId="1" fontId="925" fillId="795" borderId="866" xfId="0" applyNumberFormat="1" applyFont="1" applyFill="1" applyBorder="1" applyAlignment="1" applyProtection="1">
      <alignment horizontal="center" vertical="center"/>
    </xf>
    <xf numFmtId="1" fontId="926" fillId="796" borderId="867" xfId="0" applyNumberFormat="1" applyFont="1" applyFill="1" applyBorder="1" applyAlignment="1" applyProtection="1">
      <alignment horizontal="center" vertical="center"/>
    </xf>
    <xf numFmtId="1" fontId="927" fillId="797" borderId="868" xfId="0" applyNumberFormat="1" applyFont="1" applyFill="1" applyBorder="1" applyAlignment="1" applyProtection="1">
      <alignment horizontal="center" vertical="center"/>
    </xf>
    <xf numFmtId="1" fontId="928" fillId="798" borderId="869" xfId="0" applyNumberFormat="1" applyFont="1" applyFill="1" applyBorder="1" applyAlignment="1" applyProtection="1">
      <alignment horizontal="center" vertical="center"/>
    </xf>
    <xf numFmtId="1" fontId="929" fillId="799" borderId="870" xfId="0" applyNumberFormat="1" applyFont="1" applyFill="1" applyBorder="1" applyAlignment="1" applyProtection="1">
      <alignment horizontal="center" vertical="center"/>
    </xf>
    <xf numFmtId="1" fontId="930" fillId="800" borderId="871" xfId="0" applyNumberFormat="1" applyFont="1" applyFill="1" applyBorder="1" applyAlignment="1" applyProtection="1">
      <alignment horizontal="center" vertical="center"/>
    </xf>
    <xf numFmtId="49" fontId="931" fillId="801" borderId="872" xfId="0" applyNumberFormat="1" applyFont="1" applyFill="1" applyBorder="1" applyAlignment="1" applyProtection="1">
      <alignment horizontal="center" vertical="center" wrapText="1"/>
    </xf>
    <xf numFmtId="1" fontId="932" fillId="802" borderId="873" xfId="0" applyNumberFormat="1" applyFont="1" applyFill="1" applyBorder="1" applyAlignment="1" applyProtection="1">
      <alignment horizontal="center" vertical="center"/>
    </xf>
    <xf numFmtId="1" fontId="933" fillId="803" borderId="874" xfId="0" applyNumberFormat="1" applyFont="1" applyFill="1" applyBorder="1" applyAlignment="1" applyProtection="1">
      <alignment horizontal="center" vertical="center"/>
    </xf>
    <xf numFmtId="1" fontId="934" fillId="804" borderId="875" xfId="0" applyNumberFormat="1" applyFont="1" applyFill="1" applyBorder="1" applyAlignment="1" applyProtection="1">
      <alignment horizontal="center" vertical="center"/>
    </xf>
    <xf numFmtId="1" fontId="935" fillId="805" borderId="876" xfId="0" applyNumberFormat="1" applyFont="1" applyFill="1" applyBorder="1" applyAlignment="1" applyProtection="1">
      <alignment horizontal="center" vertical="center"/>
    </xf>
    <xf numFmtId="1" fontId="936" fillId="806" borderId="877" xfId="0" applyNumberFormat="1" applyFont="1" applyFill="1" applyBorder="1" applyAlignment="1" applyProtection="1">
      <alignment horizontal="center" vertical="center"/>
    </xf>
    <xf numFmtId="1" fontId="937" fillId="807" borderId="878" xfId="0" applyNumberFormat="1" applyFont="1" applyFill="1" applyBorder="1" applyAlignment="1" applyProtection="1">
      <alignment horizontal="center" vertical="center"/>
    </xf>
    <xf numFmtId="1" fontId="938" fillId="808" borderId="879" xfId="0" applyNumberFormat="1" applyFont="1" applyFill="1" applyBorder="1" applyAlignment="1" applyProtection="1">
      <alignment horizontal="center" vertical="center"/>
    </xf>
    <xf numFmtId="49" fontId="939" fillId="809" borderId="880" xfId="0" applyNumberFormat="1" applyFont="1" applyFill="1" applyBorder="1" applyAlignment="1" applyProtection="1">
      <alignment horizontal="center" vertical="center" wrapText="1"/>
    </xf>
    <xf numFmtId="17" fontId="940" fillId="810" borderId="881" xfId="0" applyNumberFormat="1" applyFont="1" applyFill="1" applyBorder="1" applyAlignment="1" applyProtection="1">
      <alignment horizontal="center" vertical="center" wrapText="1"/>
    </xf>
    <xf numFmtId="1" fontId="941" fillId="811" borderId="882" xfId="0" applyNumberFormat="1" applyFont="1" applyFill="1" applyBorder="1" applyAlignment="1" applyProtection="1">
      <alignment horizontal="center" vertical="center"/>
    </xf>
    <xf numFmtId="1" fontId="942" fillId="812" borderId="883" xfId="0" applyNumberFormat="1" applyFont="1" applyFill="1" applyBorder="1" applyAlignment="1" applyProtection="1">
      <alignment horizontal="center" vertical="center"/>
    </xf>
    <xf numFmtId="1" fontId="943" fillId="813" borderId="884" xfId="0" applyNumberFormat="1" applyFont="1" applyFill="1" applyBorder="1" applyAlignment="1" applyProtection="1">
      <alignment horizontal="center" vertical="center"/>
    </xf>
    <xf numFmtId="1" fontId="944" fillId="814" borderId="885" xfId="0" applyNumberFormat="1" applyFont="1" applyFill="1" applyBorder="1" applyAlignment="1" applyProtection="1">
      <alignment horizontal="center" vertical="center"/>
    </xf>
    <xf numFmtId="1" fontId="945" fillId="815" borderId="886" xfId="0" applyNumberFormat="1" applyFont="1" applyFill="1" applyBorder="1" applyAlignment="1" applyProtection="1">
      <alignment horizontal="center" vertical="center"/>
    </xf>
    <xf numFmtId="1" fontId="946" fillId="816" borderId="887" xfId="0" applyNumberFormat="1" applyFont="1" applyFill="1" applyBorder="1" applyAlignment="1" applyProtection="1">
      <alignment horizontal="center" vertical="center"/>
    </xf>
    <xf numFmtId="49" fontId="947" fillId="817" borderId="888" xfId="0" applyNumberFormat="1" applyFont="1" applyFill="1" applyBorder="1" applyAlignment="1" applyProtection="1">
      <alignment horizontal="center" vertical="center" wrapText="1"/>
    </xf>
    <xf numFmtId="17" fontId="948" fillId="818" borderId="889" xfId="0" applyNumberFormat="1" applyFont="1" applyFill="1" applyBorder="1" applyAlignment="1" applyProtection="1">
      <alignment horizontal="center" vertical="center" wrapText="1"/>
    </xf>
    <xf numFmtId="1" fontId="949" fillId="819" borderId="890" xfId="0" applyNumberFormat="1" applyFont="1" applyFill="1" applyBorder="1" applyAlignment="1" applyProtection="1">
      <alignment horizontal="center" vertical="center"/>
    </xf>
    <xf numFmtId="1" fontId="950" fillId="820" borderId="891" xfId="0" applyNumberFormat="1" applyFont="1" applyFill="1" applyBorder="1" applyAlignment="1" applyProtection="1">
      <alignment horizontal="center" vertical="center"/>
    </xf>
    <xf numFmtId="1" fontId="951" fillId="821" borderId="892" xfId="0" applyNumberFormat="1" applyFont="1" applyFill="1" applyBorder="1" applyAlignment="1" applyProtection="1">
      <alignment horizontal="center" vertical="center"/>
    </xf>
    <xf numFmtId="1" fontId="952" fillId="822" borderId="893" xfId="0" applyNumberFormat="1" applyFont="1" applyFill="1" applyBorder="1" applyAlignment="1" applyProtection="1">
      <alignment horizontal="center" vertical="center"/>
    </xf>
    <xf numFmtId="1" fontId="953" fillId="823" borderId="894" xfId="0" applyNumberFormat="1" applyFont="1" applyFill="1" applyBorder="1" applyAlignment="1" applyProtection="1">
      <alignment horizontal="center" vertical="center"/>
    </xf>
    <xf numFmtId="1" fontId="954" fillId="824" borderId="895" xfId="0" applyNumberFormat="1" applyFont="1" applyFill="1" applyBorder="1" applyAlignment="1" applyProtection="1">
      <alignment horizontal="center" vertical="center"/>
    </xf>
    <xf numFmtId="49" fontId="955" fillId="825" borderId="896" xfId="0" applyNumberFormat="1" applyFont="1" applyFill="1" applyBorder="1" applyAlignment="1" applyProtection="1">
      <alignment horizontal="center" vertical="center" wrapText="1"/>
    </xf>
    <xf numFmtId="17" fontId="956" fillId="826" borderId="897" xfId="0" applyNumberFormat="1" applyFont="1" applyFill="1" applyBorder="1" applyAlignment="1" applyProtection="1">
      <alignment horizontal="center" vertical="center" wrapText="1"/>
    </xf>
    <xf numFmtId="1" fontId="957" fillId="827" borderId="898" xfId="0" applyNumberFormat="1" applyFont="1" applyFill="1" applyBorder="1" applyAlignment="1" applyProtection="1">
      <alignment horizontal="center" vertical="center"/>
    </xf>
    <xf numFmtId="1" fontId="958" fillId="828" borderId="899" xfId="0" applyNumberFormat="1" applyFont="1" applyFill="1" applyBorder="1" applyAlignment="1" applyProtection="1">
      <alignment horizontal="center" vertical="center"/>
    </xf>
    <xf numFmtId="1" fontId="959" fillId="829" borderId="900" xfId="0" applyNumberFormat="1" applyFont="1" applyFill="1" applyBorder="1" applyAlignment="1" applyProtection="1">
      <alignment horizontal="center" vertical="center"/>
    </xf>
    <xf numFmtId="1" fontId="960" fillId="830" borderId="901" xfId="0" applyNumberFormat="1" applyFont="1" applyFill="1" applyBorder="1" applyAlignment="1" applyProtection="1">
      <alignment horizontal="center" vertical="center"/>
    </xf>
    <xf numFmtId="1" fontId="961" fillId="831" borderId="902" xfId="0" applyNumberFormat="1" applyFont="1" applyFill="1" applyBorder="1" applyAlignment="1" applyProtection="1">
      <alignment horizontal="center" vertical="center"/>
    </xf>
    <xf numFmtId="1" fontId="962" fillId="832" borderId="903" xfId="0" applyNumberFormat="1" applyFont="1" applyFill="1" applyBorder="1" applyAlignment="1" applyProtection="1">
      <alignment horizontal="center" vertical="center"/>
    </xf>
    <xf numFmtId="0" fontId="963" fillId="833" borderId="904" xfId="0" applyNumberFormat="1" applyFont="1" applyFill="1" applyBorder="1" applyAlignment="1" applyProtection="1">
      <alignment horizontal="center" vertical="center" wrapText="1"/>
    </xf>
    <xf numFmtId="0" fontId="964" fillId="834" borderId="905" xfId="0" applyNumberFormat="1" applyFont="1" applyFill="1" applyBorder="1" applyAlignment="1" applyProtection="1">
      <alignment horizontal="center" vertical="center" wrapText="1"/>
    </xf>
    <xf numFmtId="164" fontId="965" fillId="835" borderId="906" xfId="0" applyNumberFormat="1" applyFont="1" applyFill="1" applyBorder="1" applyAlignment="1" applyProtection="1">
      <alignment horizontal="center" vertical="center"/>
    </xf>
    <xf numFmtId="164" fontId="966" fillId="836" borderId="907" xfId="0" applyNumberFormat="1" applyFont="1" applyFill="1" applyBorder="1" applyAlignment="1" applyProtection="1">
      <alignment horizontal="center" vertical="center"/>
    </xf>
    <xf numFmtId="164" fontId="967" fillId="837" borderId="908" xfId="0" applyNumberFormat="1" applyFont="1" applyFill="1" applyBorder="1" applyAlignment="1" applyProtection="1">
      <alignment horizontal="center" vertical="center"/>
    </xf>
    <xf numFmtId="164" fontId="968" fillId="838" borderId="909" xfId="0" applyNumberFormat="1" applyFont="1" applyFill="1" applyBorder="1" applyAlignment="1" applyProtection="1">
      <alignment horizontal="center" vertical="center"/>
    </xf>
    <xf numFmtId="164" fontId="969" fillId="839" borderId="910" xfId="0" applyNumberFormat="1" applyFont="1" applyFill="1" applyBorder="1" applyAlignment="1" applyProtection="1">
      <alignment horizontal="center" vertical="center"/>
    </xf>
    <xf numFmtId="164" fontId="970" fillId="840" borderId="911" xfId="0" applyNumberFormat="1" applyFont="1" applyFill="1" applyBorder="1" applyAlignment="1" applyProtection="1">
      <alignment horizontal="center" vertical="center"/>
    </xf>
    <xf numFmtId="164" fontId="971" fillId="841" borderId="912" xfId="0" applyNumberFormat="1" applyFont="1" applyFill="1" applyBorder="1" applyAlignment="1" applyProtection="1">
      <alignment horizontal="center" vertical="center"/>
    </xf>
    <xf numFmtId="164" fontId="972" fillId="842" borderId="913" xfId="0" applyNumberFormat="1" applyFont="1" applyFill="1" applyBorder="1" applyAlignment="1" applyProtection="1">
      <alignment horizontal="center" vertical="center"/>
    </xf>
    <xf numFmtId="164" fontId="973" fillId="843" borderId="914" xfId="0" applyNumberFormat="1" applyFont="1" applyFill="1" applyBorder="1" applyAlignment="1" applyProtection="1">
      <alignment horizontal="center" vertical="center"/>
    </xf>
    <xf numFmtId="164" fontId="974" fillId="844" borderId="915" xfId="0" applyNumberFormat="1" applyFont="1" applyFill="1" applyBorder="1" applyAlignment="1" applyProtection="1">
      <alignment horizontal="center" vertical="center"/>
    </xf>
    <xf numFmtId="0" fontId="975" fillId="845" borderId="916" xfId="0" applyNumberFormat="1" applyFont="1" applyFill="1" applyBorder="1" applyAlignment="1" applyProtection="1">
      <alignment horizontal="center" vertical="center" wrapText="1"/>
    </xf>
    <xf numFmtId="0" fontId="976" fillId="846" borderId="917" xfId="0" applyNumberFormat="1" applyFont="1" applyFill="1" applyBorder="1" applyAlignment="1" applyProtection="1">
      <alignment horizontal="center" vertical="center" wrapText="1"/>
    </xf>
    <xf numFmtId="164" fontId="977" fillId="847" borderId="918" xfId="0" applyNumberFormat="1" applyFont="1" applyFill="1" applyBorder="1" applyAlignment="1" applyProtection="1">
      <alignment horizontal="center" vertical="center"/>
    </xf>
    <xf numFmtId="164" fontId="978" fillId="848" borderId="919" xfId="0" applyNumberFormat="1" applyFont="1" applyFill="1" applyBorder="1" applyAlignment="1" applyProtection="1">
      <alignment horizontal="center" vertical="center"/>
    </xf>
    <xf numFmtId="164" fontId="979" fillId="849" borderId="920" xfId="0" applyNumberFormat="1" applyFont="1" applyFill="1" applyBorder="1" applyAlignment="1" applyProtection="1">
      <alignment horizontal="center" vertical="center"/>
    </xf>
    <xf numFmtId="164" fontId="980" fillId="850" borderId="921" xfId="0" applyNumberFormat="1" applyFont="1" applyFill="1" applyBorder="1" applyAlignment="1" applyProtection="1">
      <alignment horizontal="center" vertical="center"/>
    </xf>
    <xf numFmtId="164" fontId="981" fillId="851" borderId="922" xfId="0" applyNumberFormat="1" applyFont="1" applyFill="1" applyBorder="1" applyAlignment="1" applyProtection="1">
      <alignment horizontal="center" vertical="center"/>
    </xf>
    <xf numFmtId="164" fontId="982" fillId="852" borderId="923" xfId="0" applyNumberFormat="1" applyFont="1" applyFill="1" applyBorder="1" applyAlignment="1" applyProtection="1">
      <alignment horizontal="center" vertical="center"/>
    </xf>
    <xf numFmtId="164" fontId="983" fillId="853" borderId="924" xfId="0" applyNumberFormat="1" applyFont="1" applyFill="1" applyBorder="1" applyAlignment="1" applyProtection="1">
      <alignment horizontal="center" vertical="center"/>
    </xf>
    <xf numFmtId="164" fontId="984" fillId="854" borderId="925" xfId="0" applyNumberFormat="1" applyFont="1" applyFill="1" applyBorder="1" applyAlignment="1" applyProtection="1">
      <alignment horizontal="center" vertical="center"/>
    </xf>
    <xf numFmtId="164" fontId="985" fillId="855" borderId="926" xfId="0" applyNumberFormat="1" applyFont="1" applyFill="1" applyBorder="1" applyAlignment="1" applyProtection="1">
      <alignment horizontal="center" vertical="center"/>
    </xf>
    <xf numFmtId="164" fontId="986" fillId="856" borderId="927" xfId="0" applyNumberFormat="1" applyFont="1" applyFill="1" applyBorder="1" applyAlignment="1" applyProtection="1">
      <alignment horizontal="center" vertical="center"/>
    </xf>
    <xf numFmtId="0" fontId="987" fillId="857" borderId="928" xfId="0" applyNumberFormat="1" applyFont="1" applyFill="1" applyBorder="1" applyAlignment="1" applyProtection="1">
      <alignment horizontal="center" vertical="center" wrapText="1"/>
    </xf>
    <xf numFmtId="0" fontId="988" fillId="858" borderId="929" xfId="0" applyNumberFormat="1" applyFont="1" applyFill="1" applyBorder="1" applyAlignment="1" applyProtection="1">
      <alignment horizontal="center" vertical="center" wrapText="1"/>
    </xf>
    <xf numFmtId="164" fontId="989" fillId="859" borderId="930" xfId="0" applyNumberFormat="1" applyFont="1" applyFill="1" applyBorder="1" applyAlignment="1" applyProtection="1">
      <alignment horizontal="center" vertical="center"/>
    </xf>
    <xf numFmtId="164" fontId="990" fillId="860" borderId="931" xfId="0" applyNumberFormat="1" applyFont="1" applyFill="1" applyBorder="1" applyAlignment="1" applyProtection="1">
      <alignment horizontal="center" vertical="center"/>
    </xf>
    <xf numFmtId="164" fontId="991" fillId="861" borderId="932" xfId="0" applyNumberFormat="1" applyFont="1" applyFill="1" applyBorder="1" applyAlignment="1" applyProtection="1">
      <alignment horizontal="center" vertical="center"/>
    </xf>
    <xf numFmtId="164" fontId="992" fillId="862" borderId="933" xfId="0" applyNumberFormat="1" applyFont="1" applyFill="1" applyBorder="1" applyAlignment="1" applyProtection="1">
      <alignment horizontal="center" vertical="center"/>
    </xf>
    <xf numFmtId="164" fontId="993" fillId="863" borderId="934" xfId="0" applyNumberFormat="1" applyFont="1" applyFill="1" applyBorder="1" applyAlignment="1" applyProtection="1">
      <alignment horizontal="center" vertical="center"/>
    </xf>
    <xf numFmtId="164" fontId="994" fillId="864" borderId="935" xfId="0" applyNumberFormat="1" applyFont="1" applyFill="1" applyBorder="1" applyAlignment="1" applyProtection="1">
      <alignment horizontal="center" vertical="center"/>
    </xf>
    <xf numFmtId="164" fontId="995" fillId="865" borderId="936" xfId="0" applyNumberFormat="1" applyFont="1" applyFill="1" applyBorder="1" applyAlignment="1" applyProtection="1">
      <alignment horizontal="center" vertical="center"/>
    </xf>
    <xf numFmtId="164" fontId="996" fillId="866" borderId="937" xfId="0" applyNumberFormat="1" applyFont="1" applyFill="1" applyBorder="1" applyAlignment="1" applyProtection="1">
      <alignment horizontal="center" vertical="center"/>
    </xf>
    <xf numFmtId="164" fontId="997" fillId="867" borderId="938" xfId="0" applyNumberFormat="1" applyFont="1" applyFill="1" applyBorder="1" applyAlignment="1" applyProtection="1">
      <alignment horizontal="center" vertical="center"/>
    </xf>
    <xf numFmtId="164" fontId="998" fillId="868" borderId="939" xfId="0" applyNumberFormat="1" applyFont="1" applyFill="1" applyBorder="1" applyAlignment="1" applyProtection="1">
      <alignment horizontal="center" vertical="center"/>
    </xf>
    <xf numFmtId="49" fontId="999" fillId="869" borderId="940" xfId="0" applyNumberFormat="1" applyFont="1" applyFill="1" applyBorder="1" applyAlignment="1" applyProtection="1">
      <alignment horizontal="center" vertical="center" wrapText="1"/>
    </xf>
    <xf numFmtId="17" fontId="1000" fillId="870" borderId="941" xfId="0" applyNumberFormat="1" applyFont="1" applyFill="1" applyBorder="1" applyAlignment="1" applyProtection="1">
      <alignment horizontal="center" vertical="center" wrapText="1"/>
    </xf>
    <xf numFmtId="164" fontId="1001" fillId="871" borderId="942" xfId="0" applyNumberFormat="1" applyFont="1" applyFill="1" applyBorder="1" applyAlignment="1" applyProtection="1">
      <alignment horizontal="center" vertical="center"/>
    </xf>
    <xf numFmtId="164" fontId="1002" fillId="872" borderId="943" xfId="0" applyNumberFormat="1" applyFont="1" applyFill="1" applyBorder="1" applyAlignment="1" applyProtection="1">
      <alignment horizontal="center" vertical="center"/>
    </xf>
    <xf numFmtId="164" fontId="1003" fillId="873" borderId="944" xfId="0" applyNumberFormat="1" applyFont="1" applyFill="1" applyBorder="1" applyAlignment="1" applyProtection="1">
      <alignment horizontal="center" vertical="center"/>
    </xf>
    <xf numFmtId="164" fontId="1004" fillId="874" borderId="945" xfId="0" applyNumberFormat="1" applyFont="1" applyFill="1" applyBorder="1" applyAlignment="1" applyProtection="1">
      <alignment horizontal="center" vertical="center"/>
    </xf>
    <xf numFmtId="164" fontId="1005" fillId="875" borderId="946" xfId="0" applyNumberFormat="1" applyFont="1" applyFill="1" applyBorder="1" applyAlignment="1" applyProtection="1">
      <alignment horizontal="center" vertical="center"/>
    </xf>
    <xf numFmtId="164" fontId="1006" fillId="876" borderId="947" xfId="0" applyNumberFormat="1" applyFont="1" applyFill="1" applyBorder="1" applyAlignment="1" applyProtection="1">
      <alignment horizontal="center" vertical="center"/>
    </xf>
    <xf numFmtId="164" fontId="1007" fillId="877" borderId="948" xfId="0" applyNumberFormat="1" applyFont="1" applyFill="1" applyBorder="1" applyAlignment="1" applyProtection="1">
      <alignment horizontal="center" vertical="center"/>
    </xf>
    <xf numFmtId="164" fontId="1008" fillId="878" borderId="949" xfId="0" applyNumberFormat="1" applyFont="1" applyFill="1" applyBorder="1" applyAlignment="1" applyProtection="1">
      <alignment horizontal="center" vertical="center"/>
    </xf>
    <xf numFmtId="164" fontId="1009" fillId="879" borderId="950" xfId="0" applyNumberFormat="1" applyFont="1" applyFill="1" applyBorder="1" applyAlignment="1" applyProtection="1">
      <alignment horizontal="center" vertical="center"/>
    </xf>
    <xf numFmtId="164" fontId="1010" fillId="880" borderId="951" xfId="0" applyNumberFormat="1" applyFont="1" applyFill="1" applyBorder="1" applyAlignment="1" applyProtection="1">
      <alignment horizontal="center" vertical="center"/>
    </xf>
    <xf numFmtId="49" fontId="1011" fillId="881" borderId="952" xfId="0" applyNumberFormat="1" applyFont="1" applyFill="1" applyBorder="1" applyAlignment="1" applyProtection="1">
      <alignment horizontal="center" vertical="center" wrapText="1"/>
    </xf>
    <xf numFmtId="17" fontId="1012" fillId="882" borderId="953" xfId="0" applyNumberFormat="1" applyFont="1" applyFill="1" applyBorder="1" applyAlignment="1" applyProtection="1">
      <alignment horizontal="center" vertical="center" wrapText="1"/>
    </xf>
    <xf numFmtId="164" fontId="1013" fillId="883" borderId="954" xfId="0" applyNumberFormat="1" applyFont="1" applyFill="1" applyBorder="1" applyAlignment="1" applyProtection="1">
      <alignment horizontal="center" vertical="center"/>
    </xf>
    <xf numFmtId="164" fontId="1014" fillId="884" borderId="955" xfId="0" applyNumberFormat="1" applyFont="1" applyFill="1" applyBorder="1" applyAlignment="1" applyProtection="1">
      <alignment horizontal="center" vertical="center"/>
    </xf>
    <xf numFmtId="164" fontId="1015" fillId="885" borderId="956" xfId="0" applyNumberFormat="1" applyFont="1" applyFill="1" applyBorder="1" applyAlignment="1" applyProtection="1">
      <alignment horizontal="center" vertical="center"/>
    </xf>
    <xf numFmtId="164" fontId="1016" fillId="886" borderId="957" xfId="0" applyNumberFormat="1" applyFont="1" applyFill="1" applyBorder="1" applyAlignment="1" applyProtection="1">
      <alignment horizontal="center" vertical="center"/>
    </xf>
    <xf numFmtId="164" fontId="1017" fillId="887" borderId="958" xfId="0" applyNumberFormat="1" applyFont="1" applyFill="1" applyBorder="1" applyAlignment="1" applyProtection="1">
      <alignment horizontal="center" vertical="center"/>
    </xf>
    <xf numFmtId="164" fontId="1018" fillId="888" borderId="959" xfId="0" applyNumberFormat="1" applyFont="1" applyFill="1" applyBorder="1" applyAlignment="1" applyProtection="1">
      <alignment horizontal="center" vertical="center"/>
    </xf>
    <xf numFmtId="164" fontId="1019" fillId="889" borderId="960" xfId="0" applyNumberFormat="1" applyFont="1" applyFill="1" applyBorder="1" applyAlignment="1" applyProtection="1">
      <alignment horizontal="center" vertical="center"/>
    </xf>
    <xf numFmtId="164" fontId="1020" fillId="890" borderId="961" xfId="0" applyNumberFormat="1" applyFont="1" applyFill="1" applyBorder="1" applyAlignment="1" applyProtection="1">
      <alignment horizontal="center" vertical="center"/>
    </xf>
    <xf numFmtId="164" fontId="1021" fillId="891" borderId="962" xfId="0" applyNumberFormat="1" applyFont="1" applyFill="1" applyBorder="1" applyAlignment="1" applyProtection="1">
      <alignment horizontal="center" vertical="center"/>
    </xf>
    <xf numFmtId="164" fontId="1022" fillId="892" borderId="963" xfId="0" applyNumberFormat="1" applyFont="1" applyFill="1" applyBorder="1" applyAlignment="1" applyProtection="1">
      <alignment horizontal="center" vertical="center"/>
    </xf>
    <xf numFmtId="49" fontId="1023" fillId="893" borderId="964" xfId="0" applyNumberFormat="1" applyFont="1" applyFill="1" applyBorder="1" applyAlignment="1" applyProtection="1">
      <alignment horizontal="center" vertical="center" wrapText="1"/>
    </xf>
    <xf numFmtId="17" fontId="1024" fillId="894" borderId="965" xfId="0" applyNumberFormat="1" applyFont="1" applyFill="1" applyBorder="1" applyAlignment="1" applyProtection="1">
      <alignment horizontal="center" vertical="center" wrapText="1"/>
    </xf>
    <xf numFmtId="164" fontId="1025" fillId="895" borderId="966" xfId="0" applyNumberFormat="1" applyFont="1" applyFill="1" applyBorder="1" applyAlignment="1" applyProtection="1">
      <alignment horizontal="center" vertical="center"/>
    </xf>
    <xf numFmtId="164" fontId="1026" fillId="896" borderId="967" xfId="0" applyNumberFormat="1" applyFont="1" applyFill="1" applyBorder="1" applyAlignment="1" applyProtection="1">
      <alignment horizontal="center" vertical="center"/>
    </xf>
    <xf numFmtId="164" fontId="1027" fillId="897" borderId="968" xfId="0" applyNumberFormat="1" applyFont="1" applyFill="1" applyBorder="1" applyAlignment="1" applyProtection="1">
      <alignment horizontal="center" vertical="center"/>
    </xf>
    <xf numFmtId="164" fontId="1028" fillId="898" borderId="969" xfId="0" applyNumberFormat="1" applyFont="1" applyFill="1" applyBorder="1" applyAlignment="1" applyProtection="1">
      <alignment horizontal="center" vertical="center"/>
    </xf>
    <xf numFmtId="164" fontId="1029" fillId="899" borderId="970" xfId="0" applyNumberFormat="1" applyFont="1" applyFill="1" applyBorder="1" applyAlignment="1" applyProtection="1">
      <alignment horizontal="center" vertical="center"/>
    </xf>
    <xf numFmtId="164" fontId="1030" fillId="900" borderId="971" xfId="0" applyNumberFormat="1" applyFont="1" applyFill="1" applyBorder="1" applyAlignment="1" applyProtection="1">
      <alignment horizontal="center" vertical="center"/>
    </xf>
    <xf numFmtId="164" fontId="1031" fillId="901" borderId="972" xfId="0" applyNumberFormat="1" applyFont="1" applyFill="1" applyBorder="1" applyAlignment="1" applyProtection="1">
      <alignment horizontal="center" vertical="center"/>
    </xf>
    <xf numFmtId="164" fontId="1032" fillId="902" borderId="973" xfId="0" applyNumberFormat="1" applyFont="1" applyFill="1" applyBorder="1" applyAlignment="1" applyProtection="1">
      <alignment horizontal="center" vertical="center"/>
    </xf>
    <xf numFmtId="164" fontId="1033" fillId="903" borderId="974" xfId="0" applyNumberFormat="1" applyFont="1" applyFill="1" applyBorder="1" applyAlignment="1" applyProtection="1">
      <alignment horizontal="center" vertical="center"/>
    </xf>
    <xf numFmtId="164" fontId="1034" fillId="904" borderId="975" xfId="0" applyNumberFormat="1" applyFont="1" applyFill="1" applyBorder="1" applyAlignment="1" applyProtection="1">
      <alignment horizontal="center" vertical="center"/>
    </xf>
    <xf numFmtId="49" fontId="1035" fillId="905" borderId="976" xfId="0" applyNumberFormat="1" applyFont="1" applyFill="1" applyBorder="1" applyAlignment="1" applyProtection="1">
      <alignment horizontal="center" vertical="center" wrapText="1"/>
    </xf>
    <xf numFmtId="17" fontId="1036" fillId="906" borderId="977" xfId="0" applyNumberFormat="1" applyFont="1" applyFill="1" applyBorder="1" applyAlignment="1" applyProtection="1">
      <alignment horizontal="center" vertical="center" wrapText="1"/>
    </xf>
    <xf numFmtId="164" fontId="1037" fillId="907" borderId="978" xfId="0" applyNumberFormat="1" applyFont="1" applyFill="1" applyBorder="1" applyAlignment="1" applyProtection="1">
      <alignment horizontal="center" vertical="center"/>
    </xf>
    <xf numFmtId="164" fontId="1038" fillId="908" borderId="979" xfId="0" applyNumberFormat="1" applyFont="1" applyFill="1" applyBorder="1" applyAlignment="1" applyProtection="1">
      <alignment horizontal="center" vertical="center"/>
    </xf>
    <xf numFmtId="164" fontId="1039" fillId="909" borderId="980" xfId="0" applyNumberFormat="1" applyFont="1" applyFill="1" applyBorder="1" applyAlignment="1" applyProtection="1">
      <alignment horizontal="center" vertical="center"/>
    </xf>
    <xf numFmtId="164" fontId="1040" fillId="910" borderId="981" xfId="0" applyNumberFormat="1" applyFont="1" applyFill="1" applyBorder="1" applyAlignment="1" applyProtection="1">
      <alignment horizontal="center" vertical="center"/>
    </xf>
    <xf numFmtId="164" fontId="1041" fillId="911" borderId="982" xfId="0" applyNumberFormat="1" applyFont="1" applyFill="1" applyBorder="1" applyAlignment="1" applyProtection="1">
      <alignment horizontal="center" vertical="center"/>
    </xf>
    <xf numFmtId="164" fontId="1042" fillId="912" borderId="983" xfId="0" applyNumberFormat="1" applyFont="1" applyFill="1" applyBorder="1" applyAlignment="1" applyProtection="1">
      <alignment horizontal="center" vertical="center"/>
    </xf>
    <xf numFmtId="164" fontId="1043" fillId="913" borderId="984" xfId="0" applyNumberFormat="1" applyFont="1" applyFill="1" applyBorder="1" applyAlignment="1" applyProtection="1">
      <alignment horizontal="center" vertical="center"/>
    </xf>
    <xf numFmtId="164" fontId="1044" fillId="914" borderId="985" xfId="0" applyNumberFormat="1" applyFont="1" applyFill="1" applyBorder="1" applyAlignment="1" applyProtection="1">
      <alignment horizontal="center" vertical="center"/>
    </xf>
    <xf numFmtId="164" fontId="1045" fillId="915" borderId="986" xfId="0" applyNumberFormat="1" applyFont="1" applyFill="1" applyBorder="1" applyAlignment="1" applyProtection="1">
      <alignment horizontal="center" vertical="center"/>
    </xf>
    <xf numFmtId="164" fontId="1046" fillId="916" borderId="987" xfId="0" applyNumberFormat="1" applyFont="1" applyFill="1" applyBorder="1" applyAlignment="1" applyProtection="1">
      <alignment horizontal="center" vertical="center"/>
    </xf>
    <xf numFmtId="0" fontId="1047" fillId="917" borderId="988" xfId="0" applyNumberFormat="1" applyFont="1" applyFill="1" applyBorder="1" applyAlignment="1" applyProtection="1">
      <alignment horizontal="center" vertical="center" wrapText="1"/>
    </xf>
    <xf numFmtId="0" fontId="1048" fillId="918" borderId="989" xfId="0" applyNumberFormat="1" applyFont="1" applyFill="1" applyBorder="1" applyAlignment="1" applyProtection="1">
      <alignment horizontal="center" vertical="center" wrapText="1"/>
    </xf>
    <xf numFmtId="1" fontId="1049" fillId="919" borderId="990" xfId="0" applyNumberFormat="1" applyFont="1" applyFill="1" applyBorder="1" applyAlignment="1" applyProtection="1">
      <alignment horizontal="center" vertical="center"/>
    </xf>
    <xf numFmtId="1" fontId="1050" fillId="920" borderId="991" xfId="0" applyNumberFormat="1" applyFont="1" applyFill="1" applyBorder="1" applyAlignment="1" applyProtection="1">
      <alignment horizontal="center" vertical="center"/>
    </xf>
    <xf numFmtId="1" fontId="1051" fillId="921" borderId="992" xfId="0" applyNumberFormat="1" applyFont="1" applyFill="1" applyBorder="1" applyAlignment="1" applyProtection="1">
      <alignment horizontal="center" vertical="center"/>
    </xf>
    <xf numFmtId="1" fontId="1052" fillId="922" borderId="993" xfId="0" applyNumberFormat="1" applyFont="1" applyFill="1" applyBorder="1" applyAlignment="1" applyProtection="1">
      <alignment horizontal="center" vertical="center"/>
    </xf>
    <xf numFmtId="1" fontId="1053" fillId="923" borderId="994" xfId="0" applyNumberFormat="1" applyFont="1" applyFill="1" applyBorder="1" applyAlignment="1" applyProtection="1">
      <alignment horizontal="center" vertical="center"/>
    </xf>
    <xf numFmtId="1" fontId="1054" fillId="924" borderId="995" xfId="0" applyNumberFormat="1" applyFont="1" applyFill="1" applyBorder="1" applyAlignment="1" applyProtection="1">
      <alignment horizontal="center" vertical="center"/>
    </xf>
    <xf numFmtId="0" fontId="1055" fillId="925" borderId="996" xfId="0" applyNumberFormat="1" applyFont="1" applyFill="1" applyBorder="1" applyAlignment="1" applyProtection="1">
      <alignment horizontal="center" vertical="center" wrapText="1"/>
    </xf>
    <xf numFmtId="0" fontId="1056" fillId="926" borderId="997" xfId="0" applyNumberFormat="1" applyFont="1" applyFill="1" applyBorder="1" applyAlignment="1" applyProtection="1">
      <alignment horizontal="center" vertical="center" wrapText="1"/>
    </xf>
    <xf numFmtId="1" fontId="1057" fillId="927" borderId="998" xfId="0" applyNumberFormat="1" applyFont="1" applyFill="1" applyBorder="1" applyAlignment="1" applyProtection="1">
      <alignment horizontal="center" vertical="center"/>
    </xf>
    <xf numFmtId="1" fontId="1058" fillId="928" borderId="999" xfId="0" applyNumberFormat="1" applyFont="1" applyFill="1" applyBorder="1" applyAlignment="1" applyProtection="1">
      <alignment horizontal="center" vertical="center"/>
    </xf>
    <xf numFmtId="1" fontId="1059" fillId="929" borderId="1000" xfId="0" applyNumberFormat="1" applyFont="1" applyFill="1" applyBorder="1" applyAlignment="1" applyProtection="1">
      <alignment horizontal="center" vertical="center"/>
    </xf>
    <xf numFmtId="1" fontId="1060" fillId="930" borderId="1001" xfId="0" applyNumberFormat="1" applyFont="1" applyFill="1" applyBorder="1" applyAlignment="1" applyProtection="1">
      <alignment horizontal="center" vertical="center"/>
    </xf>
    <xf numFmtId="1" fontId="1061" fillId="931" borderId="1002" xfId="0" applyNumberFormat="1" applyFont="1" applyFill="1" applyBorder="1" applyAlignment="1" applyProtection="1">
      <alignment horizontal="center" vertical="center"/>
    </xf>
    <xf numFmtId="1" fontId="1062" fillId="932" borderId="1003" xfId="0" applyNumberFormat="1" applyFont="1" applyFill="1" applyBorder="1" applyAlignment="1" applyProtection="1">
      <alignment horizontal="center" vertical="center"/>
    </xf>
    <xf numFmtId="0" fontId="1063" fillId="933" borderId="1004" xfId="0" applyNumberFormat="1" applyFont="1" applyFill="1" applyBorder="1" applyAlignment="1" applyProtection="1">
      <alignment horizontal="center" vertical="center" wrapText="1"/>
    </xf>
    <xf numFmtId="0" fontId="1064" fillId="934" borderId="1005" xfId="0" applyNumberFormat="1" applyFont="1" applyFill="1" applyBorder="1" applyAlignment="1" applyProtection="1">
      <alignment horizontal="center" vertical="center" wrapText="1"/>
    </xf>
    <xf numFmtId="1" fontId="1065" fillId="935" borderId="1006" xfId="0" applyNumberFormat="1" applyFont="1" applyFill="1" applyBorder="1" applyAlignment="1" applyProtection="1">
      <alignment horizontal="center" vertical="center"/>
    </xf>
    <xf numFmtId="1" fontId="1066" fillId="936" borderId="1007" xfId="0" applyNumberFormat="1" applyFont="1" applyFill="1" applyBorder="1" applyAlignment="1" applyProtection="1">
      <alignment horizontal="center" vertical="center"/>
    </xf>
    <xf numFmtId="1" fontId="1067" fillId="937" borderId="1008" xfId="0" applyNumberFormat="1" applyFont="1" applyFill="1" applyBorder="1" applyAlignment="1" applyProtection="1">
      <alignment horizontal="center" vertical="center"/>
    </xf>
    <xf numFmtId="1" fontId="1068" fillId="938" borderId="1009" xfId="0" applyNumberFormat="1" applyFont="1" applyFill="1" applyBorder="1" applyAlignment="1" applyProtection="1">
      <alignment horizontal="center" vertical="center"/>
    </xf>
    <xf numFmtId="1" fontId="1069" fillId="939" borderId="1010" xfId="0" applyNumberFormat="1" applyFont="1" applyFill="1" applyBorder="1" applyAlignment="1" applyProtection="1">
      <alignment horizontal="center" vertical="center"/>
    </xf>
    <xf numFmtId="1" fontId="1070" fillId="940" borderId="1011" xfId="0" applyNumberFormat="1" applyFont="1" applyFill="1" applyBorder="1" applyAlignment="1" applyProtection="1">
      <alignment horizontal="center" vertical="center"/>
    </xf>
    <xf numFmtId="49" fontId="1071" fillId="941" borderId="1012" xfId="0" applyNumberFormat="1" applyFont="1" applyFill="1" applyBorder="1" applyAlignment="1" applyProtection="1">
      <alignment horizontal="center" vertical="center" wrapText="1"/>
    </xf>
    <xf numFmtId="17" fontId="1072" fillId="942" borderId="1013" xfId="0" applyNumberFormat="1" applyFont="1" applyFill="1" applyBorder="1" applyAlignment="1" applyProtection="1">
      <alignment horizontal="center" vertical="center" wrapText="1"/>
    </xf>
    <xf numFmtId="1" fontId="1073" fillId="943" borderId="1014" xfId="0" applyNumberFormat="1" applyFont="1" applyFill="1" applyBorder="1" applyAlignment="1" applyProtection="1">
      <alignment horizontal="center" vertical="center"/>
    </xf>
    <xf numFmtId="1" fontId="1074" fillId="944" borderId="1015" xfId="0" applyNumberFormat="1" applyFont="1" applyFill="1" applyBorder="1" applyAlignment="1" applyProtection="1">
      <alignment horizontal="center" vertical="center"/>
    </xf>
    <xf numFmtId="1" fontId="1075" fillId="945" borderId="1016" xfId="0" applyNumberFormat="1" applyFont="1" applyFill="1" applyBorder="1" applyAlignment="1" applyProtection="1">
      <alignment horizontal="center" vertical="center"/>
    </xf>
    <xf numFmtId="1" fontId="1076" fillId="946" borderId="1017" xfId="0" applyNumberFormat="1" applyFont="1" applyFill="1" applyBorder="1" applyAlignment="1" applyProtection="1">
      <alignment horizontal="center" vertical="center"/>
    </xf>
    <xf numFmtId="1" fontId="1077" fillId="947" borderId="1018" xfId="0" applyNumberFormat="1" applyFont="1" applyFill="1" applyBorder="1" applyAlignment="1" applyProtection="1">
      <alignment horizontal="center" vertical="center"/>
    </xf>
    <xf numFmtId="1" fontId="1078" fillId="948" borderId="1019" xfId="0" applyNumberFormat="1" applyFont="1" applyFill="1" applyBorder="1" applyAlignment="1" applyProtection="1">
      <alignment horizontal="center" vertical="center"/>
    </xf>
    <xf numFmtId="49" fontId="1079" fillId="949" borderId="1020" xfId="0" applyNumberFormat="1" applyFont="1" applyFill="1" applyBorder="1" applyAlignment="1" applyProtection="1">
      <alignment horizontal="center" vertical="center" wrapText="1"/>
    </xf>
    <xf numFmtId="17" fontId="1080" fillId="950" borderId="1021" xfId="0" applyNumberFormat="1" applyFont="1" applyFill="1" applyBorder="1" applyAlignment="1" applyProtection="1">
      <alignment horizontal="center" vertical="center" wrapText="1"/>
    </xf>
    <xf numFmtId="1" fontId="1081" fillId="951" borderId="1022" xfId="0" applyNumberFormat="1" applyFont="1" applyFill="1" applyBorder="1" applyAlignment="1" applyProtection="1">
      <alignment horizontal="center" vertical="center"/>
    </xf>
    <xf numFmtId="1" fontId="1082" fillId="952" borderId="1023" xfId="0" applyNumberFormat="1" applyFont="1" applyFill="1" applyBorder="1" applyAlignment="1" applyProtection="1">
      <alignment horizontal="center" vertical="center"/>
    </xf>
    <xf numFmtId="1" fontId="1083" fillId="953" borderId="1024" xfId="0" applyNumberFormat="1" applyFont="1" applyFill="1" applyBorder="1" applyAlignment="1" applyProtection="1">
      <alignment horizontal="center" vertical="center"/>
    </xf>
    <xf numFmtId="1" fontId="1084" fillId="954" borderId="1025" xfId="0" applyNumberFormat="1" applyFont="1" applyFill="1" applyBorder="1" applyAlignment="1" applyProtection="1">
      <alignment horizontal="center" vertical="center"/>
    </xf>
    <xf numFmtId="1" fontId="1085" fillId="955" borderId="1026" xfId="0" applyNumberFormat="1" applyFont="1" applyFill="1" applyBorder="1" applyAlignment="1" applyProtection="1">
      <alignment horizontal="center" vertical="center"/>
    </xf>
    <xf numFmtId="1" fontId="1086" fillId="956" borderId="1027" xfId="0" applyNumberFormat="1" applyFont="1" applyFill="1" applyBorder="1" applyAlignment="1" applyProtection="1">
      <alignment horizontal="center" vertical="center"/>
    </xf>
    <xf numFmtId="49" fontId="1087" fillId="957" borderId="1028" xfId="0" applyNumberFormat="1" applyFont="1" applyFill="1" applyBorder="1" applyAlignment="1" applyProtection="1">
      <alignment horizontal="center" vertical="center" wrapText="1"/>
    </xf>
    <xf numFmtId="17" fontId="1088" fillId="958" borderId="1029" xfId="0" applyNumberFormat="1" applyFont="1" applyFill="1" applyBorder="1" applyAlignment="1" applyProtection="1">
      <alignment horizontal="center" vertical="center" wrapText="1"/>
    </xf>
    <xf numFmtId="1" fontId="1089" fillId="959" borderId="1030" xfId="0" applyNumberFormat="1" applyFont="1" applyFill="1" applyBorder="1" applyAlignment="1" applyProtection="1">
      <alignment horizontal="center" vertical="center"/>
    </xf>
    <xf numFmtId="1" fontId="1090" fillId="960" borderId="1031" xfId="0" applyNumberFormat="1" applyFont="1" applyFill="1" applyBorder="1" applyAlignment="1" applyProtection="1">
      <alignment horizontal="center" vertical="center"/>
    </xf>
    <xf numFmtId="1" fontId="1091" fillId="961" borderId="1032" xfId="0" applyNumberFormat="1" applyFont="1" applyFill="1" applyBorder="1" applyAlignment="1" applyProtection="1">
      <alignment horizontal="center" vertical="center"/>
    </xf>
    <xf numFmtId="1" fontId="1092" fillId="962" borderId="1033" xfId="0" applyNumberFormat="1" applyFont="1" applyFill="1" applyBorder="1" applyAlignment="1" applyProtection="1">
      <alignment horizontal="center" vertical="center"/>
    </xf>
    <xf numFmtId="1" fontId="1093" fillId="963" borderId="1034" xfId="0" applyNumberFormat="1" applyFont="1" applyFill="1" applyBorder="1" applyAlignment="1" applyProtection="1">
      <alignment horizontal="center" vertical="center"/>
    </xf>
    <xf numFmtId="1" fontId="1094" fillId="964" borderId="1035" xfId="0" applyNumberFormat="1" applyFont="1" applyFill="1" applyBorder="1" applyAlignment="1" applyProtection="1">
      <alignment horizontal="center" vertical="center"/>
    </xf>
    <xf numFmtId="49" fontId="1095" fillId="965" borderId="1036" xfId="0" applyNumberFormat="1" applyFont="1" applyFill="1" applyBorder="1" applyAlignment="1" applyProtection="1">
      <alignment horizontal="center" vertical="center" wrapText="1"/>
    </xf>
    <xf numFmtId="17" fontId="1096" fillId="966" borderId="1037" xfId="0" applyNumberFormat="1" applyFont="1" applyFill="1" applyBorder="1" applyAlignment="1" applyProtection="1">
      <alignment horizontal="center" vertical="center" wrapText="1"/>
    </xf>
    <xf numFmtId="1" fontId="1097" fillId="967" borderId="1038" xfId="0" applyNumberFormat="1" applyFont="1" applyFill="1" applyBorder="1" applyAlignment="1" applyProtection="1">
      <alignment horizontal="center" vertical="center"/>
    </xf>
    <xf numFmtId="1" fontId="1098" fillId="968" borderId="1039" xfId="0" applyNumberFormat="1" applyFont="1" applyFill="1" applyBorder="1" applyAlignment="1" applyProtection="1">
      <alignment horizontal="center" vertical="center"/>
    </xf>
    <xf numFmtId="1" fontId="1099" fillId="969" borderId="1040" xfId="0" applyNumberFormat="1" applyFont="1" applyFill="1" applyBorder="1" applyAlignment="1" applyProtection="1">
      <alignment horizontal="center" vertical="center"/>
    </xf>
    <xf numFmtId="1" fontId="1100" fillId="970" borderId="1041" xfId="0" applyNumberFormat="1" applyFont="1" applyFill="1" applyBorder="1" applyAlignment="1" applyProtection="1">
      <alignment horizontal="center" vertical="center"/>
    </xf>
    <xf numFmtId="1" fontId="1101" fillId="971" borderId="1042" xfId="0" applyNumberFormat="1" applyFont="1" applyFill="1" applyBorder="1" applyAlignment="1" applyProtection="1">
      <alignment horizontal="center" vertical="center"/>
    </xf>
    <xf numFmtId="1" fontId="1102" fillId="972" borderId="1043" xfId="0" applyNumberFormat="1" applyFont="1" applyFill="1" applyBorder="1" applyAlignment="1" applyProtection="1">
      <alignment horizontal="center" vertical="center"/>
    </xf>
    <xf numFmtId="0" fontId="1103" fillId="973" borderId="1044" xfId="0" applyNumberFormat="1" applyFont="1" applyFill="1" applyBorder="1" applyAlignment="1" applyProtection="1">
      <alignment horizontal="center" vertical="center" wrapText="1"/>
    </xf>
    <xf numFmtId="0" fontId="1104" fillId="974" borderId="1045" xfId="0" applyNumberFormat="1" applyFont="1" applyFill="1" applyBorder="1" applyAlignment="1" applyProtection="1">
      <alignment horizontal="center" vertical="center" wrapText="1"/>
    </xf>
    <xf numFmtId="164" fontId="1105" fillId="975" borderId="1046" xfId="0" applyNumberFormat="1" applyFont="1" applyFill="1" applyBorder="1" applyAlignment="1" applyProtection="1">
      <alignment horizontal="center" vertical="center"/>
    </xf>
    <xf numFmtId="164" fontId="1106" fillId="976" borderId="1047" xfId="0" applyNumberFormat="1" applyFont="1" applyFill="1" applyBorder="1" applyAlignment="1" applyProtection="1">
      <alignment horizontal="center" vertical="center"/>
    </xf>
    <xf numFmtId="164" fontId="1107" fillId="977" borderId="1048" xfId="0" applyNumberFormat="1" applyFont="1" applyFill="1" applyBorder="1" applyAlignment="1" applyProtection="1">
      <alignment horizontal="center" vertical="center"/>
    </xf>
    <xf numFmtId="164" fontId="1108" fillId="978" borderId="1049" xfId="0" applyNumberFormat="1" applyFont="1" applyFill="1" applyBorder="1" applyAlignment="1" applyProtection="1">
      <alignment horizontal="center" vertical="center"/>
    </xf>
    <xf numFmtId="164" fontId="1109" fillId="979" borderId="1050" xfId="0" applyNumberFormat="1" applyFont="1" applyFill="1" applyBorder="1" applyAlignment="1" applyProtection="1">
      <alignment horizontal="center" vertical="center"/>
    </xf>
    <xf numFmtId="164" fontId="1110" fillId="980" borderId="1051" xfId="0" applyNumberFormat="1" applyFont="1" applyFill="1" applyBorder="1" applyAlignment="1" applyProtection="1">
      <alignment horizontal="center" vertical="center"/>
    </xf>
    <xf numFmtId="164" fontId="1111" fillId="981" borderId="1052" xfId="0" applyNumberFormat="1" applyFont="1" applyFill="1" applyBorder="1" applyAlignment="1" applyProtection="1">
      <alignment horizontal="center" vertical="center"/>
    </xf>
    <xf numFmtId="164" fontId="1112" fillId="982" borderId="1053" xfId="0" applyNumberFormat="1" applyFont="1" applyFill="1" applyBorder="1" applyAlignment="1" applyProtection="1">
      <alignment horizontal="center" vertical="center"/>
    </xf>
    <xf numFmtId="164" fontId="1113" fillId="983" borderId="1054" xfId="0" applyNumberFormat="1" applyFont="1" applyFill="1" applyBorder="1" applyAlignment="1" applyProtection="1">
      <alignment horizontal="center" vertical="center"/>
    </xf>
    <xf numFmtId="164" fontId="1114" fillId="984" borderId="1055" xfId="0" applyNumberFormat="1" applyFont="1" applyFill="1" applyBorder="1" applyAlignment="1" applyProtection="1">
      <alignment horizontal="center" vertical="center"/>
    </xf>
    <xf numFmtId="0" fontId="1115" fillId="985" borderId="1056" xfId="0" applyNumberFormat="1" applyFont="1" applyFill="1" applyBorder="1" applyAlignment="1" applyProtection="1">
      <alignment horizontal="center" vertical="center" wrapText="1"/>
    </xf>
    <xf numFmtId="0" fontId="1116" fillId="986" borderId="1057" xfId="0" applyNumberFormat="1" applyFont="1" applyFill="1" applyBorder="1" applyAlignment="1" applyProtection="1">
      <alignment horizontal="center" vertical="center" wrapText="1"/>
    </xf>
    <xf numFmtId="164" fontId="1117" fillId="987" borderId="1058" xfId="0" applyNumberFormat="1" applyFont="1" applyFill="1" applyBorder="1" applyAlignment="1" applyProtection="1">
      <alignment horizontal="center" vertical="center"/>
    </xf>
    <xf numFmtId="164" fontId="1118" fillId="988" borderId="1059" xfId="0" applyNumberFormat="1" applyFont="1" applyFill="1" applyBorder="1" applyAlignment="1" applyProtection="1">
      <alignment horizontal="center" vertical="center"/>
    </xf>
    <xf numFmtId="164" fontId="1119" fillId="989" borderId="1060" xfId="0" applyNumberFormat="1" applyFont="1" applyFill="1" applyBorder="1" applyAlignment="1" applyProtection="1">
      <alignment horizontal="center" vertical="center"/>
    </xf>
    <xf numFmtId="164" fontId="1120" fillId="990" borderId="1061" xfId="0" applyNumberFormat="1" applyFont="1" applyFill="1" applyBorder="1" applyAlignment="1" applyProtection="1">
      <alignment horizontal="center" vertical="center"/>
    </xf>
    <xf numFmtId="164" fontId="1121" fillId="991" borderId="1062" xfId="0" applyNumberFormat="1" applyFont="1" applyFill="1" applyBorder="1" applyAlignment="1" applyProtection="1">
      <alignment horizontal="center" vertical="center"/>
    </xf>
    <xf numFmtId="164" fontId="1122" fillId="992" borderId="1063" xfId="0" applyNumberFormat="1" applyFont="1" applyFill="1" applyBorder="1" applyAlignment="1" applyProtection="1">
      <alignment horizontal="center" vertical="center"/>
    </xf>
    <xf numFmtId="164" fontId="1123" fillId="993" borderId="1064" xfId="0" applyNumberFormat="1" applyFont="1" applyFill="1" applyBorder="1" applyAlignment="1" applyProtection="1">
      <alignment horizontal="center" vertical="center"/>
    </xf>
    <xf numFmtId="164" fontId="1124" fillId="994" borderId="1065" xfId="0" applyNumberFormat="1" applyFont="1" applyFill="1" applyBorder="1" applyAlignment="1" applyProtection="1">
      <alignment horizontal="center" vertical="center"/>
    </xf>
    <xf numFmtId="164" fontId="1125" fillId="995" borderId="1066" xfId="0" applyNumberFormat="1" applyFont="1" applyFill="1" applyBorder="1" applyAlignment="1" applyProtection="1">
      <alignment horizontal="center" vertical="center"/>
    </xf>
    <xf numFmtId="164" fontId="1126" fillId="996" borderId="1067" xfId="0" applyNumberFormat="1" applyFont="1" applyFill="1" applyBorder="1" applyAlignment="1" applyProtection="1">
      <alignment horizontal="center" vertical="center"/>
    </xf>
    <xf numFmtId="0" fontId="1127" fillId="997" borderId="1068" xfId="0" applyNumberFormat="1" applyFont="1" applyFill="1" applyBorder="1" applyAlignment="1" applyProtection="1">
      <alignment horizontal="center" vertical="center" wrapText="1"/>
    </xf>
    <xf numFmtId="0" fontId="1128" fillId="998" borderId="1069" xfId="0" applyNumberFormat="1" applyFont="1" applyFill="1" applyBorder="1" applyAlignment="1" applyProtection="1">
      <alignment horizontal="center" vertical="center" wrapText="1"/>
    </xf>
    <xf numFmtId="164" fontId="1129" fillId="999" borderId="1070" xfId="0" applyNumberFormat="1" applyFont="1" applyFill="1" applyBorder="1" applyAlignment="1" applyProtection="1">
      <alignment horizontal="center" vertical="center"/>
    </xf>
    <xf numFmtId="164" fontId="1130" fillId="1000" borderId="1071" xfId="0" applyNumberFormat="1" applyFont="1" applyFill="1" applyBorder="1" applyAlignment="1" applyProtection="1">
      <alignment horizontal="center" vertical="center"/>
    </xf>
    <xf numFmtId="164" fontId="1131" fillId="1001" borderId="1072" xfId="0" applyNumberFormat="1" applyFont="1" applyFill="1" applyBorder="1" applyAlignment="1" applyProtection="1">
      <alignment horizontal="center" vertical="center"/>
    </xf>
    <xf numFmtId="164" fontId="1132" fillId="1002" borderId="1073" xfId="0" applyNumberFormat="1" applyFont="1" applyFill="1" applyBorder="1" applyAlignment="1" applyProtection="1">
      <alignment horizontal="center" vertical="center"/>
    </xf>
    <xf numFmtId="164" fontId="1133" fillId="1003" borderId="1074" xfId="0" applyNumberFormat="1" applyFont="1" applyFill="1" applyBorder="1" applyAlignment="1" applyProtection="1">
      <alignment horizontal="center" vertical="center"/>
    </xf>
    <xf numFmtId="164" fontId="1134" fillId="1004" borderId="1075" xfId="0" applyNumberFormat="1" applyFont="1" applyFill="1" applyBorder="1" applyAlignment="1" applyProtection="1">
      <alignment horizontal="center" vertical="center"/>
    </xf>
    <xf numFmtId="164" fontId="1135" fillId="1005" borderId="1076" xfId="0" applyNumberFormat="1" applyFont="1" applyFill="1" applyBorder="1" applyAlignment="1" applyProtection="1">
      <alignment horizontal="center" vertical="center"/>
    </xf>
    <xf numFmtId="164" fontId="1136" fillId="1006" borderId="1077" xfId="0" applyNumberFormat="1" applyFont="1" applyFill="1" applyBorder="1" applyAlignment="1" applyProtection="1">
      <alignment horizontal="center" vertical="center"/>
    </xf>
    <xf numFmtId="164" fontId="1137" fillId="1007" borderId="1078" xfId="0" applyNumberFormat="1" applyFont="1" applyFill="1" applyBorder="1" applyAlignment="1" applyProtection="1">
      <alignment horizontal="center" vertical="center"/>
    </xf>
    <xf numFmtId="164" fontId="1138" fillId="1008" borderId="1079" xfId="0" applyNumberFormat="1" applyFont="1" applyFill="1" applyBorder="1" applyAlignment="1" applyProtection="1">
      <alignment horizontal="center" vertical="center"/>
    </xf>
    <xf numFmtId="49" fontId="1139" fillId="1009" borderId="1080" xfId="0" applyNumberFormat="1" applyFont="1" applyFill="1" applyBorder="1" applyAlignment="1" applyProtection="1">
      <alignment horizontal="center" vertical="center" wrapText="1"/>
    </xf>
    <xf numFmtId="17" fontId="1140" fillId="1010" borderId="1081" xfId="0" applyNumberFormat="1" applyFont="1" applyFill="1" applyBorder="1" applyAlignment="1" applyProtection="1">
      <alignment horizontal="center" vertical="center" wrapText="1"/>
    </xf>
    <xf numFmtId="164" fontId="1141" fillId="1011" borderId="1082" xfId="0" applyNumberFormat="1" applyFont="1" applyFill="1" applyBorder="1" applyAlignment="1" applyProtection="1">
      <alignment horizontal="center" vertical="center"/>
    </xf>
    <xf numFmtId="164" fontId="1142" fillId="1012" borderId="1083" xfId="0" applyNumberFormat="1" applyFont="1" applyFill="1" applyBorder="1" applyAlignment="1" applyProtection="1">
      <alignment horizontal="center" vertical="center"/>
    </xf>
    <xf numFmtId="164" fontId="1143" fillId="1013" borderId="1084" xfId="0" applyNumberFormat="1" applyFont="1" applyFill="1" applyBorder="1" applyAlignment="1" applyProtection="1">
      <alignment horizontal="center" vertical="center"/>
    </xf>
    <xf numFmtId="164" fontId="1144" fillId="1014" borderId="1085" xfId="0" applyNumberFormat="1" applyFont="1" applyFill="1" applyBorder="1" applyAlignment="1" applyProtection="1">
      <alignment horizontal="center" vertical="center"/>
    </xf>
    <xf numFmtId="164" fontId="1145" fillId="1015" borderId="1086" xfId="0" applyNumberFormat="1" applyFont="1" applyFill="1" applyBorder="1" applyAlignment="1" applyProtection="1">
      <alignment horizontal="center" vertical="center"/>
    </xf>
    <xf numFmtId="164" fontId="1146" fillId="1016" borderId="1087" xfId="0" applyNumberFormat="1" applyFont="1" applyFill="1" applyBorder="1" applyAlignment="1" applyProtection="1">
      <alignment horizontal="center" vertical="center"/>
    </xf>
    <xf numFmtId="164" fontId="1147" fillId="1017" borderId="1088" xfId="0" applyNumberFormat="1" applyFont="1" applyFill="1" applyBorder="1" applyAlignment="1" applyProtection="1">
      <alignment horizontal="center" vertical="center"/>
    </xf>
    <xf numFmtId="164" fontId="1148" fillId="1018" borderId="1089" xfId="0" applyNumberFormat="1" applyFont="1" applyFill="1" applyBorder="1" applyAlignment="1" applyProtection="1">
      <alignment horizontal="center" vertical="center"/>
    </xf>
    <xf numFmtId="164" fontId="1149" fillId="1019" borderId="1090" xfId="0" applyNumberFormat="1" applyFont="1" applyFill="1" applyBorder="1" applyAlignment="1" applyProtection="1">
      <alignment horizontal="center" vertical="center"/>
    </xf>
    <xf numFmtId="164" fontId="1150" fillId="1020" borderId="1091" xfId="0" applyNumberFormat="1" applyFont="1" applyFill="1" applyBorder="1" applyAlignment="1" applyProtection="1">
      <alignment horizontal="center" vertical="center"/>
    </xf>
    <xf numFmtId="49" fontId="1151" fillId="1021" borderId="1092" xfId="0" applyNumberFormat="1" applyFont="1" applyFill="1" applyBorder="1" applyAlignment="1" applyProtection="1">
      <alignment horizontal="center" vertical="center" wrapText="1"/>
    </xf>
    <xf numFmtId="17" fontId="1152" fillId="1022" borderId="1093" xfId="0" applyNumberFormat="1" applyFont="1" applyFill="1" applyBorder="1" applyAlignment="1" applyProtection="1">
      <alignment horizontal="center" vertical="center" wrapText="1"/>
    </xf>
    <xf numFmtId="164" fontId="1153" fillId="1023" borderId="1094" xfId="0" applyNumberFormat="1" applyFont="1" applyFill="1" applyBorder="1" applyAlignment="1" applyProtection="1">
      <alignment horizontal="center" vertical="center"/>
    </xf>
    <xf numFmtId="164" fontId="1154" fillId="1024" borderId="1095" xfId="0" applyNumberFormat="1" applyFont="1" applyFill="1" applyBorder="1" applyAlignment="1" applyProtection="1">
      <alignment horizontal="center" vertical="center"/>
    </xf>
    <xf numFmtId="164" fontId="1155" fillId="1025" borderId="1096" xfId="0" applyNumberFormat="1" applyFont="1" applyFill="1" applyBorder="1" applyAlignment="1" applyProtection="1">
      <alignment horizontal="center" vertical="center"/>
    </xf>
    <xf numFmtId="164" fontId="1156" fillId="1026" borderId="1097" xfId="0" applyNumberFormat="1" applyFont="1" applyFill="1" applyBorder="1" applyAlignment="1" applyProtection="1">
      <alignment horizontal="center" vertical="center"/>
    </xf>
    <xf numFmtId="164" fontId="1157" fillId="1027" borderId="1098" xfId="0" applyNumberFormat="1" applyFont="1" applyFill="1" applyBorder="1" applyAlignment="1" applyProtection="1">
      <alignment horizontal="center" vertical="center"/>
    </xf>
    <xf numFmtId="164" fontId="1158" fillId="1028" borderId="1099" xfId="0" applyNumberFormat="1" applyFont="1" applyFill="1" applyBorder="1" applyAlignment="1" applyProtection="1">
      <alignment horizontal="center" vertical="center"/>
    </xf>
    <xf numFmtId="164" fontId="1159" fillId="1029" borderId="1100" xfId="0" applyNumberFormat="1" applyFont="1" applyFill="1" applyBorder="1" applyAlignment="1" applyProtection="1">
      <alignment horizontal="center" vertical="center"/>
    </xf>
    <xf numFmtId="164" fontId="1160" fillId="1030" borderId="1101" xfId="0" applyNumberFormat="1" applyFont="1" applyFill="1" applyBorder="1" applyAlignment="1" applyProtection="1">
      <alignment horizontal="center" vertical="center"/>
    </xf>
    <xf numFmtId="164" fontId="1161" fillId="1031" borderId="1102" xfId="0" applyNumberFormat="1" applyFont="1" applyFill="1" applyBorder="1" applyAlignment="1" applyProtection="1">
      <alignment horizontal="center" vertical="center"/>
    </xf>
    <xf numFmtId="164" fontId="1162" fillId="1032" borderId="1103" xfId="0" applyNumberFormat="1" applyFont="1" applyFill="1" applyBorder="1" applyAlignment="1" applyProtection="1">
      <alignment horizontal="center" vertical="center"/>
    </xf>
    <xf numFmtId="49" fontId="1163" fillId="1033" borderId="1104" xfId="0" applyNumberFormat="1" applyFont="1" applyFill="1" applyBorder="1" applyAlignment="1" applyProtection="1">
      <alignment horizontal="center" vertical="center" wrapText="1"/>
    </xf>
    <xf numFmtId="17" fontId="1164" fillId="1034" borderId="1105" xfId="0" applyNumberFormat="1" applyFont="1" applyFill="1" applyBorder="1" applyAlignment="1" applyProtection="1">
      <alignment horizontal="center" vertical="center" wrapText="1"/>
    </xf>
    <xf numFmtId="164" fontId="1165" fillId="1035" borderId="1106" xfId="0" applyNumberFormat="1" applyFont="1" applyFill="1" applyBorder="1" applyAlignment="1" applyProtection="1">
      <alignment horizontal="center" vertical="center"/>
    </xf>
    <xf numFmtId="164" fontId="1166" fillId="1036" borderId="1107" xfId="0" applyNumberFormat="1" applyFont="1" applyFill="1" applyBorder="1" applyAlignment="1" applyProtection="1">
      <alignment horizontal="center" vertical="center"/>
    </xf>
    <xf numFmtId="164" fontId="1167" fillId="1037" borderId="1108" xfId="0" applyNumberFormat="1" applyFont="1" applyFill="1" applyBorder="1" applyAlignment="1" applyProtection="1">
      <alignment horizontal="center" vertical="center"/>
    </xf>
    <xf numFmtId="164" fontId="1168" fillId="1038" borderId="1109" xfId="0" applyNumberFormat="1" applyFont="1" applyFill="1" applyBorder="1" applyAlignment="1" applyProtection="1">
      <alignment horizontal="center" vertical="center"/>
    </xf>
    <xf numFmtId="164" fontId="1169" fillId="1039" borderId="1110" xfId="0" applyNumberFormat="1" applyFont="1" applyFill="1" applyBorder="1" applyAlignment="1" applyProtection="1">
      <alignment horizontal="center" vertical="center"/>
    </xf>
    <xf numFmtId="164" fontId="1170" fillId="1040" borderId="1111" xfId="0" applyNumberFormat="1" applyFont="1" applyFill="1" applyBorder="1" applyAlignment="1" applyProtection="1">
      <alignment horizontal="center" vertical="center"/>
    </xf>
    <xf numFmtId="164" fontId="1171" fillId="1041" borderId="1112" xfId="0" applyNumberFormat="1" applyFont="1" applyFill="1" applyBorder="1" applyAlignment="1" applyProtection="1">
      <alignment horizontal="center" vertical="center"/>
    </xf>
    <xf numFmtId="164" fontId="1172" fillId="1042" borderId="1113" xfId="0" applyNumberFormat="1" applyFont="1" applyFill="1" applyBorder="1" applyAlignment="1" applyProtection="1">
      <alignment horizontal="center" vertical="center"/>
    </xf>
    <xf numFmtId="164" fontId="1173" fillId="1043" borderId="1114" xfId="0" applyNumberFormat="1" applyFont="1" applyFill="1" applyBorder="1" applyAlignment="1" applyProtection="1">
      <alignment horizontal="center" vertical="center"/>
    </xf>
    <xf numFmtId="164" fontId="1174" fillId="1044" borderId="1115" xfId="0" applyNumberFormat="1" applyFont="1" applyFill="1" applyBorder="1" applyAlignment="1" applyProtection="1">
      <alignment horizontal="center" vertical="center"/>
    </xf>
    <xf numFmtId="49" fontId="1175" fillId="1045" borderId="1116" xfId="0" applyNumberFormat="1" applyFont="1" applyFill="1" applyBorder="1" applyAlignment="1" applyProtection="1">
      <alignment horizontal="center" vertical="center" wrapText="1"/>
    </xf>
    <xf numFmtId="17" fontId="1176" fillId="1046" borderId="1117" xfId="0" applyNumberFormat="1" applyFont="1" applyFill="1" applyBorder="1" applyAlignment="1" applyProtection="1">
      <alignment horizontal="center" vertical="center" wrapText="1"/>
    </xf>
    <xf numFmtId="164" fontId="1177" fillId="1047" borderId="1118" xfId="0" applyNumberFormat="1" applyFont="1" applyFill="1" applyBorder="1" applyAlignment="1" applyProtection="1">
      <alignment horizontal="center" vertical="center"/>
    </xf>
    <xf numFmtId="164" fontId="1178" fillId="1048" borderId="1119" xfId="0" applyNumberFormat="1" applyFont="1" applyFill="1" applyBorder="1" applyAlignment="1" applyProtection="1">
      <alignment horizontal="center" vertical="center"/>
    </xf>
    <xf numFmtId="164" fontId="1179" fillId="1049" borderId="1120" xfId="0" applyNumberFormat="1" applyFont="1" applyFill="1" applyBorder="1" applyAlignment="1" applyProtection="1">
      <alignment horizontal="center" vertical="center"/>
    </xf>
    <xf numFmtId="164" fontId="1180" fillId="1050" borderId="1121" xfId="0" applyNumberFormat="1" applyFont="1" applyFill="1" applyBorder="1" applyAlignment="1" applyProtection="1">
      <alignment horizontal="center" vertical="center"/>
    </xf>
    <xf numFmtId="164" fontId="1181" fillId="1051" borderId="1122" xfId="0" applyNumberFormat="1" applyFont="1" applyFill="1" applyBorder="1" applyAlignment="1" applyProtection="1">
      <alignment horizontal="center" vertical="center"/>
    </xf>
    <xf numFmtId="164" fontId="1182" fillId="1052" borderId="1123" xfId="0" applyNumberFormat="1" applyFont="1" applyFill="1" applyBorder="1" applyAlignment="1" applyProtection="1">
      <alignment horizontal="center" vertical="center"/>
    </xf>
    <xf numFmtId="164" fontId="1183" fillId="1053" borderId="1124" xfId="0" applyNumberFormat="1" applyFont="1" applyFill="1" applyBorder="1" applyAlignment="1" applyProtection="1">
      <alignment horizontal="center" vertical="center"/>
    </xf>
    <xf numFmtId="164" fontId="1184" fillId="1054" borderId="1125" xfId="0" applyNumberFormat="1" applyFont="1" applyFill="1" applyBorder="1" applyAlignment="1" applyProtection="1">
      <alignment horizontal="center" vertical="center"/>
    </xf>
    <xf numFmtId="164" fontId="1185" fillId="1055" borderId="1126" xfId="0" applyNumberFormat="1" applyFont="1" applyFill="1" applyBorder="1" applyAlignment="1" applyProtection="1">
      <alignment horizontal="center" vertical="center"/>
    </xf>
    <xf numFmtId="164" fontId="1186" fillId="1056" borderId="1127" xfId="0" applyNumberFormat="1" applyFont="1" applyFill="1" applyBorder="1" applyAlignment="1" applyProtection="1">
      <alignment horizontal="center" vertical="center"/>
    </xf>
    <xf numFmtId="0" fontId="1187" fillId="1057" borderId="1128" xfId="0" applyNumberFormat="1" applyFont="1" applyFill="1" applyBorder="1" applyAlignment="1" applyProtection="1">
      <alignment horizontal="center" vertical="center" wrapText="1"/>
    </xf>
    <xf numFmtId="0" fontId="1188" fillId="1058" borderId="1129" xfId="0" applyNumberFormat="1" applyFont="1" applyFill="1" applyBorder="1" applyAlignment="1" applyProtection="1">
      <alignment horizontal="center" vertical="center" wrapText="1"/>
    </xf>
    <xf numFmtId="1" fontId="1189" fillId="1059" borderId="1130" xfId="0" applyNumberFormat="1" applyFont="1" applyFill="1" applyBorder="1" applyAlignment="1" applyProtection="1">
      <alignment horizontal="center" vertical="center"/>
    </xf>
    <xf numFmtId="1" fontId="1190" fillId="1060" borderId="1131" xfId="0" applyNumberFormat="1" applyFont="1" applyFill="1" applyBorder="1" applyAlignment="1" applyProtection="1">
      <alignment horizontal="center" vertical="center"/>
    </xf>
    <xf numFmtId="1" fontId="1191" fillId="1061" borderId="1132" xfId="0" applyNumberFormat="1" applyFont="1" applyFill="1" applyBorder="1" applyAlignment="1" applyProtection="1">
      <alignment horizontal="center" vertical="center"/>
    </xf>
    <xf numFmtId="1" fontId="1192" fillId="1062" borderId="1133" xfId="0" applyNumberFormat="1" applyFont="1" applyFill="1" applyBorder="1" applyAlignment="1" applyProtection="1">
      <alignment horizontal="center" vertical="center"/>
    </xf>
    <xf numFmtId="1" fontId="1193" fillId="1063" borderId="1134" xfId="0" applyNumberFormat="1" applyFont="1" applyFill="1" applyBorder="1" applyAlignment="1" applyProtection="1">
      <alignment horizontal="center" vertical="center"/>
    </xf>
    <xf numFmtId="1" fontId="1194" fillId="1064" borderId="1135" xfId="0" applyNumberFormat="1" applyFont="1" applyFill="1" applyBorder="1" applyAlignment="1" applyProtection="1">
      <alignment horizontal="center" vertical="center"/>
    </xf>
    <xf numFmtId="1" fontId="1195" fillId="1065" borderId="1136" xfId="0" applyNumberFormat="1" applyFont="1" applyFill="1" applyBorder="1" applyAlignment="1" applyProtection="1">
      <alignment horizontal="center" vertical="center"/>
    </xf>
    <xf numFmtId="0" fontId="1196" fillId="1066" borderId="1137" xfId="0" applyNumberFormat="1" applyFont="1" applyFill="1" applyBorder="1" applyAlignment="1" applyProtection="1">
      <alignment horizontal="center" vertical="center" wrapText="1"/>
    </xf>
    <xf numFmtId="0" fontId="1197" fillId="1067" borderId="1138" xfId="0" applyNumberFormat="1" applyFont="1" applyFill="1" applyBorder="1" applyAlignment="1" applyProtection="1">
      <alignment horizontal="center" vertical="center" wrapText="1"/>
    </xf>
    <xf numFmtId="1" fontId="1198" fillId="1068" borderId="1139" xfId="0" applyNumberFormat="1" applyFont="1" applyFill="1" applyBorder="1" applyAlignment="1" applyProtection="1">
      <alignment horizontal="center" vertical="center"/>
    </xf>
    <xf numFmtId="1" fontId="1199" fillId="1069" borderId="1140" xfId="0" applyNumberFormat="1" applyFont="1" applyFill="1" applyBorder="1" applyAlignment="1" applyProtection="1">
      <alignment horizontal="center" vertical="center"/>
    </xf>
    <xf numFmtId="1" fontId="1200" fillId="1070" borderId="1141" xfId="0" applyNumberFormat="1" applyFont="1" applyFill="1" applyBorder="1" applyAlignment="1" applyProtection="1">
      <alignment horizontal="center" vertical="center"/>
    </xf>
    <xf numFmtId="1" fontId="1201" fillId="1071" borderId="1142" xfId="0" applyNumberFormat="1" applyFont="1" applyFill="1" applyBorder="1" applyAlignment="1" applyProtection="1">
      <alignment horizontal="center" vertical="center"/>
    </xf>
    <xf numFmtId="1" fontId="1202" fillId="1072" borderId="1143" xfId="0" applyNumberFormat="1" applyFont="1" applyFill="1" applyBorder="1" applyAlignment="1" applyProtection="1">
      <alignment horizontal="center" vertical="center"/>
    </xf>
    <xf numFmtId="1" fontId="1203" fillId="1073" borderId="1144" xfId="0" applyNumberFormat="1" applyFont="1" applyFill="1" applyBorder="1" applyAlignment="1" applyProtection="1">
      <alignment horizontal="center" vertical="center"/>
    </xf>
    <xf numFmtId="1" fontId="1204" fillId="1074" borderId="1145" xfId="0" applyNumberFormat="1" applyFont="1" applyFill="1" applyBorder="1" applyAlignment="1" applyProtection="1">
      <alignment horizontal="center" vertical="center"/>
    </xf>
    <xf numFmtId="0" fontId="1205" fillId="1075" borderId="1146" xfId="0" applyNumberFormat="1" applyFont="1" applyFill="1" applyBorder="1" applyAlignment="1" applyProtection="1">
      <alignment horizontal="center" vertical="center" wrapText="1"/>
    </xf>
    <xf numFmtId="0" fontId="1206" fillId="1076" borderId="1147" xfId="0" applyNumberFormat="1" applyFont="1" applyFill="1" applyBorder="1" applyAlignment="1" applyProtection="1">
      <alignment horizontal="center" vertical="center" wrapText="1"/>
    </xf>
    <xf numFmtId="1" fontId="1207" fillId="1077" borderId="1148" xfId="0" applyNumberFormat="1" applyFont="1" applyFill="1" applyBorder="1" applyAlignment="1" applyProtection="1">
      <alignment horizontal="center" vertical="center"/>
    </xf>
    <xf numFmtId="1" fontId="1208" fillId="1078" borderId="1149" xfId="0" applyNumberFormat="1" applyFont="1" applyFill="1" applyBorder="1" applyAlignment="1" applyProtection="1">
      <alignment horizontal="center" vertical="center"/>
    </xf>
    <xf numFmtId="1" fontId="1209" fillId="1079" borderId="1150" xfId="0" applyNumberFormat="1" applyFont="1" applyFill="1" applyBorder="1" applyAlignment="1" applyProtection="1">
      <alignment horizontal="center" vertical="center"/>
    </xf>
    <xf numFmtId="1" fontId="1210" fillId="1080" borderId="1151" xfId="0" applyNumberFormat="1" applyFont="1" applyFill="1" applyBorder="1" applyAlignment="1" applyProtection="1">
      <alignment horizontal="center" vertical="center"/>
    </xf>
    <xf numFmtId="1" fontId="1211" fillId="1081" borderId="1152" xfId="0" applyNumberFormat="1" applyFont="1" applyFill="1" applyBorder="1" applyAlignment="1" applyProtection="1">
      <alignment horizontal="center" vertical="center"/>
    </xf>
    <xf numFmtId="1" fontId="1212" fillId="1082" borderId="1153" xfId="0" applyNumberFormat="1" applyFont="1" applyFill="1" applyBorder="1" applyAlignment="1" applyProtection="1">
      <alignment horizontal="center" vertical="center"/>
    </xf>
    <xf numFmtId="1" fontId="1213" fillId="1083" borderId="1154" xfId="0" applyNumberFormat="1" applyFont="1" applyFill="1" applyBorder="1" applyAlignment="1" applyProtection="1">
      <alignment horizontal="center" vertical="center"/>
    </xf>
    <xf numFmtId="49" fontId="1214" fillId="1084" borderId="1155" xfId="0" applyNumberFormat="1" applyFont="1" applyFill="1" applyBorder="1" applyAlignment="1" applyProtection="1">
      <alignment horizontal="center" vertical="center" wrapText="1"/>
    </xf>
    <xf numFmtId="17" fontId="1215" fillId="1085" borderId="1156" xfId="0" applyNumberFormat="1" applyFont="1" applyFill="1" applyBorder="1" applyAlignment="1" applyProtection="1">
      <alignment horizontal="center" vertical="center" wrapText="1"/>
    </xf>
    <xf numFmtId="1" fontId="1216" fillId="1086" borderId="1157" xfId="0" applyNumberFormat="1" applyFont="1" applyFill="1" applyBorder="1" applyAlignment="1" applyProtection="1">
      <alignment horizontal="center" vertical="center"/>
    </xf>
    <xf numFmtId="1" fontId="1217" fillId="1087" borderId="1158" xfId="0" applyNumberFormat="1" applyFont="1" applyFill="1" applyBorder="1" applyAlignment="1" applyProtection="1">
      <alignment horizontal="center" vertical="center"/>
    </xf>
    <xf numFmtId="1" fontId="1218" fillId="1088" borderId="1159" xfId="0" applyNumberFormat="1" applyFont="1" applyFill="1" applyBorder="1" applyAlignment="1" applyProtection="1">
      <alignment horizontal="center" vertical="center"/>
    </xf>
    <xf numFmtId="1" fontId="1219" fillId="1089" borderId="1160" xfId="0" applyNumberFormat="1" applyFont="1" applyFill="1" applyBorder="1" applyAlignment="1" applyProtection="1">
      <alignment horizontal="center" vertical="center"/>
    </xf>
    <xf numFmtId="1" fontId="1220" fillId="1090" borderId="1161" xfId="0" applyNumberFormat="1" applyFont="1" applyFill="1" applyBorder="1" applyAlignment="1" applyProtection="1">
      <alignment horizontal="center" vertical="center"/>
    </xf>
    <xf numFmtId="1" fontId="1221" fillId="1091" borderId="1162" xfId="0" applyNumberFormat="1" applyFont="1" applyFill="1" applyBorder="1" applyAlignment="1" applyProtection="1">
      <alignment horizontal="center" vertical="center"/>
    </xf>
    <xf numFmtId="1" fontId="1222" fillId="1092" borderId="1163" xfId="0" applyNumberFormat="1" applyFont="1" applyFill="1" applyBorder="1" applyAlignment="1" applyProtection="1">
      <alignment horizontal="center" vertical="center"/>
    </xf>
    <xf numFmtId="49" fontId="1223" fillId="1093" borderId="1164" xfId="0" applyNumberFormat="1" applyFont="1" applyFill="1" applyBorder="1" applyAlignment="1" applyProtection="1">
      <alignment horizontal="center" vertical="center" wrapText="1"/>
    </xf>
    <xf numFmtId="17" fontId="1224" fillId="1094" borderId="1165" xfId="0" applyNumberFormat="1" applyFont="1" applyFill="1" applyBorder="1" applyAlignment="1" applyProtection="1">
      <alignment horizontal="center" vertical="center" wrapText="1"/>
    </xf>
    <xf numFmtId="1" fontId="1225" fillId="1095" borderId="1166" xfId="0" applyNumberFormat="1" applyFont="1" applyFill="1" applyBorder="1" applyAlignment="1" applyProtection="1">
      <alignment horizontal="center" vertical="center"/>
    </xf>
    <xf numFmtId="1" fontId="1226" fillId="1096" borderId="1167" xfId="0" applyNumberFormat="1" applyFont="1" applyFill="1" applyBorder="1" applyAlignment="1" applyProtection="1">
      <alignment horizontal="center" vertical="center"/>
    </xf>
    <xf numFmtId="1" fontId="1227" fillId="1097" borderId="1168" xfId="0" applyNumberFormat="1" applyFont="1" applyFill="1" applyBorder="1" applyAlignment="1" applyProtection="1">
      <alignment horizontal="center" vertical="center"/>
    </xf>
    <xf numFmtId="1" fontId="1228" fillId="1098" borderId="1169" xfId="0" applyNumberFormat="1" applyFont="1" applyFill="1" applyBorder="1" applyAlignment="1" applyProtection="1">
      <alignment horizontal="center" vertical="center"/>
    </xf>
    <xf numFmtId="1" fontId="1229" fillId="1099" borderId="1170" xfId="0" applyNumberFormat="1" applyFont="1" applyFill="1" applyBorder="1" applyAlignment="1" applyProtection="1">
      <alignment horizontal="center" vertical="center"/>
    </xf>
    <xf numFmtId="1" fontId="1230" fillId="1100" borderId="1171" xfId="0" applyNumberFormat="1" applyFont="1" applyFill="1" applyBorder="1" applyAlignment="1" applyProtection="1">
      <alignment horizontal="center" vertical="center"/>
    </xf>
    <xf numFmtId="1" fontId="1231" fillId="1101" borderId="1172" xfId="0" applyNumberFormat="1" applyFont="1" applyFill="1" applyBorder="1" applyAlignment="1" applyProtection="1">
      <alignment horizontal="center" vertical="center"/>
    </xf>
    <xf numFmtId="49" fontId="1232" fillId="1102" borderId="1173" xfId="0" applyNumberFormat="1" applyFont="1" applyFill="1" applyBorder="1" applyAlignment="1" applyProtection="1">
      <alignment horizontal="center" vertical="center" wrapText="1"/>
    </xf>
    <xf numFmtId="17" fontId="1233" fillId="1103" borderId="1174" xfId="0" applyNumberFormat="1" applyFont="1" applyFill="1" applyBorder="1" applyAlignment="1" applyProtection="1">
      <alignment horizontal="center" vertical="center" wrapText="1"/>
    </xf>
    <xf numFmtId="1" fontId="1234" fillId="1104" borderId="1175" xfId="0" applyNumberFormat="1" applyFont="1" applyFill="1" applyBorder="1" applyAlignment="1" applyProtection="1">
      <alignment horizontal="center" vertical="center"/>
    </xf>
    <xf numFmtId="1" fontId="1235" fillId="1105" borderId="1176" xfId="0" applyNumberFormat="1" applyFont="1" applyFill="1" applyBorder="1" applyAlignment="1" applyProtection="1">
      <alignment horizontal="center" vertical="center"/>
    </xf>
    <xf numFmtId="1" fontId="1236" fillId="1106" borderId="1177" xfId="0" applyNumberFormat="1" applyFont="1" applyFill="1" applyBorder="1" applyAlignment="1" applyProtection="1">
      <alignment horizontal="center" vertical="center"/>
    </xf>
    <xf numFmtId="1" fontId="1237" fillId="1107" borderId="1178" xfId="0" applyNumberFormat="1" applyFont="1" applyFill="1" applyBorder="1" applyAlignment="1" applyProtection="1">
      <alignment horizontal="center" vertical="center"/>
    </xf>
    <xf numFmtId="1" fontId="1238" fillId="1108" borderId="1179" xfId="0" applyNumberFormat="1" applyFont="1" applyFill="1" applyBorder="1" applyAlignment="1" applyProtection="1">
      <alignment horizontal="center" vertical="center"/>
    </xf>
    <xf numFmtId="1" fontId="1239" fillId="1109" borderId="1180" xfId="0" applyNumberFormat="1" applyFont="1" applyFill="1" applyBorder="1" applyAlignment="1" applyProtection="1">
      <alignment horizontal="center" vertical="center"/>
    </xf>
    <xf numFmtId="1" fontId="1240" fillId="1110" borderId="1181" xfId="0" applyNumberFormat="1" applyFont="1" applyFill="1" applyBorder="1" applyAlignment="1" applyProtection="1">
      <alignment horizontal="center" vertical="center"/>
    </xf>
    <xf numFmtId="0" fontId="1241" fillId="1111" borderId="1182" xfId="0" applyNumberFormat="1" applyFont="1" applyFill="1" applyBorder="1" applyAlignment="1" applyProtection="1">
      <alignment horizontal="center" vertical="center" wrapText="1"/>
    </xf>
    <xf numFmtId="0" fontId="1242" fillId="1112" borderId="1183" xfId="0" applyNumberFormat="1" applyFont="1" applyFill="1" applyBorder="1" applyAlignment="1" applyProtection="1">
      <alignment horizontal="center" vertical="center" wrapText="1"/>
    </xf>
    <xf numFmtId="164" fontId="1243" fillId="1113" borderId="1184" xfId="0" applyNumberFormat="1" applyFont="1" applyFill="1" applyBorder="1" applyAlignment="1" applyProtection="1">
      <alignment horizontal="center" vertical="center"/>
    </xf>
    <xf numFmtId="164" fontId="1244" fillId="1114" borderId="1185" xfId="0" applyNumberFormat="1" applyFont="1" applyFill="1" applyBorder="1" applyAlignment="1" applyProtection="1">
      <alignment horizontal="center" vertical="center"/>
    </xf>
    <xf numFmtId="164" fontId="1245" fillId="1115" borderId="1186" xfId="0" applyNumberFormat="1" applyFont="1" applyFill="1" applyBorder="1" applyAlignment="1" applyProtection="1">
      <alignment horizontal="center" vertical="center"/>
    </xf>
    <xf numFmtId="164" fontId="1246" fillId="1116" borderId="1187" xfId="0" applyNumberFormat="1" applyFont="1" applyFill="1" applyBorder="1" applyAlignment="1" applyProtection="1">
      <alignment horizontal="center" vertical="center"/>
    </xf>
    <xf numFmtId="164" fontId="1247" fillId="1117" borderId="1188" xfId="0" applyNumberFormat="1" applyFont="1" applyFill="1" applyBorder="1" applyAlignment="1" applyProtection="1">
      <alignment horizontal="center" vertical="center"/>
    </xf>
    <xf numFmtId="164" fontId="1248" fillId="1118" borderId="1189" xfId="0" applyNumberFormat="1" applyFont="1" applyFill="1" applyBorder="1" applyAlignment="1" applyProtection="1">
      <alignment horizontal="center" vertical="center"/>
    </xf>
    <xf numFmtId="164" fontId="1249" fillId="1119" borderId="1190" xfId="0" applyNumberFormat="1" applyFont="1" applyFill="1" applyBorder="1" applyAlignment="1" applyProtection="1">
      <alignment horizontal="center" vertical="center"/>
    </xf>
    <xf numFmtId="164" fontId="1250" fillId="1120" borderId="1191" xfId="0" applyNumberFormat="1" applyFont="1" applyFill="1" applyBorder="1" applyAlignment="1" applyProtection="1">
      <alignment horizontal="center" vertical="center"/>
    </xf>
    <xf numFmtId="164" fontId="1251" fillId="1121" borderId="1192" xfId="0" applyNumberFormat="1" applyFont="1" applyFill="1" applyBorder="1" applyAlignment="1" applyProtection="1">
      <alignment horizontal="center" vertical="center"/>
    </xf>
    <xf numFmtId="164" fontId="1252" fillId="1122" borderId="1193" xfId="0" applyNumberFormat="1" applyFont="1" applyFill="1" applyBorder="1" applyAlignment="1" applyProtection="1">
      <alignment horizontal="center" vertical="center"/>
    </xf>
    <xf numFmtId="0" fontId="1253" fillId="1123" borderId="1194" xfId="0" applyNumberFormat="1" applyFont="1" applyFill="1" applyBorder="1" applyAlignment="1" applyProtection="1">
      <alignment horizontal="center" vertical="center" wrapText="1"/>
    </xf>
    <xf numFmtId="0" fontId="1254" fillId="1124" borderId="1195" xfId="0" applyNumberFormat="1" applyFont="1" applyFill="1" applyBorder="1" applyAlignment="1" applyProtection="1">
      <alignment horizontal="center" vertical="center" wrapText="1"/>
    </xf>
    <xf numFmtId="164" fontId="1255" fillId="1125" borderId="1196" xfId="0" applyNumberFormat="1" applyFont="1" applyFill="1" applyBorder="1" applyAlignment="1" applyProtection="1">
      <alignment horizontal="center" vertical="center"/>
    </xf>
    <xf numFmtId="164" fontId="1256" fillId="1126" borderId="1197" xfId="0" applyNumberFormat="1" applyFont="1" applyFill="1" applyBorder="1" applyAlignment="1" applyProtection="1">
      <alignment horizontal="center" vertical="center"/>
    </xf>
    <xf numFmtId="164" fontId="1257" fillId="1127" borderId="1198" xfId="0" applyNumberFormat="1" applyFont="1" applyFill="1" applyBorder="1" applyAlignment="1" applyProtection="1">
      <alignment horizontal="center" vertical="center"/>
    </xf>
    <xf numFmtId="164" fontId="1258" fillId="1128" borderId="1199" xfId="0" applyNumberFormat="1" applyFont="1" applyFill="1" applyBorder="1" applyAlignment="1" applyProtection="1">
      <alignment horizontal="center" vertical="center"/>
    </xf>
    <xf numFmtId="164" fontId="1259" fillId="1129" borderId="1200" xfId="0" applyNumberFormat="1" applyFont="1" applyFill="1" applyBorder="1" applyAlignment="1" applyProtection="1">
      <alignment horizontal="center" vertical="center"/>
    </xf>
    <xf numFmtId="164" fontId="1260" fillId="1130" borderId="1201" xfId="0" applyNumberFormat="1" applyFont="1" applyFill="1" applyBorder="1" applyAlignment="1" applyProtection="1">
      <alignment horizontal="center" vertical="center"/>
    </xf>
    <xf numFmtId="164" fontId="1261" fillId="1131" borderId="1202" xfId="0" applyNumberFormat="1" applyFont="1" applyFill="1" applyBorder="1" applyAlignment="1" applyProtection="1">
      <alignment horizontal="center" vertical="center"/>
    </xf>
    <xf numFmtId="164" fontId="1262" fillId="1132" borderId="1203" xfId="0" applyNumberFormat="1" applyFont="1" applyFill="1" applyBorder="1" applyAlignment="1" applyProtection="1">
      <alignment horizontal="center" vertical="center"/>
    </xf>
    <xf numFmtId="164" fontId="1263" fillId="1133" borderId="1204" xfId="0" applyNumberFormat="1" applyFont="1" applyFill="1" applyBorder="1" applyAlignment="1" applyProtection="1">
      <alignment horizontal="center" vertical="center"/>
    </xf>
    <xf numFmtId="164" fontId="1264" fillId="1134" borderId="1205" xfId="0" applyNumberFormat="1" applyFont="1" applyFill="1" applyBorder="1" applyAlignment="1" applyProtection="1">
      <alignment horizontal="center" vertical="center"/>
    </xf>
    <xf numFmtId="0" fontId="1265" fillId="1135" borderId="1206" xfId="0" applyNumberFormat="1" applyFont="1" applyFill="1" applyBorder="1" applyAlignment="1" applyProtection="1">
      <alignment horizontal="center" vertical="center" wrapText="1"/>
    </xf>
    <xf numFmtId="0" fontId="1266" fillId="1136" borderId="1207" xfId="0" applyNumberFormat="1" applyFont="1" applyFill="1" applyBorder="1" applyAlignment="1" applyProtection="1">
      <alignment horizontal="center" vertical="center" wrapText="1"/>
    </xf>
    <xf numFmtId="164" fontId="1267" fillId="1137" borderId="1208" xfId="0" applyNumberFormat="1" applyFont="1" applyFill="1" applyBorder="1" applyAlignment="1" applyProtection="1">
      <alignment horizontal="center" vertical="center"/>
    </xf>
    <xf numFmtId="164" fontId="1268" fillId="1138" borderId="1209" xfId="0" applyNumberFormat="1" applyFont="1" applyFill="1" applyBorder="1" applyAlignment="1" applyProtection="1">
      <alignment horizontal="center" vertical="center"/>
    </xf>
    <xf numFmtId="164" fontId="1269" fillId="1139" borderId="1210" xfId="0" applyNumberFormat="1" applyFont="1" applyFill="1" applyBorder="1" applyAlignment="1" applyProtection="1">
      <alignment horizontal="center" vertical="center"/>
    </xf>
    <xf numFmtId="164" fontId="1270" fillId="1140" borderId="1211" xfId="0" applyNumberFormat="1" applyFont="1" applyFill="1" applyBorder="1" applyAlignment="1" applyProtection="1">
      <alignment horizontal="center" vertical="center"/>
    </xf>
    <xf numFmtId="164" fontId="1271" fillId="1141" borderId="1212" xfId="0" applyNumberFormat="1" applyFont="1" applyFill="1" applyBorder="1" applyAlignment="1" applyProtection="1">
      <alignment horizontal="center" vertical="center"/>
    </xf>
    <xf numFmtId="164" fontId="1272" fillId="1142" borderId="1213" xfId="0" applyNumberFormat="1" applyFont="1" applyFill="1" applyBorder="1" applyAlignment="1" applyProtection="1">
      <alignment horizontal="center" vertical="center"/>
    </xf>
    <xf numFmtId="164" fontId="1273" fillId="1143" borderId="1214" xfId="0" applyNumberFormat="1" applyFont="1" applyFill="1" applyBorder="1" applyAlignment="1" applyProtection="1">
      <alignment horizontal="center" vertical="center"/>
    </xf>
    <xf numFmtId="164" fontId="1274" fillId="1144" borderId="1215" xfId="0" applyNumberFormat="1" applyFont="1" applyFill="1" applyBorder="1" applyAlignment="1" applyProtection="1">
      <alignment horizontal="center" vertical="center"/>
    </xf>
    <xf numFmtId="164" fontId="1275" fillId="1145" borderId="1216" xfId="0" applyNumberFormat="1" applyFont="1" applyFill="1" applyBorder="1" applyAlignment="1" applyProtection="1">
      <alignment horizontal="center" vertical="center"/>
    </xf>
    <xf numFmtId="164" fontId="1276" fillId="1146" borderId="1217" xfId="0" applyNumberFormat="1" applyFont="1" applyFill="1" applyBorder="1" applyAlignment="1" applyProtection="1">
      <alignment horizontal="center" vertical="center"/>
    </xf>
    <xf numFmtId="49" fontId="1277" fillId="1147" borderId="1218" xfId="0" applyNumberFormat="1" applyFont="1" applyFill="1" applyBorder="1" applyAlignment="1" applyProtection="1">
      <alignment horizontal="center" vertical="center" wrapText="1"/>
    </xf>
    <xf numFmtId="17" fontId="1278" fillId="1148" borderId="1219" xfId="0" applyNumberFormat="1" applyFont="1" applyFill="1" applyBorder="1" applyAlignment="1" applyProtection="1">
      <alignment horizontal="center" vertical="center" wrapText="1"/>
    </xf>
    <xf numFmtId="164" fontId="1279" fillId="1149" borderId="1220" xfId="0" applyNumberFormat="1" applyFont="1" applyFill="1" applyBorder="1" applyAlignment="1" applyProtection="1">
      <alignment horizontal="center" vertical="center"/>
    </xf>
    <xf numFmtId="164" fontId="1280" fillId="1150" borderId="1221" xfId="0" applyNumberFormat="1" applyFont="1" applyFill="1" applyBorder="1" applyAlignment="1" applyProtection="1">
      <alignment horizontal="center" vertical="center"/>
    </xf>
    <xf numFmtId="164" fontId="1281" fillId="1151" borderId="1222" xfId="0" applyNumberFormat="1" applyFont="1" applyFill="1" applyBorder="1" applyAlignment="1" applyProtection="1">
      <alignment horizontal="center" vertical="center"/>
    </xf>
    <xf numFmtId="164" fontId="1282" fillId="1152" borderId="1223" xfId="0" applyNumberFormat="1" applyFont="1" applyFill="1" applyBorder="1" applyAlignment="1" applyProtection="1">
      <alignment horizontal="center" vertical="center"/>
    </xf>
    <xf numFmtId="164" fontId="1283" fillId="1153" borderId="1224" xfId="0" applyNumberFormat="1" applyFont="1" applyFill="1" applyBorder="1" applyAlignment="1" applyProtection="1">
      <alignment horizontal="center" vertical="center"/>
    </xf>
    <xf numFmtId="164" fontId="1284" fillId="1154" borderId="1225" xfId="0" applyNumberFormat="1" applyFont="1" applyFill="1" applyBorder="1" applyAlignment="1" applyProtection="1">
      <alignment horizontal="center" vertical="center"/>
    </xf>
    <xf numFmtId="164" fontId="1285" fillId="1155" borderId="1226" xfId="0" applyNumberFormat="1" applyFont="1" applyFill="1" applyBorder="1" applyAlignment="1" applyProtection="1">
      <alignment horizontal="center" vertical="center"/>
    </xf>
    <xf numFmtId="164" fontId="1286" fillId="1156" borderId="1227" xfId="0" applyNumberFormat="1" applyFont="1" applyFill="1" applyBorder="1" applyAlignment="1" applyProtection="1">
      <alignment horizontal="center" vertical="center"/>
    </xf>
    <xf numFmtId="164" fontId="1287" fillId="1157" borderId="1228" xfId="0" applyNumberFormat="1" applyFont="1" applyFill="1" applyBorder="1" applyAlignment="1" applyProtection="1">
      <alignment horizontal="center" vertical="center"/>
    </xf>
    <xf numFmtId="164" fontId="1288" fillId="1158" borderId="1229" xfId="0" applyNumberFormat="1" applyFont="1" applyFill="1" applyBorder="1" applyAlignment="1" applyProtection="1">
      <alignment horizontal="center" vertical="center"/>
    </xf>
    <xf numFmtId="49" fontId="1289" fillId="1159" borderId="1230" xfId="0" applyNumberFormat="1" applyFont="1" applyFill="1" applyBorder="1" applyAlignment="1" applyProtection="1">
      <alignment horizontal="center" vertical="center" wrapText="1"/>
    </xf>
    <xf numFmtId="17" fontId="1290" fillId="1160" borderId="1231" xfId="0" applyNumberFormat="1" applyFont="1" applyFill="1" applyBorder="1" applyAlignment="1" applyProtection="1">
      <alignment horizontal="center" vertical="center" wrapText="1"/>
    </xf>
    <xf numFmtId="164" fontId="1291" fillId="1161" borderId="1232" xfId="0" applyNumberFormat="1" applyFont="1" applyFill="1" applyBorder="1" applyAlignment="1" applyProtection="1">
      <alignment horizontal="center" vertical="center"/>
    </xf>
    <xf numFmtId="164" fontId="1292" fillId="1162" borderId="1233" xfId="0" applyNumberFormat="1" applyFont="1" applyFill="1" applyBorder="1" applyAlignment="1" applyProtection="1">
      <alignment horizontal="center" vertical="center"/>
    </xf>
    <xf numFmtId="164" fontId="1293" fillId="1163" borderId="1234" xfId="0" applyNumberFormat="1" applyFont="1" applyFill="1" applyBorder="1" applyAlignment="1" applyProtection="1">
      <alignment horizontal="center" vertical="center"/>
    </xf>
    <xf numFmtId="164" fontId="1294" fillId="1164" borderId="1235" xfId="0" applyNumberFormat="1" applyFont="1" applyFill="1" applyBorder="1" applyAlignment="1" applyProtection="1">
      <alignment horizontal="center" vertical="center"/>
    </xf>
    <xf numFmtId="164" fontId="1295" fillId="1165" borderId="1236" xfId="0" applyNumberFormat="1" applyFont="1" applyFill="1" applyBorder="1" applyAlignment="1" applyProtection="1">
      <alignment horizontal="center" vertical="center"/>
    </xf>
    <xf numFmtId="164" fontId="1296" fillId="1166" borderId="1237" xfId="0" applyNumberFormat="1" applyFont="1" applyFill="1" applyBorder="1" applyAlignment="1" applyProtection="1">
      <alignment horizontal="center" vertical="center"/>
    </xf>
    <xf numFmtId="164" fontId="1297" fillId="1167" borderId="1238" xfId="0" applyNumberFormat="1" applyFont="1" applyFill="1" applyBorder="1" applyAlignment="1" applyProtection="1">
      <alignment horizontal="center" vertical="center"/>
    </xf>
    <xf numFmtId="164" fontId="1298" fillId="1168" borderId="1239" xfId="0" applyNumberFormat="1" applyFont="1" applyFill="1" applyBorder="1" applyAlignment="1" applyProtection="1">
      <alignment horizontal="center" vertical="center"/>
    </xf>
    <xf numFmtId="164" fontId="1299" fillId="1169" borderId="1240" xfId="0" applyNumberFormat="1" applyFont="1" applyFill="1" applyBorder="1" applyAlignment="1" applyProtection="1">
      <alignment horizontal="center" vertical="center"/>
    </xf>
    <xf numFmtId="164" fontId="1300" fillId="1170" borderId="1241" xfId="0" applyNumberFormat="1" applyFont="1" applyFill="1" applyBorder="1" applyAlignment="1" applyProtection="1">
      <alignment horizontal="center" vertical="center"/>
    </xf>
    <xf numFmtId="49" fontId="1301" fillId="1171" borderId="1242" xfId="0" applyNumberFormat="1" applyFont="1" applyFill="1" applyBorder="1" applyAlignment="1" applyProtection="1">
      <alignment horizontal="center" vertical="center" wrapText="1"/>
    </xf>
    <xf numFmtId="17" fontId="1302" fillId="1172" borderId="1243" xfId="0" applyNumberFormat="1" applyFont="1" applyFill="1" applyBorder="1" applyAlignment="1" applyProtection="1">
      <alignment horizontal="center" vertical="center" wrapText="1"/>
    </xf>
    <xf numFmtId="164" fontId="1303" fillId="1173" borderId="1244" xfId="0" applyNumberFormat="1" applyFont="1" applyFill="1" applyBorder="1" applyAlignment="1" applyProtection="1">
      <alignment horizontal="center" vertical="center"/>
    </xf>
    <xf numFmtId="164" fontId="1304" fillId="1174" borderId="1245" xfId="0" applyNumberFormat="1" applyFont="1" applyFill="1" applyBorder="1" applyAlignment="1" applyProtection="1">
      <alignment horizontal="center" vertical="center"/>
    </xf>
    <xf numFmtId="164" fontId="1305" fillId="1175" borderId="1246" xfId="0" applyNumberFormat="1" applyFont="1" applyFill="1" applyBorder="1" applyAlignment="1" applyProtection="1">
      <alignment horizontal="center" vertical="center"/>
    </xf>
    <xf numFmtId="164" fontId="1306" fillId="1176" borderId="1247" xfId="0" applyNumberFormat="1" applyFont="1" applyFill="1" applyBorder="1" applyAlignment="1" applyProtection="1">
      <alignment horizontal="center" vertical="center"/>
    </xf>
    <xf numFmtId="164" fontId="1307" fillId="1177" borderId="1248" xfId="0" applyNumberFormat="1" applyFont="1" applyFill="1" applyBorder="1" applyAlignment="1" applyProtection="1">
      <alignment horizontal="center" vertical="center"/>
    </xf>
    <xf numFmtId="164" fontId="1308" fillId="1178" borderId="1249" xfId="0" applyNumberFormat="1" applyFont="1" applyFill="1" applyBorder="1" applyAlignment="1" applyProtection="1">
      <alignment horizontal="center" vertical="center"/>
    </xf>
    <xf numFmtId="164" fontId="1309" fillId="1179" borderId="1250" xfId="0" applyNumberFormat="1" applyFont="1" applyFill="1" applyBorder="1" applyAlignment="1" applyProtection="1">
      <alignment horizontal="center" vertical="center"/>
    </xf>
    <xf numFmtId="164" fontId="1310" fillId="1180" borderId="1251" xfId="0" applyNumberFormat="1" applyFont="1" applyFill="1" applyBorder="1" applyAlignment="1" applyProtection="1">
      <alignment horizontal="center" vertical="center"/>
    </xf>
    <xf numFmtId="164" fontId="1311" fillId="1181" borderId="1252" xfId="0" applyNumberFormat="1" applyFont="1" applyFill="1" applyBorder="1" applyAlignment="1" applyProtection="1">
      <alignment horizontal="center" vertical="center"/>
    </xf>
    <xf numFmtId="164" fontId="1312" fillId="1182" borderId="1253" xfId="0" applyNumberFormat="1" applyFont="1" applyFill="1" applyBorder="1" applyAlignment="1" applyProtection="1">
      <alignment horizontal="center" vertical="center"/>
    </xf>
    <xf numFmtId="0" fontId="1313" fillId="1183" borderId="1254" xfId="0" applyNumberFormat="1" applyFont="1" applyFill="1" applyBorder="1" applyAlignment="1" applyProtection="1">
      <alignment horizontal="center" vertical="center" wrapText="1"/>
    </xf>
    <xf numFmtId="0" fontId="1314" fillId="1184" borderId="1255" xfId="0" applyNumberFormat="1" applyFont="1" applyFill="1" applyBorder="1" applyAlignment="1" applyProtection="1">
      <alignment horizontal="center" vertical="center" wrapText="1"/>
    </xf>
    <xf numFmtId="1" fontId="1315" fillId="1185" borderId="1256" xfId="0" applyNumberFormat="1" applyFont="1" applyFill="1" applyBorder="1" applyAlignment="1" applyProtection="1">
      <alignment horizontal="center" vertical="center"/>
    </xf>
    <xf numFmtId="1" fontId="1316" fillId="1186" borderId="1257" xfId="0" applyNumberFormat="1" applyFont="1" applyFill="1" applyBorder="1" applyAlignment="1" applyProtection="1">
      <alignment horizontal="center" vertical="center"/>
    </xf>
    <xf numFmtId="1" fontId="1317" fillId="1187" borderId="1258" xfId="0" applyNumberFormat="1" applyFont="1" applyFill="1" applyBorder="1" applyAlignment="1" applyProtection="1">
      <alignment horizontal="center" vertical="center"/>
    </xf>
    <xf numFmtId="1" fontId="1318" fillId="1188" borderId="1259" xfId="0" applyNumberFormat="1" applyFont="1" applyFill="1" applyBorder="1" applyAlignment="1" applyProtection="1">
      <alignment horizontal="center" vertical="center"/>
    </xf>
    <xf numFmtId="1" fontId="1319" fillId="1189" borderId="1260" xfId="0" applyNumberFormat="1" applyFont="1" applyFill="1" applyBorder="1" applyAlignment="1" applyProtection="1">
      <alignment horizontal="center" vertical="center"/>
    </xf>
    <xf numFmtId="1" fontId="1320" fillId="1190" borderId="1261" xfId="0" applyNumberFormat="1" applyFont="1" applyFill="1" applyBorder="1" applyAlignment="1" applyProtection="1">
      <alignment horizontal="center" vertical="center"/>
    </xf>
    <xf numFmtId="1" fontId="1321" fillId="1191" borderId="1262" xfId="0" applyNumberFormat="1" applyFont="1" applyFill="1" applyBorder="1" applyAlignment="1" applyProtection="1">
      <alignment horizontal="center" vertical="center"/>
    </xf>
    <xf numFmtId="0" fontId="1322" fillId="1192" borderId="1263" xfId="0" applyNumberFormat="1" applyFont="1" applyFill="1" applyBorder="1" applyAlignment="1" applyProtection="1">
      <alignment horizontal="center" vertical="center" wrapText="1"/>
    </xf>
    <xf numFmtId="0" fontId="1323" fillId="1193" borderId="1264" xfId="0" applyNumberFormat="1" applyFont="1" applyFill="1" applyBorder="1" applyAlignment="1" applyProtection="1">
      <alignment horizontal="center" vertical="center" wrapText="1"/>
    </xf>
    <xf numFmtId="1" fontId="1324" fillId="1194" borderId="1265" xfId="0" applyNumberFormat="1" applyFont="1" applyFill="1" applyBorder="1" applyAlignment="1" applyProtection="1">
      <alignment horizontal="center" vertical="center"/>
    </xf>
    <xf numFmtId="1" fontId="1325" fillId="1195" borderId="1266" xfId="0" applyNumberFormat="1" applyFont="1" applyFill="1" applyBorder="1" applyAlignment="1" applyProtection="1">
      <alignment horizontal="center" vertical="center"/>
    </xf>
    <xf numFmtId="1" fontId="1326" fillId="1196" borderId="1267" xfId="0" applyNumberFormat="1" applyFont="1" applyFill="1" applyBorder="1" applyAlignment="1" applyProtection="1">
      <alignment horizontal="center" vertical="center"/>
    </xf>
    <xf numFmtId="1" fontId="1327" fillId="1197" borderId="1268" xfId="0" applyNumberFormat="1" applyFont="1" applyFill="1" applyBorder="1" applyAlignment="1" applyProtection="1">
      <alignment horizontal="center" vertical="center"/>
    </xf>
    <xf numFmtId="1" fontId="1328" fillId="1198" borderId="1269" xfId="0" applyNumberFormat="1" applyFont="1" applyFill="1" applyBorder="1" applyAlignment="1" applyProtection="1">
      <alignment horizontal="center" vertical="center"/>
    </xf>
    <xf numFmtId="1" fontId="1329" fillId="1199" borderId="1270" xfId="0" applyNumberFormat="1" applyFont="1" applyFill="1" applyBorder="1" applyAlignment="1" applyProtection="1">
      <alignment horizontal="center" vertical="center"/>
    </xf>
    <xf numFmtId="1" fontId="1330" fillId="1200" borderId="1271" xfId="0" applyNumberFormat="1" applyFont="1" applyFill="1" applyBorder="1" applyAlignment="1" applyProtection="1">
      <alignment horizontal="center" vertical="center"/>
    </xf>
    <xf numFmtId="0" fontId="1331" fillId="1201" borderId="1272" xfId="0" applyNumberFormat="1" applyFont="1" applyFill="1" applyBorder="1" applyAlignment="1" applyProtection="1">
      <alignment horizontal="center" vertical="center" wrapText="1"/>
    </xf>
    <xf numFmtId="0" fontId="1332" fillId="1202" borderId="1273" xfId="0" applyNumberFormat="1" applyFont="1" applyFill="1" applyBorder="1" applyAlignment="1" applyProtection="1">
      <alignment horizontal="center" vertical="center" wrapText="1"/>
    </xf>
    <xf numFmtId="1" fontId="1333" fillId="1203" borderId="1274" xfId="0" applyNumberFormat="1" applyFont="1" applyFill="1" applyBorder="1" applyAlignment="1" applyProtection="1">
      <alignment horizontal="center" vertical="center"/>
    </xf>
    <xf numFmtId="1" fontId="1334" fillId="1204" borderId="1275" xfId="0" applyNumberFormat="1" applyFont="1" applyFill="1" applyBorder="1" applyAlignment="1" applyProtection="1">
      <alignment horizontal="center" vertical="center"/>
    </xf>
    <xf numFmtId="1" fontId="1335" fillId="1205" borderId="1276" xfId="0" applyNumberFormat="1" applyFont="1" applyFill="1" applyBorder="1" applyAlignment="1" applyProtection="1">
      <alignment horizontal="center" vertical="center"/>
    </xf>
    <xf numFmtId="1" fontId="1336" fillId="1206" borderId="1277" xfId="0" applyNumberFormat="1" applyFont="1" applyFill="1" applyBorder="1" applyAlignment="1" applyProtection="1">
      <alignment horizontal="center" vertical="center"/>
    </xf>
    <xf numFmtId="1" fontId="1337" fillId="1207" borderId="1278" xfId="0" applyNumberFormat="1" applyFont="1" applyFill="1" applyBorder="1" applyAlignment="1" applyProtection="1">
      <alignment horizontal="center" vertical="center"/>
    </xf>
    <xf numFmtId="1" fontId="1338" fillId="1208" borderId="1279" xfId="0" applyNumberFormat="1" applyFont="1" applyFill="1" applyBorder="1" applyAlignment="1" applyProtection="1">
      <alignment horizontal="center" vertical="center"/>
    </xf>
    <xf numFmtId="1" fontId="1339" fillId="1209" borderId="1280" xfId="0" applyNumberFormat="1" applyFont="1" applyFill="1" applyBorder="1" applyAlignment="1" applyProtection="1">
      <alignment horizontal="center" vertical="center"/>
    </xf>
    <xf numFmtId="49" fontId="1340" fillId="1210" borderId="1281" xfId="0" applyNumberFormat="1" applyFont="1" applyFill="1" applyBorder="1" applyAlignment="1" applyProtection="1">
      <alignment horizontal="center" vertical="center" wrapText="1"/>
    </xf>
    <xf numFmtId="17" fontId="1341" fillId="1211" borderId="1282" xfId="0" applyNumberFormat="1" applyFont="1" applyFill="1" applyBorder="1" applyAlignment="1" applyProtection="1">
      <alignment horizontal="center" vertical="center" wrapText="1"/>
    </xf>
    <xf numFmtId="1" fontId="1342" fillId="1212" borderId="1283" xfId="0" applyNumberFormat="1" applyFont="1" applyFill="1" applyBorder="1" applyAlignment="1" applyProtection="1">
      <alignment horizontal="center" vertical="center"/>
    </xf>
    <xf numFmtId="1" fontId="1343" fillId="1213" borderId="1284" xfId="0" applyNumberFormat="1" applyFont="1" applyFill="1" applyBorder="1" applyAlignment="1" applyProtection="1">
      <alignment horizontal="center" vertical="center"/>
    </xf>
    <xf numFmtId="1" fontId="1344" fillId="1214" borderId="1285" xfId="0" applyNumberFormat="1" applyFont="1" applyFill="1" applyBorder="1" applyAlignment="1" applyProtection="1">
      <alignment horizontal="center" vertical="center"/>
    </xf>
    <xf numFmtId="1" fontId="1345" fillId="1215" borderId="1286" xfId="0" applyNumberFormat="1" applyFont="1" applyFill="1" applyBorder="1" applyAlignment="1" applyProtection="1">
      <alignment horizontal="center" vertical="center"/>
    </xf>
    <xf numFmtId="1" fontId="1346" fillId="1216" borderId="1287" xfId="0" applyNumberFormat="1" applyFont="1" applyFill="1" applyBorder="1" applyAlignment="1" applyProtection="1">
      <alignment horizontal="center" vertical="center"/>
    </xf>
    <xf numFmtId="1" fontId="1347" fillId="1217" borderId="1288" xfId="0" applyNumberFormat="1" applyFont="1" applyFill="1" applyBorder="1" applyAlignment="1" applyProtection="1">
      <alignment horizontal="center" vertical="center"/>
    </xf>
    <xf numFmtId="1" fontId="1348" fillId="1218" borderId="1289" xfId="0" applyNumberFormat="1" applyFont="1" applyFill="1" applyBorder="1" applyAlignment="1" applyProtection="1">
      <alignment horizontal="center" vertical="center"/>
    </xf>
    <xf numFmtId="49" fontId="1349" fillId="1219" borderId="1290" xfId="0" applyNumberFormat="1" applyFont="1" applyFill="1" applyBorder="1" applyAlignment="1" applyProtection="1">
      <alignment horizontal="center" vertical="center" wrapText="1"/>
    </xf>
    <xf numFmtId="17" fontId="1350" fillId="1220" borderId="1291" xfId="0" applyNumberFormat="1" applyFont="1" applyFill="1" applyBorder="1" applyAlignment="1" applyProtection="1">
      <alignment horizontal="center" vertical="center" wrapText="1"/>
    </xf>
    <xf numFmtId="1" fontId="1351" fillId="1221" borderId="1292" xfId="0" applyNumberFormat="1" applyFont="1" applyFill="1" applyBorder="1" applyAlignment="1" applyProtection="1">
      <alignment horizontal="center" vertical="center"/>
    </xf>
    <xf numFmtId="1" fontId="1352" fillId="1222" borderId="1293" xfId="0" applyNumberFormat="1" applyFont="1" applyFill="1" applyBorder="1" applyAlignment="1" applyProtection="1">
      <alignment horizontal="center" vertical="center"/>
    </xf>
    <xf numFmtId="1" fontId="1353" fillId="1223" borderId="1294" xfId="0" applyNumberFormat="1" applyFont="1" applyFill="1" applyBorder="1" applyAlignment="1" applyProtection="1">
      <alignment horizontal="center" vertical="center"/>
    </xf>
    <xf numFmtId="1" fontId="1354" fillId="1224" borderId="1295" xfId="0" applyNumberFormat="1" applyFont="1" applyFill="1" applyBorder="1" applyAlignment="1" applyProtection="1">
      <alignment horizontal="center" vertical="center"/>
    </xf>
    <xf numFmtId="1" fontId="1355" fillId="1225" borderId="1296" xfId="0" applyNumberFormat="1" applyFont="1" applyFill="1" applyBorder="1" applyAlignment="1" applyProtection="1">
      <alignment horizontal="center" vertical="center"/>
    </xf>
    <xf numFmtId="1" fontId="1356" fillId="1226" borderId="1297" xfId="0" applyNumberFormat="1" applyFont="1" applyFill="1" applyBorder="1" applyAlignment="1" applyProtection="1">
      <alignment horizontal="center" vertical="center"/>
    </xf>
    <xf numFmtId="1" fontId="1357" fillId="1227" borderId="1298" xfId="0" applyNumberFormat="1" applyFont="1" applyFill="1" applyBorder="1" applyAlignment="1" applyProtection="1">
      <alignment horizontal="center" vertical="center"/>
    </xf>
    <xf numFmtId="49" fontId="1358" fillId="1228" borderId="1299" xfId="0" applyNumberFormat="1" applyFont="1" applyFill="1" applyBorder="1" applyAlignment="1" applyProtection="1">
      <alignment horizontal="center" vertical="center" wrapText="1"/>
    </xf>
    <xf numFmtId="17" fontId="1359" fillId="1229" borderId="1300" xfId="0" applyNumberFormat="1" applyFont="1" applyFill="1" applyBorder="1" applyAlignment="1" applyProtection="1">
      <alignment horizontal="center" vertical="center" wrapText="1"/>
    </xf>
    <xf numFmtId="1" fontId="1360" fillId="1230" borderId="1301" xfId="0" applyNumberFormat="1" applyFont="1" applyFill="1" applyBorder="1" applyAlignment="1" applyProtection="1">
      <alignment horizontal="center" vertical="center"/>
    </xf>
    <xf numFmtId="1" fontId="1361" fillId="1231" borderId="1302" xfId="0" applyNumberFormat="1" applyFont="1" applyFill="1" applyBorder="1" applyAlignment="1" applyProtection="1">
      <alignment horizontal="center" vertical="center"/>
    </xf>
    <xf numFmtId="1" fontId="1362" fillId="1232" borderId="1303" xfId="0" applyNumberFormat="1" applyFont="1" applyFill="1" applyBorder="1" applyAlignment="1" applyProtection="1">
      <alignment horizontal="center" vertical="center"/>
    </xf>
    <xf numFmtId="1" fontId="1363" fillId="1233" borderId="1304" xfId="0" applyNumberFormat="1" applyFont="1" applyFill="1" applyBorder="1" applyAlignment="1" applyProtection="1">
      <alignment horizontal="center" vertical="center"/>
    </xf>
    <xf numFmtId="1" fontId="1364" fillId="1234" borderId="1305" xfId="0" applyNumberFormat="1" applyFont="1" applyFill="1" applyBorder="1" applyAlignment="1" applyProtection="1">
      <alignment horizontal="center" vertical="center"/>
    </xf>
    <xf numFmtId="1" fontId="1365" fillId="1235" borderId="1306" xfId="0" applyNumberFormat="1" applyFont="1" applyFill="1" applyBorder="1" applyAlignment="1" applyProtection="1">
      <alignment horizontal="center" vertical="center"/>
    </xf>
    <xf numFmtId="1" fontId="1366" fillId="1236" borderId="1307" xfId="0" applyNumberFormat="1" applyFont="1" applyFill="1" applyBorder="1" applyAlignment="1" applyProtection="1">
      <alignment horizontal="center" vertical="center"/>
    </xf>
    <xf numFmtId="0" fontId="1367" fillId="1237" borderId="1308" xfId="0" applyNumberFormat="1" applyFont="1" applyFill="1" applyBorder="1" applyAlignment="1" applyProtection="1">
      <alignment horizontal="center" vertical="center" wrapText="1"/>
    </xf>
    <xf numFmtId="0" fontId="1368" fillId="1238" borderId="1309" xfId="0" applyNumberFormat="1" applyFont="1" applyFill="1" applyBorder="1" applyAlignment="1" applyProtection="1">
      <alignment horizontal="center" vertical="center" wrapText="1"/>
    </xf>
    <xf numFmtId="164" fontId="1369" fillId="1239" borderId="1310" xfId="0" applyNumberFormat="1" applyFont="1" applyFill="1" applyBorder="1" applyAlignment="1" applyProtection="1">
      <alignment horizontal="center" vertical="center"/>
    </xf>
    <xf numFmtId="164" fontId="1370" fillId="1240" borderId="1311" xfId="0" applyNumberFormat="1" applyFont="1" applyFill="1" applyBorder="1" applyAlignment="1" applyProtection="1">
      <alignment horizontal="center" vertical="center"/>
    </xf>
    <xf numFmtId="164" fontId="1371" fillId="1241" borderId="1312" xfId="0" applyNumberFormat="1" applyFont="1" applyFill="1" applyBorder="1" applyAlignment="1" applyProtection="1">
      <alignment horizontal="center" vertical="center"/>
    </xf>
    <xf numFmtId="164" fontId="1372" fillId="1242" borderId="1313" xfId="0" applyNumberFormat="1" applyFont="1" applyFill="1" applyBorder="1" applyAlignment="1" applyProtection="1">
      <alignment horizontal="center" vertical="center"/>
    </xf>
    <xf numFmtId="164" fontId="1373" fillId="1243" borderId="1314" xfId="0" applyNumberFormat="1" applyFont="1" applyFill="1" applyBorder="1" applyAlignment="1" applyProtection="1">
      <alignment horizontal="center" vertical="center"/>
    </xf>
    <xf numFmtId="164" fontId="1374" fillId="1244" borderId="1315" xfId="0" applyNumberFormat="1" applyFont="1" applyFill="1" applyBorder="1" applyAlignment="1" applyProtection="1">
      <alignment horizontal="center" vertical="center"/>
    </xf>
    <xf numFmtId="164" fontId="1375" fillId="1245" borderId="1316" xfId="0" applyNumberFormat="1" applyFont="1" applyFill="1" applyBorder="1" applyAlignment="1" applyProtection="1">
      <alignment horizontal="center" vertical="center"/>
    </xf>
    <xf numFmtId="164" fontId="1376" fillId="1246" borderId="1317" xfId="0" applyNumberFormat="1" applyFont="1" applyFill="1" applyBorder="1" applyAlignment="1" applyProtection="1">
      <alignment horizontal="center" vertical="center"/>
    </xf>
    <xf numFmtId="164" fontId="1377" fillId="1247" borderId="1318" xfId="0" applyNumberFormat="1" applyFont="1" applyFill="1" applyBorder="1" applyAlignment="1" applyProtection="1">
      <alignment horizontal="center" vertical="center"/>
    </xf>
    <xf numFmtId="0" fontId="1379" fillId="1248" borderId="1320" xfId="0" applyNumberFormat="1" applyFont="1" applyFill="1" applyBorder="1" applyAlignment="1" applyProtection="1">
      <alignment horizontal="center" vertical="center" wrapText="1"/>
    </xf>
    <xf numFmtId="0" fontId="1380" fillId="1249" borderId="1321" xfId="0" applyNumberFormat="1" applyFont="1" applyFill="1" applyBorder="1" applyAlignment="1" applyProtection="1">
      <alignment horizontal="center" vertical="center" wrapText="1"/>
    </xf>
    <xf numFmtId="164" fontId="1381" fillId="1250" borderId="1322" xfId="0" applyNumberFormat="1" applyFont="1" applyFill="1" applyBorder="1" applyAlignment="1" applyProtection="1">
      <alignment horizontal="center" vertical="center"/>
    </xf>
    <xf numFmtId="164" fontId="1382" fillId="1251" borderId="1323" xfId="0" applyNumberFormat="1" applyFont="1" applyFill="1" applyBorder="1" applyAlignment="1" applyProtection="1">
      <alignment horizontal="center" vertical="center"/>
    </xf>
    <xf numFmtId="164" fontId="1383" fillId="1252" borderId="1324" xfId="0" applyNumberFormat="1" applyFont="1" applyFill="1" applyBorder="1" applyAlignment="1" applyProtection="1">
      <alignment horizontal="center" vertical="center"/>
    </xf>
    <xf numFmtId="164" fontId="1384" fillId="1253" borderId="1325" xfId="0" applyNumberFormat="1" applyFont="1" applyFill="1" applyBorder="1" applyAlignment="1" applyProtection="1">
      <alignment horizontal="center" vertical="center"/>
    </xf>
    <xf numFmtId="164" fontId="1385" fillId="1254" borderId="1326" xfId="0" applyNumberFormat="1" applyFont="1" applyFill="1" applyBorder="1" applyAlignment="1" applyProtection="1">
      <alignment horizontal="center" vertical="center"/>
    </xf>
    <xf numFmtId="164" fontId="1386" fillId="1255" borderId="1327" xfId="0" applyNumberFormat="1" applyFont="1" applyFill="1" applyBorder="1" applyAlignment="1" applyProtection="1">
      <alignment horizontal="center" vertical="center"/>
    </xf>
    <xf numFmtId="164" fontId="1387" fillId="1256" borderId="1328" xfId="0" applyNumberFormat="1" applyFont="1" applyFill="1" applyBorder="1" applyAlignment="1" applyProtection="1">
      <alignment horizontal="center" vertical="center"/>
    </xf>
    <xf numFmtId="164" fontId="1388" fillId="1257" borderId="1329" xfId="0" applyNumberFormat="1" applyFont="1" applyFill="1" applyBorder="1" applyAlignment="1" applyProtection="1">
      <alignment horizontal="center" vertical="center"/>
    </xf>
    <xf numFmtId="164" fontId="1389" fillId="1258" borderId="1330" xfId="0" applyNumberFormat="1" applyFont="1" applyFill="1" applyBorder="1" applyAlignment="1" applyProtection="1">
      <alignment horizontal="center" vertical="center"/>
    </xf>
    <xf numFmtId="0" fontId="1391" fillId="1259" borderId="1332" xfId="0" applyNumberFormat="1" applyFont="1" applyFill="1" applyBorder="1" applyAlignment="1" applyProtection="1">
      <alignment horizontal="center" vertical="center" wrapText="1"/>
    </xf>
    <xf numFmtId="0" fontId="1392" fillId="1260" borderId="1333" xfId="0" applyNumberFormat="1" applyFont="1" applyFill="1" applyBorder="1" applyAlignment="1" applyProtection="1">
      <alignment horizontal="center" vertical="center" wrapText="1"/>
    </xf>
    <xf numFmtId="164" fontId="1393" fillId="1261" borderId="1334" xfId="0" applyNumberFormat="1" applyFont="1" applyFill="1" applyBorder="1" applyAlignment="1" applyProtection="1">
      <alignment horizontal="center" vertical="center"/>
    </xf>
    <xf numFmtId="164" fontId="1394" fillId="1262" borderId="1335" xfId="0" applyNumberFormat="1" applyFont="1" applyFill="1" applyBorder="1" applyAlignment="1" applyProtection="1">
      <alignment horizontal="center" vertical="center"/>
    </xf>
    <xf numFmtId="164" fontId="1395" fillId="1263" borderId="1336" xfId="0" applyNumberFormat="1" applyFont="1" applyFill="1" applyBorder="1" applyAlignment="1" applyProtection="1">
      <alignment horizontal="center" vertical="center"/>
    </xf>
    <xf numFmtId="164" fontId="1396" fillId="1264" borderId="1337" xfId="0" applyNumberFormat="1" applyFont="1" applyFill="1" applyBorder="1" applyAlignment="1" applyProtection="1">
      <alignment horizontal="center" vertical="center"/>
    </xf>
    <xf numFmtId="164" fontId="1397" fillId="1265" borderId="1338" xfId="0" applyNumberFormat="1" applyFont="1" applyFill="1" applyBorder="1" applyAlignment="1" applyProtection="1">
      <alignment horizontal="center" vertical="center"/>
    </xf>
    <xf numFmtId="164" fontId="1398" fillId="1266" borderId="1339" xfId="0" applyNumberFormat="1" applyFont="1" applyFill="1" applyBorder="1" applyAlignment="1" applyProtection="1">
      <alignment horizontal="center" vertical="center"/>
    </xf>
    <xf numFmtId="164" fontId="1399" fillId="1267" borderId="1340" xfId="0" applyNumberFormat="1" applyFont="1" applyFill="1" applyBorder="1" applyAlignment="1" applyProtection="1">
      <alignment horizontal="center" vertical="center"/>
    </xf>
    <xf numFmtId="164" fontId="1400" fillId="1268" borderId="1341" xfId="0" applyNumberFormat="1" applyFont="1" applyFill="1" applyBorder="1" applyAlignment="1" applyProtection="1">
      <alignment horizontal="center" vertical="center"/>
    </xf>
    <xf numFmtId="164" fontId="1401" fillId="1269" borderId="1342" xfId="0" applyNumberFormat="1" applyFont="1" applyFill="1" applyBorder="1" applyAlignment="1" applyProtection="1">
      <alignment horizontal="center" vertical="center"/>
    </xf>
    <xf numFmtId="49" fontId="1403" fillId="1270" borderId="1344" xfId="0" applyNumberFormat="1" applyFont="1" applyFill="1" applyBorder="1" applyAlignment="1" applyProtection="1">
      <alignment horizontal="center" vertical="center" wrapText="1"/>
    </xf>
    <xf numFmtId="17" fontId="1404" fillId="1271" borderId="1345" xfId="0" applyNumberFormat="1" applyFont="1" applyFill="1" applyBorder="1" applyAlignment="1" applyProtection="1">
      <alignment horizontal="center" vertical="center" wrapText="1"/>
    </xf>
    <xf numFmtId="164" fontId="1405" fillId="1272" borderId="1346" xfId="0" applyNumberFormat="1" applyFont="1" applyFill="1" applyBorder="1" applyAlignment="1" applyProtection="1">
      <alignment horizontal="center" vertical="center"/>
    </xf>
    <xf numFmtId="164" fontId="1406" fillId="1273" borderId="1347" xfId="0" applyNumberFormat="1" applyFont="1" applyFill="1" applyBorder="1" applyAlignment="1" applyProtection="1">
      <alignment horizontal="center" vertical="center"/>
    </xf>
    <xf numFmtId="164" fontId="1407" fillId="1274" borderId="1348" xfId="0" applyNumberFormat="1" applyFont="1" applyFill="1" applyBorder="1" applyAlignment="1" applyProtection="1">
      <alignment horizontal="center" vertical="center"/>
    </xf>
    <xf numFmtId="164" fontId="1408" fillId="1275" borderId="1349" xfId="0" applyNumberFormat="1" applyFont="1" applyFill="1" applyBorder="1" applyAlignment="1" applyProtection="1">
      <alignment horizontal="center" vertical="center"/>
    </xf>
    <xf numFmtId="164" fontId="1409" fillId="1276" borderId="1350" xfId="0" applyNumberFormat="1" applyFont="1" applyFill="1" applyBorder="1" applyAlignment="1" applyProtection="1">
      <alignment horizontal="center" vertical="center"/>
    </xf>
    <xf numFmtId="164" fontId="1410" fillId="1277" borderId="1351" xfId="0" applyNumberFormat="1" applyFont="1" applyFill="1" applyBorder="1" applyAlignment="1" applyProtection="1">
      <alignment horizontal="center" vertical="center"/>
    </xf>
    <xf numFmtId="164" fontId="1411" fillId="1278" borderId="1352" xfId="0" applyNumberFormat="1" applyFont="1" applyFill="1" applyBorder="1" applyAlignment="1" applyProtection="1">
      <alignment horizontal="center" vertical="center"/>
    </xf>
    <xf numFmtId="164" fontId="1412" fillId="1279" borderId="1353" xfId="0" applyNumberFormat="1" applyFont="1" applyFill="1" applyBorder="1" applyAlignment="1" applyProtection="1">
      <alignment horizontal="center" vertical="center"/>
    </xf>
    <xf numFmtId="164" fontId="1413" fillId="1280" borderId="1354" xfId="0" applyNumberFormat="1" applyFont="1" applyFill="1" applyBorder="1" applyAlignment="1" applyProtection="1">
      <alignment horizontal="center" vertical="center"/>
    </xf>
    <xf numFmtId="49" fontId="1415" fillId="1281" borderId="1356" xfId="0" applyNumberFormat="1" applyFont="1" applyFill="1" applyBorder="1" applyAlignment="1" applyProtection="1">
      <alignment horizontal="center" vertical="center" wrapText="1"/>
    </xf>
    <xf numFmtId="17" fontId="1416" fillId="1282" borderId="1357" xfId="0" applyNumberFormat="1" applyFont="1" applyFill="1" applyBorder="1" applyAlignment="1" applyProtection="1">
      <alignment horizontal="center" vertical="center" wrapText="1"/>
    </xf>
    <xf numFmtId="164" fontId="1417" fillId="1283" borderId="1358" xfId="0" applyNumberFormat="1" applyFont="1" applyFill="1" applyBorder="1" applyAlignment="1" applyProtection="1">
      <alignment horizontal="center" vertical="center"/>
    </xf>
    <xf numFmtId="164" fontId="1418" fillId="1284" borderId="1359" xfId="0" applyNumberFormat="1" applyFont="1" applyFill="1" applyBorder="1" applyAlignment="1" applyProtection="1">
      <alignment horizontal="center" vertical="center"/>
    </xf>
    <xf numFmtId="164" fontId="1419" fillId="1285" borderId="1360" xfId="0" applyNumberFormat="1" applyFont="1" applyFill="1" applyBorder="1" applyAlignment="1" applyProtection="1">
      <alignment horizontal="center" vertical="center"/>
    </xf>
    <xf numFmtId="164" fontId="1420" fillId="1286" borderId="1361" xfId="0" applyNumberFormat="1" applyFont="1" applyFill="1" applyBorder="1" applyAlignment="1" applyProtection="1">
      <alignment horizontal="center" vertical="center"/>
    </xf>
    <xf numFmtId="164" fontId="1421" fillId="1287" borderId="1362" xfId="0" applyNumberFormat="1" applyFont="1" applyFill="1" applyBorder="1" applyAlignment="1" applyProtection="1">
      <alignment horizontal="center" vertical="center"/>
    </xf>
    <xf numFmtId="164" fontId="1422" fillId="1288" borderId="1363" xfId="0" applyNumberFormat="1" applyFont="1" applyFill="1" applyBorder="1" applyAlignment="1" applyProtection="1">
      <alignment horizontal="center" vertical="center"/>
    </xf>
    <xf numFmtId="164" fontId="1423" fillId="1289" borderId="1364" xfId="0" applyNumberFormat="1" applyFont="1" applyFill="1" applyBorder="1" applyAlignment="1" applyProtection="1">
      <alignment horizontal="center" vertical="center"/>
    </xf>
    <xf numFmtId="164" fontId="1424" fillId="1290" borderId="1365" xfId="0" applyNumberFormat="1" applyFont="1" applyFill="1" applyBorder="1" applyAlignment="1" applyProtection="1">
      <alignment horizontal="center" vertical="center"/>
    </xf>
    <xf numFmtId="164" fontId="1425" fillId="1291" borderId="1366" xfId="0" applyNumberFormat="1" applyFont="1" applyFill="1" applyBorder="1" applyAlignment="1" applyProtection="1">
      <alignment horizontal="center" vertical="center"/>
    </xf>
    <xf numFmtId="49" fontId="1427" fillId="1292" borderId="1368" xfId="0" applyNumberFormat="1" applyFont="1" applyFill="1" applyBorder="1" applyAlignment="1" applyProtection="1">
      <alignment horizontal="center" vertical="center" wrapText="1"/>
    </xf>
    <xf numFmtId="17" fontId="1428" fillId="1293" borderId="1369" xfId="0" applyNumberFormat="1" applyFont="1" applyFill="1" applyBorder="1" applyAlignment="1" applyProtection="1">
      <alignment horizontal="center" vertical="center" wrapText="1"/>
    </xf>
    <xf numFmtId="164" fontId="1429" fillId="1294" borderId="1370" xfId="0" applyNumberFormat="1" applyFont="1" applyFill="1" applyBorder="1" applyAlignment="1" applyProtection="1">
      <alignment horizontal="center" vertical="center"/>
    </xf>
    <xf numFmtId="164" fontId="1430" fillId="1295" borderId="1371" xfId="0" applyNumberFormat="1" applyFont="1" applyFill="1" applyBorder="1" applyAlignment="1" applyProtection="1">
      <alignment horizontal="center" vertical="center"/>
    </xf>
    <xf numFmtId="164" fontId="1431" fillId="1296" borderId="1372" xfId="0" applyNumberFormat="1" applyFont="1" applyFill="1" applyBorder="1" applyAlignment="1" applyProtection="1">
      <alignment horizontal="center" vertical="center"/>
    </xf>
    <xf numFmtId="164" fontId="1432" fillId="1297" borderId="1373" xfId="0" applyNumberFormat="1" applyFont="1" applyFill="1" applyBorder="1" applyAlignment="1" applyProtection="1">
      <alignment horizontal="center" vertical="center"/>
    </xf>
    <xf numFmtId="164" fontId="1433" fillId="1298" borderId="1374" xfId="0" applyNumberFormat="1" applyFont="1" applyFill="1" applyBorder="1" applyAlignment="1" applyProtection="1">
      <alignment horizontal="center" vertical="center"/>
    </xf>
    <xf numFmtId="164" fontId="1434" fillId="1299" borderId="1375" xfId="0" applyNumberFormat="1" applyFont="1" applyFill="1" applyBorder="1" applyAlignment="1" applyProtection="1">
      <alignment horizontal="center" vertical="center"/>
    </xf>
    <xf numFmtId="164" fontId="1435" fillId="1300" borderId="1376" xfId="0" applyNumberFormat="1" applyFont="1" applyFill="1" applyBorder="1" applyAlignment="1" applyProtection="1">
      <alignment horizontal="center" vertical="center"/>
    </xf>
    <xf numFmtId="164" fontId="1436" fillId="1301" borderId="1377" xfId="0" applyNumberFormat="1" applyFont="1" applyFill="1" applyBorder="1" applyAlignment="1" applyProtection="1">
      <alignment horizontal="center" vertical="center"/>
    </xf>
    <xf numFmtId="164" fontId="1437" fillId="1302" borderId="1378" xfId="0" applyNumberFormat="1" applyFont="1" applyFill="1" applyBorder="1" applyAlignment="1" applyProtection="1">
      <alignment horizontal="center" vertical="center"/>
    </xf>
    <xf numFmtId="0" fontId="1439" fillId="1303" borderId="1380" xfId="0" applyNumberFormat="1" applyFont="1" applyFill="1" applyBorder="1" applyAlignment="1" applyProtection="1">
      <alignment horizontal="center" vertical="center" wrapText="1"/>
    </xf>
    <xf numFmtId="0" fontId="1440" fillId="1304" borderId="1381" xfId="0" applyNumberFormat="1" applyFont="1" applyFill="1" applyBorder="1" applyAlignment="1" applyProtection="1">
      <alignment horizontal="center" vertical="center" wrapText="1"/>
    </xf>
    <xf numFmtId="1" fontId="1441" fillId="1305" borderId="1382" xfId="0" applyNumberFormat="1" applyFont="1" applyFill="1" applyBorder="1" applyAlignment="1" applyProtection="1">
      <alignment horizontal="center" vertical="center"/>
    </xf>
    <xf numFmtId="1" fontId="1442" fillId="1306" borderId="1383" xfId="0" applyNumberFormat="1" applyFont="1" applyFill="1" applyBorder="1" applyAlignment="1" applyProtection="1">
      <alignment horizontal="center" vertical="center"/>
    </xf>
    <xf numFmtId="1" fontId="1443" fillId="1307" borderId="1384" xfId="0" applyNumberFormat="1" applyFont="1" applyFill="1" applyBorder="1" applyAlignment="1" applyProtection="1">
      <alignment horizontal="center" vertical="center"/>
    </xf>
    <xf numFmtId="1" fontId="1444" fillId="1308" borderId="1385" xfId="0" applyNumberFormat="1" applyFont="1" applyFill="1" applyBorder="1" applyAlignment="1" applyProtection="1">
      <alignment horizontal="center" vertical="center"/>
    </xf>
    <xf numFmtId="1" fontId="1445" fillId="1309" borderId="1386" xfId="0" applyNumberFormat="1" applyFont="1" applyFill="1" applyBorder="1" applyAlignment="1" applyProtection="1">
      <alignment horizontal="center" vertical="center"/>
    </xf>
    <xf numFmtId="0" fontId="1446" fillId="1310" borderId="1387" xfId="0" applyNumberFormat="1" applyFont="1" applyFill="1" applyBorder="1" applyAlignment="1" applyProtection="1">
      <alignment horizontal="center" vertical="center" wrapText="1"/>
    </xf>
    <xf numFmtId="0" fontId="1447" fillId="1311" borderId="1388" xfId="0" applyNumberFormat="1" applyFont="1" applyFill="1" applyBorder="1" applyAlignment="1" applyProtection="1">
      <alignment horizontal="center" vertical="center" wrapText="1"/>
    </xf>
    <xf numFmtId="1" fontId="1448" fillId="1312" borderId="1389" xfId="0" applyNumberFormat="1" applyFont="1" applyFill="1" applyBorder="1" applyAlignment="1" applyProtection="1">
      <alignment horizontal="center" vertical="center"/>
    </xf>
    <xf numFmtId="1" fontId="1449" fillId="1313" borderId="1390" xfId="0" applyNumberFormat="1" applyFont="1" applyFill="1" applyBorder="1" applyAlignment="1" applyProtection="1">
      <alignment horizontal="center" vertical="center"/>
    </xf>
    <xf numFmtId="1" fontId="1450" fillId="1314" borderId="1391" xfId="0" applyNumberFormat="1" applyFont="1" applyFill="1" applyBorder="1" applyAlignment="1" applyProtection="1">
      <alignment horizontal="center" vertical="center"/>
    </xf>
    <xf numFmtId="1" fontId="1451" fillId="1315" borderId="1392" xfId="0" applyNumberFormat="1" applyFont="1" applyFill="1" applyBorder="1" applyAlignment="1" applyProtection="1">
      <alignment horizontal="center" vertical="center"/>
    </xf>
    <xf numFmtId="1" fontId="1452" fillId="1316" borderId="1393" xfId="0" applyNumberFormat="1" applyFont="1" applyFill="1" applyBorder="1" applyAlignment="1" applyProtection="1">
      <alignment horizontal="center" vertical="center"/>
    </xf>
    <xf numFmtId="0" fontId="1453" fillId="1317" borderId="1394" xfId="0" applyNumberFormat="1" applyFont="1" applyFill="1" applyBorder="1" applyAlignment="1" applyProtection="1">
      <alignment horizontal="center" vertical="center" wrapText="1"/>
    </xf>
    <xf numFmtId="0" fontId="1454" fillId="1318" borderId="1395" xfId="0" applyNumberFormat="1" applyFont="1" applyFill="1" applyBorder="1" applyAlignment="1" applyProtection="1">
      <alignment horizontal="center" vertical="center" wrapText="1"/>
    </xf>
    <xf numFmtId="1" fontId="1455" fillId="1319" borderId="1396" xfId="0" applyNumberFormat="1" applyFont="1" applyFill="1" applyBorder="1" applyAlignment="1" applyProtection="1">
      <alignment horizontal="center" vertical="center"/>
    </xf>
    <xf numFmtId="1" fontId="1456" fillId="1320" borderId="1397" xfId="0" applyNumberFormat="1" applyFont="1" applyFill="1" applyBorder="1" applyAlignment="1" applyProtection="1">
      <alignment horizontal="center" vertical="center"/>
    </xf>
    <xf numFmtId="1" fontId="1457" fillId="1321" borderId="1398" xfId="0" applyNumberFormat="1" applyFont="1" applyFill="1" applyBorder="1" applyAlignment="1" applyProtection="1">
      <alignment horizontal="center" vertical="center"/>
    </xf>
    <xf numFmtId="1" fontId="1458" fillId="1322" borderId="1399" xfId="0" applyNumberFormat="1" applyFont="1" applyFill="1" applyBorder="1" applyAlignment="1" applyProtection="1">
      <alignment horizontal="center" vertical="center"/>
    </xf>
    <xf numFmtId="1" fontId="1459" fillId="1323" borderId="1400" xfId="0" applyNumberFormat="1" applyFont="1" applyFill="1" applyBorder="1" applyAlignment="1" applyProtection="1">
      <alignment horizontal="center" vertical="center"/>
    </xf>
    <xf numFmtId="49" fontId="1460" fillId="1324" borderId="1401" xfId="0" applyNumberFormat="1" applyFont="1" applyFill="1" applyBorder="1" applyAlignment="1" applyProtection="1">
      <alignment horizontal="center" vertical="center" wrapText="1"/>
    </xf>
    <xf numFmtId="17" fontId="1461" fillId="1325" borderId="1402" xfId="0" applyNumberFormat="1" applyFont="1" applyFill="1" applyBorder="1" applyAlignment="1" applyProtection="1">
      <alignment horizontal="center" vertical="center" wrapText="1"/>
    </xf>
    <xf numFmtId="1" fontId="1462" fillId="1326" borderId="1403" xfId="0" applyNumberFormat="1" applyFont="1" applyFill="1" applyBorder="1" applyAlignment="1" applyProtection="1">
      <alignment horizontal="center" vertical="center"/>
    </xf>
    <xf numFmtId="1" fontId="1463" fillId="1327" borderId="1404" xfId="0" applyNumberFormat="1" applyFont="1" applyFill="1" applyBorder="1" applyAlignment="1" applyProtection="1">
      <alignment horizontal="center" vertical="center"/>
    </xf>
    <xf numFmtId="1" fontId="1464" fillId="1328" borderId="1405" xfId="0" applyNumberFormat="1" applyFont="1" applyFill="1" applyBorder="1" applyAlignment="1" applyProtection="1">
      <alignment horizontal="center" vertical="center"/>
    </xf>
    <xf numFmtId="1" fontId="1465" fillId="1329" borderId="1406" xfId="0" applyNumberFormat="1" applyFont="1" applyFill="1" applyBorder="1" applyAlignment="1" applyProtection="1">
      <alignment horizontal="center" vertical="center"/>
    </xf>
    <xf numFmtId="1" fontId="1466" fillId="1330" borderId="1407" xfId="0" applyNumberFormat="1" applyFont="1" applyFill="1" applyBorder="1" applyAlignment="1" applyProtection="1">
      <alignment horizontal="center" vertical="center"/>
    </xf>
    <xf numFmtId="49" fontId="1467" fillId="1331" borderId="1408" xfId="0" applyNumberFormat="1" applyFont="1" applyFill="1" applyBorder="1" applyAlignment="1" applyProtection="1">
      <alignment horizontal="center" vertical="center" wrapText="1"/>
    </xf>
    <xf numFmtId="17" fontId="1468" fillId="1332" borderId="1409" xfId="0" applyNumberFormat="1" applyFont="1" applyFill="1" applyBorder="1" applyAlignment="1" applyProtection="1">
      <alignment horizontal="center" vertical="center" wrapText="1"/>
    </xf>
    <xf numFmtId="1" fontId="1469" fillId="1333" borderId="1410" xfId="0" applyNumberFormat="1" applyFont="1" applyFill="1" applyBorder="1" applyAlignment="1" applyProtection="1">
      <alignment horizontal="center" vertical="center"/>
    </xf>
    <xf numFmtId="1" fontId="1470" fillId="1334" borderId="1411" xfId="0" applyNumberFormat="1" applyFont="1" applyFill="1" applyBorder="1" applyAlignment="1" applyProtection="1">
      <alignment horizontal="center" vertical="center"/>
    </xf>
    <xf numFmtId="1" fontId="1471" fillId="1335" borderId="1412" xfId="0" applyNumberFormat="1" applyFont="1" applyFill="1" applyBorder="1" applyAlignment="1" applyProtection="1">
      <alignment horizontal="center" vertical="center"/>
    </xf>
    <xf numFmtId="1" fontId="1472" fillId="1336" borderId="1413" xfId="0" applyNumberFormat="1" applyFont="1" applyFill="1" applyBorder="1" applyAlignment="1" applyProtection="1">
      <alignment horizontal="center" vertical="center"/>
    </xf>
    <xf numFmtId="1" fontId="1473" fillId="1337" borderId="1414" xfId="0" applyNumberFormat="1" applyFont="1" applyFill="1" applyBorder="1" applyAlignment="1" applyProtection="1">
      <alignment horizontal="center" vertical="center"/>
    </xf>
    <xf numFmtId="49" fontId="1474" fillId="1338" borderId="1415" xfId="0" applyNumberFormat="1" applyFont="1" applyFill="1" applyBorder="1" applyAlignment="1" applyProtection="1">
      <alignment horizontal="center" vertical="center" wrapText="1"/>
    </xf>
    <xf numFmtId="17" fontId="1475" fillId="1339" borderId="1416" xfId="0" applyNumberFormat="1" applyFont="1" applyFill="1" applyBorder="1" applyAlignment="1" applyProtection="1">
      <alignment horizontal="center" vertical="center" wrapText="1"/>
    </xf>
    <xf numFmtId="1" fontId="1476" fillId="1340" borderId="1417" xfId="0" applyNumberFormat="1" applyFont="1" applyFill="1" applyBorder="1" applyAlignment="1" applyProtection="1">
      <alignment horizontal="center" vertical="center"/>
    </xf>
    <xf numFmtId="1" fontId="1477" fillId="1341" borderId="1418" xfId="0" applyNumberFormat="1" applyFont="1" applyFill="1" applyBorder="1" applyAlignment="1" applyProtection="1">
      <alignment horizontal="center" vertical="center"/>
    </xf>
    <xf numFmtId="1" fontId="1478" fillId="1342" borderId="1419" xfId="0" applyNumberFormat="1" applyFont="1" applyFill="1" applyBorder="1" applyAlignment="1" applyProtection="1">
      <alignment horizontal="center" vertical="center"/>
    </xf>
    <xf numFmtId="1" fontId="1479" fillId="1343" borderId="1420" xfId="0" applyNumberFormat="1" applyFont="1" applyFill="1" applyBorder="1" applyAlignment="1" applyProtection="1">
      <alignment horizontal="center" vertical="center"/>
    </xf>
    <xf numFmtId="1" fontId="1480" fillId="1344" borderId="1421" xfId="0" applyNumberFormat="1" applyFont="1" applyFill="1" applyBorder="1" applyAlignment="1" applyProtection="1">
      <alignment horizontal="center" vertical="center"/>
    </xf>
    <xf numFmtId="49" fontId="1481" fillId="1345" borderId="1422" xfId="0" applyNumberFormat="1" applyFont="1" applyFill="1" applyBorder="1" applyAlignment="1" applyProtection="1">
      <alignment horizontal="center" vertical="center" wrapText="1"/>
    </xf>
    <xf numFmtId="17" fontId="1482" fillId="1346" borderId="1423" xfId="0" applyNumberFormat="1" applyFont="1" applyFill="1" applyBorder="1" applyAlignment="1" applyProtection="1">
      <alignment horizontal="center" vertical="center" wrapText="1"/>
    </xf>
    <xf numFmtId="1" fontId="1483" fillId="1347" borderId="1424" xfId="0" applyNumberFormat="1" applyFont="1" applyFill="1" applyBorder="1" applyAlignment="1" applyProtection="1">
      <alignment horizontal="center" vertical="center"/>
    </xf>
    <xf numFmtId="1" fontId="1484" fillId="1348" borderId="1425" xfId="0" applyNumberFormat="1" applyFont="1" applyFill="1" applyBorder="1" applyAlignment="1" applyProtection="1">
      <alignment horizontal="center" vertical="center"/>
    </xf>
    <xf numFmtId="1" fontId="1485" fillId="1349" borderId="1426" xfId="0" applyNumberFormat="1" applyFont="1" applyFill="1" applyBorder="1" applyAlignment="1" applyProtection="1">
      <alignment horizontal="center" vertical="center"/>
    </xf>
    <xf numFmtId="1" fontId="1486" fillId="1350" borderId="1427" xfId="0" applyNumberFormat="1" applyFont="1" applyFill="1" applyBorder="1" applyAlignment="1" applyProtection="1">
      <alignment horizontal="center" vertical="center"/>
    </xf>
    <xf numFmtId="1" fontId="1487" fillId="1351" borderId="1428" xfId="0" applyNumberFormat="1" applyFont="1" applyFill="1" applyBorder="1" applyAlignment="1" applyProtection="1">
      <alignment horizontal="center" vertical="center"/>
    </xf>
    <xf numFmtId="0" fontId="1488" fillId="1352" borderId="1429" xfId="0" applyNumberFormat="1" applyFont="1" applyFill="1" applyBorder="1" applyAlignment="1" applyProtection="1">
      <alignment horizontal="center" vertical="center" wrapText="1"/>
    </xf>
    <xf numFmtId="0" fontId="1489" fillId="1353" borderId="1430" xfId="0" applyNumberFormat="1" applyFont="1" applyFill="1" applyBorder="1" applyAlignment="1" applyProtection="1">
      <alignment horizontal="center" vertical="center" wrapText="1"/>
    </xf>
    <xf numFmtId="1" fontId="1490" fillId="1354" borderId="1431" xfId="0" applyNumberFormat="1" applyFont="1" applyFill="1" applyBorder="1" applyAlignment="1" applyProtection="1">
      <alignment horizontal="center" vertical="center"/>
    </xf>
    <xf numFmtId="1" fontId="1491" fillId="1355" borderId="1432" xfId="0" applyNumberFormat="1" applyFont="1" applyFill="1" applyBorder="1" applyAlignment="1" applyProtection="1">
      <alignment horizontal="center" vertical="center"/>
    </xf>
    <xf numFmtId="1" fontId="1492" fillId="1356" borderId="1433" xfId="0" applyNumberFormat="1" applyFont="1" applyFill="1" applyBorder="1" applyAlignment="1" applyProtection="1">
      <alignment horizontal="center" vertical="center"/>
    </xf>
    <xf numFmtId="1" fontId="1493" fillId="1357" borderId="1434" xfId="0" applyNumberFormat="1" applyFont="1" applyFill="1" applyBorder="1" applyAlignment="1" applyProtection="1">
      <alignment horizontal="center" vertical="center"/>
    </xf>
    <xf numFmtId="1" fontId="1494" fillId="1358" borderId="1435" xfId="0" applyNumberFormat="1" applyFont="1" applyFill="1" applyBorder="1" applyAlignment="1" applyProtection="1">
      <alignment horizontal="center" vertical="center"/>
    </xf>
    <xf numFmtId="0" fontId="1495" fillId="1359" borderId="1436" xfId="0" applyNumberFormat="1" applyFont="1" applyFill="1" applyBorder="1" applyAlignment="1" applyProtection="1">
      <alignment horizontal="center" vertical="center" wrapText="1"/>
    </xf>
    <xf numFmtId="0" fontId="1496" fillId="1360" borderId="1437" xfId="0" applyNumberFormat="1" applyFont="1" applyFill="1" applyBorder="1" applyAlignment="1" applyProtection="1">
      <alignment horizontal="center" vertical="center" wrapText="1"/>
    </xf>
    <xf numFmtId="1" fontId="1497" fillId="1361" borderId="1438" xfId="0" applyNumberFormat="1" applyFont="1" applyFill="1" applyBorder="1" applyAlignment="1" applyProtection="1">
      <alignment horizontal="center" vertical="center"/>
    </xf>
    <xf numFmtId="1" fontId="1498" fillId="1362" borderId="1439" xfId="0" applyNumberFormat="1" applyFont="1" applyFill="1" applyBorder="1" applyAlignment="1" applyProtection="1">
      <alignment horizontal="center" vertical="center"/>
    </xf>
    <xf numFmtId="1" fontId="1499" fillId="1363" borderId="1440" xfId="0" applyNumberFormat="1" applyFont="1" applyFill="1" applyBorder="1" applyAlignment="1" applyProtection="1">
      <alignment horizontal="center" vertical="center"/>
    </xf>
    <xf numFmtId="1" fontId="1500" fillId="1364" borderId="1441" xfId="0" applyNumberFormat="1" applyFont="1" applyFill="1" applyBorder="1" applyAlignment="1" applyProtection="1">
      <alignment horizontal="center" vertical="center"/>
    </xf>
    <xf numFmtId="1" fontId="1501" fillId="1365" borderId="1442" xfId="0" applyNumberFormat="1" applyFont="1" applyFill="1" applyBorder="1" applyAlignment="1" applyProtection="1">
      <alignment horizontal="center" vertical="center"/>
    </xf>
    <xf numFmtId="0" fontId="1502" fillId="1366" borderId="1443" xfId="0" applyNumberFormat="1" applyFont="1" applyFill="1" applyBorder="1" applyAlignment="1" applyProtection="1">
      <alignment horizontal="center" vertical="center" wrapText="1"/>
    </xf>
    <xf numFmtId="0" fontId="1503" fillId="1367" borderId="1444" xfId="0" applyNumberFormat="1" applyFont="1" applyFill="1" applyBorder="1" applyAlignment="1" applyProtection="1">
      <alignment horizontal="center" vertical="center" wrapText="1"/>
    </xf>
    <xf numFmtId="1" fontId="1504" fillId="1368" borderId="1445" xfId="0" applyNumberFormat="1" applyFont="1" applyFill="1" applyBorder="1" applyAlignment="1" applyProtection="1">
      <alignment horizontal="center" vertical="center"/>
    </xf>
    <xf numFmtId="1" fontId="1505" fillId="1369" borderId="1446" xfId="0" applyNumberFormat="1" applyFont="1" applyFill="1" applyBorder="1" applyAlignment="1" applyProtection="1">
      <alignment horizontal="center" vertical="center"/>
    </xf>
    <xf numFmtId="1" fontId="1506" fillId="1370" borderId="1447" xfId="0" applyNumberFormat="1" applyFont="1" applyFill="1" applyBorder="1" applyAlignment="1" applyProtection="1">
      <alignment horizontal="center" vertical="center"/>
    </xf>
    <xf numFmtId="1" fontId="1507" fillId="1371" borderId="1448" xfId="0" applyNumberFormat="1" applyFont="1" applyFill="1" applyBorder="1" applyAlignment="1" applyProtection="1">
      <alignment horizontal="center" vertical="center"/>
    </xf>
    <xf numFmtId="1" fontId="1508" fillId="1372" borderId="1449" xfId="0" applyNumberFormat="1" applyFont="1" applyFill="1" applyBorder="1" applyAlignment="1" applyProtection="1">
      <alignment horizontal="center" vertical="center"/>
    </xf>
    <xf numFmtId="49" fontId="1509" fillId="1373" borderId="1450" xfId="0" applyNumberFormat="1" applyFont="1" applyFill="1" applyBorder="1" applyAlignment="1" applyProtection="1">
      <alignment horizontal="center" vertical="center" wrapText="1"/>
    </xf>
    <xf numFmtId="17" fontId="1510" fillId="1374" borderId="1451" xfId="0" applyNumberFormat="1" applyFont="1" applyFill="1" applyBorder="1" applyAlignment="1" applyProtection="1">
      <alignment horizontal="center" vertical="center" wrapText="1"/>
    </xf>
    <xf numFmtId="1" fontId="1511" fillId="1375" borderId="1452" xfId="0" applyNumberFormat="1" applyFont="1" applyFill="1" applyBorder="1" applyAlignment="1" applyProtection="1">
      <alignment horizontal="center" vertical="center"/>
    </xf>
    <xf numFmtId="1" fontId="1512" fillId="1376" borderId="1453" xfId="0" applyNumberFormat="1" applyFont="1" applyFill="1" applyBorder="1" applyAlignment="1" applyProtection="1">
      <alignment horizontal="center" vertical="center"/>
    </xf>
    <xf numFmtId="1" fontId="1513" fillId="1377" borderId="1454" xfId="0" applyNumberFormat="1" applyFont="1" applyFill="1" applyBorder="1" applyAlignment="1" applyProtection="1">
      <alignment horizontal="center" vertical="center"/>
    </xf>
    <xf numFmtId="1" fontId="1514" fillId="1378" borderId="1455" xfId="0" applyNumberFormat="1" applyFont="1" applyFill="1" applyBorder="1" applyAlignment="1" applyProtection="1">
      <alignment horizontal="center" vertical="center"/>
    </xf>
    <xf numFmtId="1" fontId="1515" fillId="1379" borderId="1456" xfId="0" applyNumberFormat="1" applyFont="1" applyFill="1" applyBorder="1" applyAlignment="1" applyProtection="1">
      <alignment horizontal="center" vertical="center"/>
    </xf>
    <xf numFmtId="49" fontId="1516" fillId="1380" borderId="1457" xfId="0" applyNumberFormat="1" applyFont="1" applyFill="1" applyBorder="1" applyAlignment="1" applyProtection="1">
      <alignment horizontal="center" vertical="center" wrapText="1"/>
    </xf>
    <xf numFmtId="17" fontId="1517" fillId="1381" borderId="1458" xfId="0" applyNumberFormat="1" applyFont="1" applyFill="1" applyBorder="1" applyAlignment="1" applyProtection="1">
      <alignment horizontal="center" vertical="center" wrapText="1"/>
    </xf>
    <xf numFmtId="1" fontId="1518" fillId="1382" borderId="1459" xfId="0" applyNumberFormat="1" applyFont="1" applyFill="1" applyBorder="1" applyAlignment="1" applyProtection="1">
      <alignment horizontal="center" vertical="center"/>
    </xf>
    <xf numFmtId="1" fontId="1519" fillId="1383" borderId="1460" xfId="0" applyNumberFormat="1" applyFont="1" applyFill="1" applyBorder="1" applyAlignment="1" applyProtection="1">
      <alignment horizontal="center" vertical="center"/>
    </xf>
    <xf numFmtId="1" fontId="1520" fillId="1384" borderId="1461" xfId="0" applyNumberFormat="1" applyFont="1" applyFill="1" applyBorder="1" applyAlignment="1" applyProtection="1">
      <alignment horizontal="center" vertical="center"/>
    </xf>
    <xf numFmtId="1" fontId="1521" fillId="1385" borderId="1462" xfId="0" applyNumberFormat="1" applyFont="1" applyFill="1" applyBorder="1" applyAlignment="1" applyProtection="1">
      <alignment horizontal="center" vertical="center"/>
    </xf>
    <xf numFmtId="1" fontId="1522" fillId="1386" borderId="1463" xfId="0" applyNumberFormat="1" applyFont="1" applyFill="1" applyBorder="1" applyAlignment="1" applyProtection="1">
      <alignment horizontal="center" vertical="center"/>
    </xf>
    <xf numFmtId="49" fontId="1523" fillId="1387" borderId="1464" xfId="0" applyNumberFormat="1" applyFont="1" applyFill="1" applyBorder="1" applyAlignment="1" applyProtection="1">
      <alignment horizontal="center" vertical="center" wrapText="1"/>
    </xf>
    <xf numFmtId="17" fontId="1524" fillId="1388" borderId="1465" xfId="0" applyNumberFormat="1" applyFont="1" applyFill="1" applyBorder="1" applyAlignment="1" applyProtection="1">
      <alignment horizontal="center" vertical="center" wrapText="1"/>
    </xf>
    <xf numFmtId="1" fontId="1525" fillId="1389" borderId="1466" xfId="0" applyNumberFormat="1" applyFont="1" applyFill="1" applyBorder="1" applyAlignment="1" applyProtection="1">
      <alignment horizontal="center" vertical="center"/>
    </xf>
    <xf numFmtId="1" fontId="1526" fillId="1390" borderId="1467" xfId="0" applyNumberFormat="1" applyFont="1" applyFill="1" applyBorder="1" applyAlignment="1" applyProtection="1">
      <alignment horizontal="center" vertical="center"/>
    </xf>
    <xf numFmtId="1" fontId="1527" fillId="1391" borderId="1468" xfId="0" applyNumberFormat="1" applyFont="1" applyFill="1" applyBorder="1" applyAlignment="1" applyProtection="1">
      <alignment horizontal="center" vertical="center"/>
    </xf>
    <xf numFmtId="1" fontId="1528" fillId="1392" borderId="1469" xfId="0" applyNumberFormat="1" applyFont="1" applyFill="1" applyBorder="1" applyAlignment="1" applyProtection="1">
      <alignment horizontal="center" vertical="center"/>
    </xf>
    <xf numFmtId="1" fontId="1529" fillId="1393" borderId="1470" xfId="0" applyNumberFormat="1" applyFont="1" applyFill="1" applyBorder="1" applyAlignment="1" applyProtection="1">
      <alignment horizontal="center" vertical="center"/>
    </xf>
    <xf numFmtId="49" fontId="1530" fillId="1394" borderId="1471" xfId="0" applyNumberFormat="1" applyFont="1" applyFill="1" applyBorder="1" applyAlignment="1" applyProtection="1">
      <alignment horizontal="center" vertical="center" wrapText="1"/>
    </xf>
    <xf numFmtId="17" fontId="1531" fillId="1395" borderId="1472" xfId="0" applyNumberFormat="1" applyFont="1" applyFill="1" applyBorder="1" applyAlignment="1" applyProtection="1">
      <alignment horizontal="center" vertical="center" wrapText="1"/>
    </xf>
    <xf numFmtId="1" fontId="1532" fillId="1396" borderId="1473" xfId="0" applyNumberFormat="1" applyFont="1" applyFill="1" applyBorder="1" applyAlignment="1" applyProtection="1">
      <alignment horizontal="center" vertical="center"/>
    </xf>
    <xf numFmtId="1" fontId="1533" fillId="1397" borderId="1474" xfId="0" applyNumberFormat="1" applyFont="1" applyFill="1" applyBorder="1" applyAlignment="1" applyProtection="1">
      <alignment horizontal="center" vertical="center"/>
    </xf>
    <xf numFmtId="1" fontId="1534" fillId="1398" borderId="1475" xfId="0" applyNumberFormat="1" applyFont="1" applyFill="1" applyBorder="1" applyAlignment="1" applyProtection="1">
      <alignment horizontal="center" vertical="center"/>
    </xf>
    <xf numFmtId="1" fontId="1535" fillId="1399" borderId="1476" xfId="0" applyNumberFormat="1" applyFont="1" applyFill="1" applyBorder="1" applyAlignment="1" applyProtection="1">
      <alignment horizontal="center" vertical="center"/>
    </xf>
    <xf numFmtId="1" fontId="1536" fillId="1400" borderId="1477" xfId="0" applyNumberFormat="1" applyFont="1" applyFill="1" applyBorder="1" applyAlignment="1" applyProtection="1">
      <alignment horizontal="center" vertical="center"/>
    </xf>
    <xf numFmtId="17" fontId="1537" fillId="1401" borderId="1478" xfId="0" applyNumberFormat="1" applyFont="1" applyFill="1" applyBorder="1" applyAlignment="1" applyProtection="1">
      <alignment horizontal="center" vertical="center" wrapText="1"/>
    </xf>
    <xf numFmtId="1" fontId="1538" fillId="1402" borderId="1479" xfId="0" applyNumberFormat="1" applyFont="1" applyFill="1" applyBorder="1" applyAlignment="1" applyProtection="1">
      <alignment horizontal="center" vertical="center"/>
    </xf>
    <xf numFmtId="1" fontId="1539" fillId="1403" borderId="1480" xfId="0" applyNumberFormat="1" applyFont="1" applyFill="1" applyBorder="1" applyAlignment="1" applyProtection="1">
      <alignment horizontal="center" vertical="center"/>
    </xf>
    <xf numFmtId="1" fontId="1540" fillId="1404" borderId="1481" xfId="0" applyNumberFormat="1" applyFont="1" applyFill="1" applyBorder="1" applyAlignment="1" applyProtection="1">
      <alignment horizontal="center" vertical="center"/>
    </xf>
    <xf numFmtId="1" fontId="1541" fillId="1405" borderId="1482" xfId="0" applyNumberFormat="1" applyFont="1" applyFill="1" applyBorder="1" applyAlignment="1" applyProtection="1">
      <alignment horizontal="center" vertical="center"/>
    </xf>
    <xf numFmtId="0" fontId="1542" fillId="1406" borderId="1483" xfId="0" applyNumberFormat="1" applyFont="1" applyFill="1" applyBorder="1" applyAlignment="1" applyProtection="1">
      <alignment horizontal="center" vertical="center" wrapText="1"/>
    </xf>
    <xf numFmtId="1" fontId="1543" fillId="1407" borderId="1484" xfId="0" applyNumberFormat="1" applyFont="1" applyFill="1" applyBorder="1" applyAlignment="1" applyProtection="1">
      <alignment horizontal="center" vertical="center"/>
    </xf>
    <xf numFmtId="1" fontId="1544" fillId="1408" borderId="1485" xfId="0" applyNumberFormat="1" applyFont="1" applyFill="1" applyBorder="1" applyAlignment="1" applyProtection="1">
      <alignment horizontal="center" vertical="center"/>
    </xf>
    <xf numFmtId="1" fontId="1545" fillId="1409" borderId="1486" xfId="0" applyNumberFormat="1" applyFont="1" applyFill="1" applyBorder="1" applyAlignment="1" applyProtection="1">
      <alignment horizontal="center" vertical="center"/>
    </xf>
    <xf numFmtId="1" fontId="1546" fillId="1410" borderId="1487" xfId="0" applyNumberFormat="1" applyFont="1" applyFill="1" applyBorder="1" applyAlignment="1" applyProtection="1">
      <alignment horizontal="center" vertical="center"/>
    </xf>
    <xf numFmtId="0" fontId="1547" fillId="1411" borderId="1488" xfId="0" applyNumberFormat="1" applyFont="1" applyFill="1" applyBorder="1" applyAlignment="1" applyProtection="1">
      <alignment horizontal="center" vertical="center" wrapText="1"/>
    </xf>
    <xf numFmtId="1" fontId="1548" fillId="1412" borderId="1489" xfId="0" applyNumberFormat="1" applyFont="1" applyFill="1" applyBorder="1" applyAlignment="1" applyProtection="1">
      <alignment horizontal="center" vertical="center"/>
    </xf>
    <xf numFmtId="1" fontId="1549" fillId="1413" borderId="1490" xfId="0" applyNumberFormat="1" applyFont="1" applyFill="1" applyBorder="1" applyAlignment="1" applyProtection="1">
      <alignment horizontal="center" vertical="center"/>
    </xf>
    <xf numFmtId="1" fontId="1550" fillId="1414" borderId="1491" xfId="0" applyNumberFormat="1" applyFont="1" applyFill="1" applyBorder="1" applyAlignment="1" applyProtection="1">
      <alignment horizontal="center" vertical="center"/>
    </xf>
    <xf numFmtId="1" fontId="1551" fillId="1415" borderId="1492" xfId="0" applyNumberFormat="1" applyFont="1" applyFill="1" applyBorder="1" applyAlignment="1" applyProtection="1">
      <alignment horizontal="center" vertical="center"/>
    </xf>
    <xf numFmtId="0" fontId="1552" fillId="1416" borderId="1493" xfId="0" applyNumberFormat="1" applyFont="1" applyFill="1" applyBorder="1" applyAlignment="1" applyProtection="1">
      <alignment horizontal="center" vertical="center" wrapText="1"/>
    </xf>
    <xf numFmtId="1" fontId="1553" fillId="1417" borderId="1494" xfId="0" applyNumberFormat="1" applyFont="1" applyFill="1" applyBorder="1" applyAlignment="1" applyProtection="1">
      <alignment horizontal="center" vertical="center"/>
    </xf>
    <xf numFmtId="1" fontId="1554" fillId="1418" borderId="1495" xfId="0" applyNumberFormat="1" applyFont="1" applyFill="1" applyBorder="1" applyAlignment="1" applyProtection="1">
      <alignment horizontal="center" vertical="center"/>
    </xf>
    <xf numFmtId="1" fontId="1555" fillId="1419" borderId="1496" xfId="0" applyNumberFormat="1" applyFont="1" applyFill="1" applyBorder="1" applyAlignment="1" applyProtection="1">
      <alignment horizontal="center" vertical="center"/>
    </xf>
    <xf numFmtId="1" fontId="1556" fillId="1420" borderId="1497" xfId="0" applyNumberFormat="1" applyFont="1" applyFill="1" applyBorder="1" applyAlignment="1" applyProtection="1">
      <alignment horizontal="center" vertical="center"/>
    </xf>
    <xf numFmtId="49" fontId="1557" fillId="1421" borderId="1498" xfId="0" applyNumberFormat="1" applyFont="1" applyFill="1" applyBorder="1" applyAlignment="1" applyProtection="1">
      <alignment horizontal="center" vertical="center" wrapText="1"/>
    </xf>
    <xf numFmtId="1" fontId="1558" fillId="1422" borderId="1499" xfId="0" applyNumberFormat="1" applyFont="1" applyFill="1" applyBorder="1" applyAlignment="1" applyProtection="1">
      <alignment horizontal="center" vertical="center"/>
    </xf>
    <xf numFmtId="1" fontId="1559" fillId="1423" borderId="1500" xfId="0" applyNumberFormat="1" applyFont="1" applyFill="1" applyBorder="1" applyAlignment="1" applyProtection="1">
      <alignment horizontal="center" vertical="center"/>
    </xf>
    <xf numFmtId="1" fontId="1560" fillId="1424" borderId="1501" xfId="0" applyNumberFormat="1" applyFont="1" applyFill="1" applyBorder="1" applyAlignment="1" applyProtection="1">
      <alignment horizontal="center" vertical="center"/>
    </xf>
    <xf numFmtId="1" fontId="1561" fillId="1425" borderId="1502" xfId="0" applyNumberFormat="1" applyFont="1" applyFill="1" applyBorder="1" applyAlignment="1" applyProtection="1">
      <alignment horizontal="center" vertical="center"/>
    </xf>
    <xf numFmtId="49" fontId="1562" fillId="1426" borderId="1503" xfId="0" applyNumberFormat="1" applyFont="1" applyFill="1" applyBorder="1" applyAlignment="1" applyProtection="1">
      <alignment horizontal="center" vertical="center" wrapText="1"/>
    </xf>
    <xf numFmtId="1" fontId="1563" fillId="1427" borderId="1504" xfId="0" applyNumberFormat="1" applyFont="1" applyFill="1" applyBorder="1" applyAlignment="1" applyProtection="1">
      <alignment horizontal="center" vertical="center"/>
    </xf>
    <xf numFmtId="1" fontId="1564" fillId="1428" borderId="1505" xfId="0" applyNumberFormat="1" applyFont="1" applyFill="1" applyBorder="1" applyAlignment="1" applyProtection="1">
      <alignment horizontal="center" vertical="center"/>
    </xf>
    <xf numFmtId="1" fontId="1565" fillId="1429" borderId="1506" xfId="0" applyNumberFormat="1" applyFont="1" applyFill="1" applyBorder="1" applyAlignment="1" applyProtection="1">
      <alignment horizontal="center" vertical="center"/>
    </xf>
    <xf numFmtId="1" fontId="1566" fillId="1430" borderId="1507" xfId="0" applyNumberFormat="1" applyFont="1" applyFill="1" applyBorder="1" applyAlignment="1" applyProtection="1">
      <alignment horizontal="center" vertical="center"/>
    </xf>
    <xf numFmtId="49" fontId="1567" fillId="1431" borderId="1508" xfId="0" applyNumberFormat="1" applyFont="1" applyFill="1" applyBorder="1" applyAlignment="1" applyProtection="1">
      <alignment horizontal="center" vertical="center" wrapText="1"/>
    </xf>
    <xf numFmtId="1" fontId="1568" fillId="1432" borderId="1509" xfId="0" applyNumberFormat="1" applyFont="1" applyFill="1" applyBorder="1" applyAlignment="1" applyProtection="1">
      <alignment horizontal="center" vertical="center"/>
    </xf>
    <xf numFmtId="1" fontId="1569" fillId="1433" borderId="1510" xfId="0" applyNumberFormat="1" applyFont="1" applyFill="1" applyBorder="1" applyAlignment="1" applyProtection="1">
      <alignment horizontal="center" vertical="center"/>
    </xf>
    <xf numFmtId="1" fontId="1570" fillId="1434" borderId="1511" xfId="0" applyNumberFormat="1" applyFont="1" applyFill="1" applyBorder="1" applyAlignment="1" applyProtection="1">
      <alignment horizontal="center" vertical="center"/>
    </xf>
    <xf numFmtId="1" fontId="1571" fillId="1435" borderId="1512" xfId="0" applyNumberFormat="1" applyFont="1" applyFill="1" applyBorder="1" applyAlignment="1" applyProtection="1">
      <alignment horizontal="center" vertical="center"/>
    </xf>
    <xf numFmtId="0" fontId="1572" fillId="1436" borderId="1513" xfId="0" applyNumberFormat="1" applyFont="1" applyFill="1" applyBorder="1" applyAlignment="1" applyProtection="1">
      <alignment horizontal="center" vertical="center" wrapText="1"/>
    </xf>
    <xf numFmtId="1" fontId="1573" fillId="1437" borderId="1514" xfId="0" applyNumberFormat="1" applyFont="1" applyFill="1" applyBorder="1" applyAlignment="1" applyProtection="1">
      <alignment horizontal="center" vertical="center"/>
    </xf>
    <xf numFmtId="1" fontId="1574" fillId="1438" borderId="1515" xfId="0" applyNumberFormat="1" applyFont="1" applyFill="1" applyBorder="1" applyAlignment="1" applyProtection="1">
      <alignment horizontal="center" vertical="center"/>
    </xf>
    <xf numFmtId="1" fontId="1575" fillId="1439" borderId="1516" xfId="0" applyNumberFormat="1" applyFont="1" applyFill="1" applyBorder="1" applyAlignment="1" applyProtection="1">
      <alignment horizontal="center" vertical="center"/>
    </xf>
    <xf numFmtId="1" fontId="1576" fillId="1440" borderId="1517" xfId="0" applyNumberFormat="1" applyFont="1" applyFill="1" applyBorder="1" applyAlignment="1" applyProtection="1">
      <alignment horizontal="center" vertical="center"/>
    </xf>
    <xf numFmtId="1" fontId="1577" fillId="1441" borderId="1518" xfId="0" applyNumberFormat="1" applyFont="1" applyFill="1" applyBorder="1" applyAlignment="1" applyProtection="1">
      <alignment horizontal="center" vertical="center"/>
    </xf>
    <xf numFmtId="0" fontId="1578" fillId="1442" borderId="1519" xfId="0" applyNumberFormat="1" applyFont="1" applyFill="1" applyBorder="1" applyAlignment="1" applyProtection="1">
      <alignment horizontal="center" vertical="center" wrapText="1"/>
    </xf>
    <xf numFmtId="1" fontId="1579" fillId="1443" borderId="1520" xfId="0" applyNumberFormat="1" applyFont="1" applyFill="1" applyBorder="1" applyAlignment="1" applyProtection="1">
      <alignment horizontal="center" vertical="center"/>
    </xf>
    <xf numFmtId="1" fontId="1580" fillId="1444" borderId="1521" xfId="0" applyNumberFormat="1" applyFont="1" applyFill="1" applyBorder="1" applyAlignment="1" applyProtection="1">
      <alignment horizontal="center" vertical="center"/>
    </xf>
    <xf numFmtId="1" fontId="1581" fillId="1445" borderId="1522" xfId="0" applyNumberFormat="1" applyFont="1" applyFill="1" applyBorder="1" applyAlignment="1" applyProtection="1">
      <alignment horizontal="center" vertical="center"/>
    </xf>
    <xf numFmtId="1" fontId="1582" fillId="1446" borderId="1523" xfId="0" applyNumberFormat="1" applyFont="1" applyFill="1" applyBorder="1" applyAlignment="1" applyProtection="1">
      <alignment horizontal="center" vertical="center"/>
    </xf>
    <xf numFmtId="1" fontId="1583" fillId="1447" borderId="1524" xfId="0" applyNumberFormat="1" applyFont="1" applyFill="1" applyBorder="1" applyAlignment="1" applyProtection="1">
      <alignment horizontal="center" vertical="center"/>
    </xf>
    <xf numFmtId="0" fontId="1584" fillId="1448" borderId="1525" xfId="0" applyNumberFormat="1" applyFont="1" applyFill="1" applyBorder="1" applyAlignment="1" applyProtection="1">
      <alignment horizontal="center" vertical="center" wrapText="1"/>
    </xf>
    <xf numFmtId="1" fontId="1585" fillId="1449" borderId="1526" xfId="0" applyNumberFormat="1" applyFont="1" applyFill="1" applyBorder="1" applyAlignment="1" applyProtection="1">
      <alignment horizontal="center" vertical="center"/>
    </xf>
    <xf numFmtId="1" fontId="1586" fillId="1450" borderId="1527" xfId="0" applyNumberFormat="1" applyFont="1" applyFill="1" applyBorder="1" applyAlignment="1" applyProtection="1">
      <alignment horizontal="center" vertical="center"/>
    </xf>
    <xf numFmtId="1" fontId="1587" fillId="1451" borderId="1528" xfId="0" applyNumberFormat="1" applyFont="1" applyFill="1" applyBorder="1" applyAlignment="1" applyProtection="1">
      <alignment horizontal="center" vertical="center"/>
    </xf>
    <xf numFmtId="1" fontId="1588" fillId="1452" borderId="1529" xfId="0" applyNumberFormat="1" applyFont="1" applyFill="1" applyBorder="1" applyAlignment="1" applyProtection="1">
      <alignment horizontal="center" vertical="center"/>
    </xf>
    <xf numFmtId="1" fontId="1589" fillId="1453" borderId="1530" xfId="0" applyNumberFormat="1" applyFont="1" applyFill="1" applyBorder="1" applyAlignment="1" applyProtection="1">
      <alignment horizontal="center" vertical="center"/>
    </xf>
    <xf numFmtId="49" fontId="1590" fillId="1454" borderId="1531" xfId="0" applyNumberFormat="1" applyFont="1" applyFill="1" applyBorder="1" applyAlignment="1" applyProtection="1">
      <alignment horizontal="center" vertical="center" wrapText="1"/>
    </xf>
    <xf numFmtId="1" fontId="1591" fillId="1455" borderId="1532" xfId="0" applyNumberFormat="1" applyFont="1" applyFill="1" applyBorder="1" applyAlignment="1" applyProtection="1">
      <alignment horizontal="center" vertical="center"/>
    </xf>
    <xf numFmtId="1" fontId="1592" fillId="1456" borderId="1533" xfId="0" applyNumberFormat="1" applyFont="1" applyFill="1" applyBorder="1" applyAlignment="1" applyProtection="1">
      <alignment horizontal="center" vertical="center"/>
    </xf>
    <xf numFmtId="1" fontId="1593" fillId="1457" borderId="1534" xfId="0" applyNumberFormat="1" applyFont="1" applyFill="1" applyBorder="1" applyAlignment="1" applyProtection="1">
      <alignment horizontal="center" vertical="center"/>
    </xf>
    <xf numFmtId="1" fontId="1594" fillId="1458" borderId="1535" xfId="0" applyNumberFormat="1" applyFont="1" applyFill="1" applyBorder="1" applyAlignment="1" applyProtection="1">
      <alignment horizontal="center" vertical="center"/>
    </xf>
    <xf numFmtId="1" fontId="1595" fillId="1459" borderId="1536" xfId="0" applyNumberFormat="1" applyFont="1" applyFill="1" applyBorder="1" applyAlignment="1" applyProtection="1">
      <alignment horizontal="center" vertical="center"/>
    </xf>
    <xf numFmtId="49" fontId="1596" fillId="1460" borderId="1537" xfId="0" applyNumberFormat="1" applyFont="1" applyFill="1" applyBorder="1" applyAlignment="1" applyProtection="1">
      <alignment horizontal="center" vertical="center" wrapText="1"/>
    </xf>
    <xf numFmtId="1" fontId="1597" fillId="1461" borderId="1538" xfId="0" applyNumberFormat="1" applyFont="1" applyFill="1" applyBorder="1" applyAlignment="1" applyProtection="1">
      <alignment horizontal="center" vertical="center"/>
    </xf>
    <xf numFmtId="1" fontId="1598" fillId="1462" borderId="1539" xfId="0" applyNumberFormat="1" applyFont="1" applyFill="1" applyBorder="1" applyAlignment="1" applyProtection="1">
      <alignment horizontal="center" vertical="center"/>
    </xf>
    <xf numFmtId="1" fontId="1599" fillId="1463" borderId="1540" xfId="0" applyNumberFormat="1" applyFont="1" applyFill="1" applyBorder="1" applyAlignment="1" applyProtection="1">
      <alignment horizontal="center" vertical="center"/>
    </xf>
    <xf numFmtId="1" fontId="1600" fillId="1464" borderId="1541" xfId="0" applyNumberFormat="1" applyFont="1" applyFill="1" applyBorder="1" applyAlignment="1" applyProtection="1">
      <alignment horizontal="center" vertical="center"/>
    </xf>
    <xf numFmtId="1" fontId="1601" fillId="1465" borderId="1542" xfId="0" applyNumberFormat="1" applyFont="1" applyFill="1" applyBorder="1" applyAlignment="1" applyProtection="1">
      <alignment horizontal="center" vertical="center"/>
    </xf>
    <xf numFmtId="49" fontId="1602" fillId="1466" borderId="1543" xfId="0" applyNumberFormat="1" applyFont="1" applyFill="1" applyBorder="1" applyAlignment="1" applyProtection="1">
      <alignment horizontal="center" vertical="center" wrapText="1"/>
    </xf>
    <xf numFmtId="1" fontId="1603" fillId="1467" borderId="1544" xfId="0" applyNumberFormat="1" applyFont="1" applyFill="1" applyBorder="1" applyAlignment="1" applyProtection="1">
      <alignment horizontal="center" vertical="center"/>
    </xf>
    <xf numFmtId="1" fontId="1604" fillId="1468" borderId="1545" xfId="0" applyNumberFormat="1" applyFont="1" applyFill="1" applyBorder="1" applyAlignment="1" applyProtection="1">
      <alignment horizontal="center" vertical="center"/>
    </xf>
    <xf numFmtId="1" fontId="1605" fillId="1469" borderId="1546" xfId="0" applyNumberFormat="1" applyFont="1" applyFill="1" applyBorder="1" applyAlignment="1" applyProtection="1">
      <alignment horizontal="center" vertical="center"/>
    </xf>
    <xf numFmtId="1" fontId="1606" fillId="1470" borderId="1547" xfId="0" applyNumberFormat="1" applyFont="1" applyFill="1" applyBorder="1" applyAlignment="1" applyProtection="1">
      <alignment horizontal="center" vertical="center"/>
    </xf>
    <xf numFmtId="1" fontId="1607" fillId="1471" borderId="1548" xfId="0" applyNumberFormat="1" applyFont="1" applyFill="1" applyBorder="1" applyAlignment="1" applyProtection="1">
      <alignment horizontal="center" vertical="center"/>
    </xf>
    <xf numFmtId="0" fontId="1608" fillId="1472" borderId="1549" xfId="0" applyNumberFormat="1" applyFont="1" applyFill="1" applyBorder="1" applyAlignment="1" applyProtection="1">
      <alignment horizontal="center" vertical="center" wrapText="1"/>
    </xf>
    <xf numFmtId="1" fontId="1609" fillId="1473" borderId="1550" xfId="0" applyNumberFormat="1" applyFont="1" applyFill="1" applyBorder="1" applyAlignment="1" applyProtection="1">
      <alignment horizontal="center" vertical="center"/>
    </xf>
    <xf numFmtId="1" fontId="1610" fillId="1474" borderId="1551" xfId="0" applyNumberFormat="1" applyFont="1" applyFill="1" applyBorder="1" applyAlignment="1" applyProtection="1">
      <alignment horizontal="center" vertical="center"/>
    </xf>
    <xf numFmtId="1" fontId="1611" fillId="1475" borderId="1552" xfId="0" applyNumberFormat="1" applyFont="1" applyFill="1" applyBorder="1" applyAlignment="1" applyProtection="1">
      <alignment horizontal="center" vertical="center"/>
    </xf>
    <xf numFmtId="1" fontId="1612" fillId="1476" borderId="1553" xfId="0" applyNumberFormat="1" applyFont="1" applyFill="1" applyBorder="1" applyAlignment="1" applyProtection="1">
      <alignment horizontal="center" vertical="center"/>
    </xf>
    <xf numFmtId="1" fontId="1613" fillId="1477" borderId="1554" xfId="0" applyNumberFormat="1" applyFont="1" applyFill="1" applyBorder="1" applyAlignment="1" applyProtection="1">
      <alignment horizontal="center" vertical="center"/>
    </xf>
    <xf numFmtId="1" fontId="1614" fillId="1478" borderId="1555" xfId="0" applyNumberFormat="1" applyFont="1" applyFill="1" applyBorder="1" applyAlignment="1" applyProtection="1">
      <alignment horizontal="center" vertical="center"/>
    </xf>
    <xf numFmtId="0" fontId="1615" fillId="1479" borderId="1556" xfId="0" applyNumberFormat="1" applyFont="1" applyFill="1" applyBorder="1" applyAlignment="1" applyProtection="1">
      <alignment horizontal="center" vertical="center" wrapText="1"/>
    </xf>
    <xf numFmtId="1" fontId="1616" fillId="1480" borderId="1557" xfId="0" applyNumberFormat="1" applyFont="1" applyFill="1" applyBorder="1" applyAlignment="1" applyProtection="1">
      <alignment horizontal="center" vertical="center"/>
    </xf>
    <xf numFmtId="1" fontId="1617" fillId="1481" borderId="1558" xfId="0" applyNumberFormat="1" applyFont="1" applyFill="1" applyBorder="1" applyAlignment="1" applyProtection="1">
      <alignment horizontal="center" vertical="center"/>
    </xf>
    <xf numFmtId="1" fontId="1618" fillId="1482" borderId="1559" xfId="0" applyNumberFormat="1" applyFont="1" applyFill="1" applyBorder="1" applyAlignment="1" applyProtection="1">
      <alignment horizontal="center" vertical="center"/>
    </xf>
    <xf numFmtId="1" fontId="1619" fillId="1483" borderId="1560" xfId="0" applyNumberFormat="1" applyFont="1" applyFill="1" applyBorder="1" applyAlignment="1" applyProtection="1">
      <alignment horizontal="center" vertical="center"/>
    </xf>
    <xf numFmtId="1" fontId="1620" fillId="1484" borderId="1561" xfId="0" applyNumberFormat="1" applyFont="1" applyFill="1" applyBorder="1" applyAlignment="1" applyProtection="1">
      <alignment horizontal="center" vertical="center"/>
    </xf>
    <xf numFmtId="1" fontId="1621" fillId="1485" borderId="1562" xfId="0" applyNumberFormat="1" applyFont="1" applyFill="1" applyBorder="1" applyAlignment="1" applyProtection="1">
      <alignment horizontal="center" vertical="center"/>
    </xf>
    <xf numFmtId="0" fontId="1622" fillId="1486" borderId="1563" xfId="0" applyNumberFormat="1" applyFont="1" applyFill="1" applyBorder="1" applyAlignment="1" applyProtection="1">
      <alignment horizontal="center" vertical="center" wrapText="1"/>
    </xf>
    <xf numFmtId="1" fontId="1623" fillId="1487" borderId="1564" xfId="0" applyNumberFormat="1" applyFont="1" applyFill="1" applyBorder="1" applyAlignment="1" applyProtection="1">
      <alignment horizontal="center" vertical="center"/>
    </xf>
    <xf numFmtId="1" fontId="1624" fillId="1488" borderId="1565" xfId="0" applyNumberFormat="1" applyFont="1" applyFill="1" applyBorder="1" applyAlignment="1" applyProtection="1">
      <alignment horizontal="center" vertical="center"/>
    </xf>
    <xf numFmtId="1" fontId="1625" fillId="1489" borderId="1566" xfId="0" applyNumberFormat="1" applyFont="1" applyFill="1" applyBorder="1" applyAlignment="1" applyProtection="1">
      <alignment horizontal="center" vertical="center"/>
    </xf>
    <xf numFmtId="1" fontId="1626" fillId="1490" borderId="1567" xfId="0" applyNumberFormat="1" applyFont="1" applyFill="1" applyBorder="1" applyAlignment="1" applyProtection="1">
      <alignment horizontal="center" vertical="center"/>
    </xf>
    <xf numFmtId="1" fontId="1627" fillId="1491" borderId="1568" xfId="0" applyNumberFormat="1" applyFont="1" applyFill="1" applyBorder="1" applyAlignment="1" applyProtection="1">
      <alignment horizontal="center" vertical="center"/>
    </xf>
    <xf numFmtId="1" fontId="1628" fillId="1492" borderId="1569" xfId="0" applyNumberFormat="1" applyFont="1" applyFill="1" applyBorder="1" applyAlignment="1" applyProtection="1">
      <alignment horizontal="center" vertical="center"/>
    </xf>
    <xf numFmtId="49" fontId="1629" fillId="1493" borderId="1570" xfId="0" applyNumberFormat="1" applyFont="1" applyFill="1" applyBorder="1" applyAlignment="1" applyProtection="1">
      <alignment horizontal="center" vertical="center" wrapText="1"/>
    </xf>
    <xf numFmtId="1" fontId="1630" fillId="1494" borderId="1571" xfId="0" applyNumberFormat="1" applyFont="1" applyFill="1" applyBorder="1" applyAlignment="1" applyProtection="1">
      <alignment horizontal="center" vertical="center"/>
    </xf>
    <xf numFmtId="1" fontId="1631" fillId="1495" borderId="1572" xfId="0" applyNumberFormat="1" applyFont="1" applyFill="1" applyBorder="1" applyAlignment="1" applyProtection="1">
      <alignment horizontal="center" vertical="center"/>
    </xf>
    <xf numFmtId="1" fontId="1632" fillId="1496" borderId="1573" xfId="0" applyNumberFormat="1" applyFont="1" applyFill="1" applyBorder="1" applyAlignment="1" applyProtection="1">
      <alignment horizontal="center" vertical="center"/>
    </xf>
    <xf numFmtId="1" fontId="1633" fillId="1497" borderId="1574" xfId="0" applyNumberFormat="1" applyFont="1" applyFill="1" applyBorder="1" applyAlignment="1" applyProtection="1">
      <alignment horizontal="center" vertical="center"/>
    </xf>
    <xf numFmtId="1" fontId="1634" fillId="1498" borderId="1575" xfId="0" applyNumberFormat="1" applyFont="1" applyFill="1" applyBorder="1" applyAlignment="1" applyProtection="1">
      <alignment horizontal="center" vertical="center"/>
    </xf>
    <xf numFmtId="1" fontId="1635" fillId="1499" borderId="1576" xfId="0" applyNumberFormat="1" applyFont="1" applyFill="1" applyBorder="1" applyAlignment="1" applyProtection="1">
      <alignment horizontal="center" vertical="center"/>
    </xf>
    <xf numFmtId="49" fontId="1636" fillId="1500" borderId="1577" xfId="0" applyNumberFormat="1" applyFont="1" applyFill="1" applyBorder="1" applyAlignment="1" applyProtection="1">
      <alignment horizontal="center" vertical="center" wrapText="1"/>
    </xf>
    <xf numFmtId="1" fontId="1637" fillId="1501" borderId="1578" xfId="0" applyNumberFormat="1" applyFont="1" applyFill="1" applyBorder="1" applyAlignment="1" applyProtection="1">
      <alignment horizontal="center" vertical="center"/>
    </xf>
    <xf numFmtId="1" fontId="1638" fillId="1502" borderId="1579" xfId="0" applyNumberFormat="1" applyFont="1" applyFill="1" applyBorder="1" applyAlignment="1" applyProtection="1">
      <alignment horizontal="center" vertical="center"/>
    </xf>
    <xf numFmtId="1" fontId="1639" fillId="1503" borderId="1580" xfId="0" applyNumberFormat="1" applyFont="1" applyFill="1" applyBorder="1" applyAlignment="1" applyProtection="1">
      <alignment horizontal="center" vertical="center"/>
    </xf>
    <xf numFmtId="1" fontId="1640" fillId="1504" borderId="1581" xfId="0" applyNumberFormat="1" applyFont="1" applyFill="1" applyBorder="1" applyAlignment="1" applyProtection="1">
      <alignment horizontal="center" vertical="center"/>
    </xf>
    <xf numFmtId="1" fontId="1641" fillId="1505" borderId="1582" xfId="0" applyNumberFormat="1" applyFont="1" applyFill="1" applyBorder="1" applyAlignment="1" applyProtection="1">
      <alignment horizontal="center" vertical="center"/>
    </xf>
    <xf numFmtId="1" fontId="1642" fillId="1506" borderId="1583" xfId="0" applyNumberFormat="1" applyFont="1" applyFill="1" applyBorder="1" applyAlignment="1" applyProtection="1">
      <alignment horizontal="center" vertical="center"/>
    </xf>
    <xf numFmtId="49" fontId="1643" fillId="1507" borderId="1584" xfId="0" applyNumberFormat="1" applyFont="1" applyFill="1" applyBorder="1" applyAlignment="1" applyProtection="1">
      <alignment horizontal="center" vertical="center" wrapText="1"/>
    </xf>
    <xf numFmtId="1" fontId="1644" fillId="1508" borderId="1585" xfId="0" applyNumberFormat="1" applyFont="1" applyFill="1" applyBorder="1" applyAlignment="1" applyProtection="1">
      <alignment horizontal="center" vertical="center"/>
    </xf>
    <xf numFmtId="1" fontId="1645" fillId="1509" borderId="1586" xfId="0" applyNumberFormat="1" applyFont="1" applyFill="1" applyBorder="1" applyAlignment="1" applyProtection="1">
      <alignment horizontal="center" vertical="center"/>
    </xf>
    <xf numFmtId="1" fontId="1646" fillId="1510" borderId="1587" xfId="0" applyNumberFormat="1" applyFont="1" applyFill="1" applyBorder="1" applyAlignment="1" applyProtection="1">
      <alignment horizontal="center" vertical="center"/>
    </xf>
    <xf numFmtId="1" fontId="1647" fillId="1511" borderId="1588" xfId="0" applyNumberFormat="1" applyFont="1" applyFill="1" applyBorder="1" applyAlignment="1" applyProtection="1">
      <alignment horizontal="center" vertical="center"/>
    </xf>
    <xf numFmtId="1" fontId="1648" fillId="1512" borderId="1589" xfId="0" applyNumberFormat="1" applyFont="1" applyFill="1" applyBorder="1" applyAlignment="1" applyProtection="1">
      <alignment horizontal="center" vertical="center"/>
    </xf>
    <xf numFmtId="1" fontId="1649" fillId="1513" borderId="1590" xfId="0" applyNumberFormat="1" applyFont="1" applyFill="1" applyBorder="1" applyAlignment="1" applyProtection="1">
      <alignment horizontal="center" vertical="center"/>
    </xf>
    <xf numFmtId="0" fontId="1650" fillId="1514" borderId="1591" xfId="0" applyNumberFormat="1" applyFont="1" applyFill="1" applyBorder="1" applyAlignment="1" applyProtection="1">
      <alignment horizontal="center" vertical="center" wrapText="1"/>
    </xf>
    <xf numFmtId="1" fontId="1651" fillId="1515" borderId="1592" xfId="0" applyNumberFormat="1" applyFont="1" applyFill="1" applyBorder="1" applyAlignment="1" applyProtection="1">
      <alignment horizontal="center" vertical="center"/>
    </xf>
    <xf numFmtId="1" fontId="1652" fillId="1516" borderId="1593" xfId="0" applyNumberFormat="1" applyFont="1" applyFill="1" applyBorder="1" applyAlignment="1" applyProtection="1">
      <alignment horizontal="center" vertical="center"/>
    </xf>
    <xf numFmtId="1" fontId="1653" fillId="1517" borderId="1594" xfId="0" applyNumberFormat="1" applyFont="1" applyFill="1" applyBorder="1" applyAlignment="1" applyProtection="1">
      <alignment horizontal="center" vertical="center"/>
    </xf>
    <xf numFmtId="1" fontId="1654" fillId="1518" borderId="1595" xfId="0" applyNumberFormat="1" applyFont="1" applyFill="1" applyBorder="1" applyAlignment="1" applyProtection="1">
      <alignment horizontal="center" vertical="center"/>
    </xf>
    <xf numFmtId="1" fontId="1655" fillId="1519" borderId="1596" xfId="0" applyNumberFormat="1" applyFont="1" applyFill="1" applyBorder="1" applyAlignment="1" applyProtection="1">
      <alignment horizontal="center" vertical="center"/>
    </xf>
    <xf numFmtId="0" fontId="1656" fillId="1520" borderId="1597" xfId="0" applyNumberFormat="1" applyFont="1" applyFill="1" applyBorder="1" applyAlignment="1" applyProtection="1">
      <alignment horizontal="center" vertical="center" wrapText="1"/>
    </xf>
    <xf numFmtId="1" fontId="1657" fillId="1521" borderId="1598" xfId="0" applyNumberFormat="1" applyFont="1" applyFill="1" applyBorder="1" applyAlignment="1" applyProtection="1">
      <alignment horizontal="center" vertical="center"/>
    </xf>
    <xf numFmtId="1" fontId="1658" fillId="1522" borderId="1599" xfId="0" applyNumberFormat="1" applyFont="1" applyFill="1" applyBorder="1" applyAlignment="1" applyProtection="1">
      <alignment horizontal="center" vertical="center"/>
    </xf>
    <xf numFmtId="1" fontId="1659" fillId="1523" borderId="1600" xfId="0" applyNumberFormat="1" applyFont="1" applyFill="1" applyBorder="1" applyAlignment="1" applyProtection="1">
      <alignment horizontal="center" vertical="center"/>
    </xf>
    <xf numFmtId="1" fontId="1660" fillId="1524" borderId="1601" xfId="0" applyNumberFormat="1" applyFont="1" applyFill="1" applyBorder="1" applyAlignment="1" applyProtection="1">
      <alignment horizontal="center" vertical="center"/>
    </xf>
    <xf numFmtId="1" fontId="1661" fillId="1525" borderId="1602" xfId="0" applyNumberFormat="1" applyFont="1" applyFill="1" applyBorder="1" applyAlignment="1" applyProtection="1">
      <alignment horizontal="center" vertical="center"/>
    </xf>
    <xf numFmtId="0" fontId="1662" fillId="1526" borderId="1603" xfId="0" applyNumberFormat="1" applyFont="1" applyFill="1" applyBorder="1" applyAlignment="1" applyProtection="1">
      <alignment horizontal="center" vertical="center" wrapText="1"/>
    </xf>
    <xf numFmtId="1" fontId="1663" fillId="1527" borderId="1604" xfId="0" applyNumberFormat="1" applyFont="1" applyFill="1" applyBorder="1" applyAlignment="1" applyProtection="1">
      <alignment horizontal="center" vertical="center"/>
    </xf>
    <xf numFmtId="1" fontId="1664" fillId="1528" borderId="1605" xfId="0" applyNumberFormat="1" applyFont="1" applyFill="1" applyBorder="1" applyAlignment="1" applyProtection="1">
      <alignment horizontal="center" vertical="center"/>
    </xf>
    <xf numFmtId="1" fontId="1665" fillId="1529" borderId="1606" xfId="0" applyNumberFormat="1" applyFont="1" applyFill="1" applyBorder="1" applyAlignment="1" applyProtection="1">
      <alignment horizontal="center" vertical="center"/>
    </xf>
    <xf numFmtId="1" fontId="1666" fillId="1530" borderId="1607" xfId="0" applyNumberFormat="1" applyFont="1" applyFill="1" applyBorder="1" applyAlignment="1" applyProtection="1">
      <alignment horizontal="center" vertical="center"/>
    </xf>
    <xf numFmtId="1" fontId="1667" fillId="1531" borderId="1608" xfId="0" applyNumberFormat="1" applyFont="1" applyFill="1" applyBorder="1" applyAlignment="1" applyProtection="1">
      <alignment horizontal="center" vertical="center"/>
    </xf>
    <xf numFmtId="49" fontId="1668" fillId="1532" borderId="1609" xfId="0" applyNumberFormat="1" applyFont="1" applyFill="1" applyBorder="1" applyAlignment="1" applyProtection="1">
      <alignment horizontal="center" vertical="center" wrapText="1"/>
    </xf>
    <xf numFmtId="1" fontId="1669" fillId="1533" borderId="1610" xfId="0" applyNumberFormat="1" applyFont="1" applyFill="1" applyBorder="1" applyAlignment="1" applyProtection="1">
      <alignment horizontal="center" vertical="center"/>
    </xf>
    <xf numFmtId="1" fontId="1670" fillId="1534" borderId="1611" xfId="0" applyNumberFormat="1" applyFont="1" applyFill="1" applyBorder="1" applyAlignment="1" applyProtection="1">
      <alignment horizontal="center" vertical="center"/>
    </xf>
    <xf numFmtId="1" fontId="1671" fillId="1535" borderId="1612" xfId="0" applyNumberFormat="1" applyFont="1" applyFill="1" applyBorder="1" applyAlignment="1" applyProtection="1">
      <alignment horizontal="center" vertical="center"/>
    </xf>
    <xf numFmtId="1" fontId="1672" fillId="1536" borderId="1613" xfId="0" applyNumberFormat="1" applyFont="1" applyFill="1" applyBorder="1" applyAlignment="1" applyProtection="1">
      <alignment horizontal="center" vertical="center"/>
    </xf>
    <xf numFmtId="1" fontId="1673" fillId="1537" borderId="1614" xfId="0" applyNumberFormat="1" applyFont="1" applyFill="1" applyBorder="1" applyAlignment="1" applyProtection="1">
      <alignment horizontal="center" vertical="center"/>
    </xf>
    <xf numFmtId="49" fontId="1674" fillId="1538" borderId="1615" xfId="0" applyNumberFormat="1" applyFont="1" applyFill="1" applyBorder="1" applyAlignment="1" applyProtection="1">
      <alignment horizontal="center" vertical="center" wrapText="1"/>
    </xf>
    <xf numFmtId="1" fontId="1675" fillId="1539" borderId="1616" xfId="0" applyNumberFormat="1" applyFont="1" applyFill="1" applyBorder="1" applyAlignment="1" applyProtection="1">
      <alignment horizontal="center" vertical="center"/>
    </xf>
    <xf numFmtId="1" fontId="1676" fillId="1540" borderId="1617" xfId="0" applyNumberFormat="1" applyFont="1" applyFill="1" applyBorder="1" applyAlignment="1" applyProtection="1">
      <alignment horizontal="center" vertical="center"/>
    </xf>
    <xf numFmtId="1" fontId="1677" fillId="1541" borderId="1618" xfId="0" applyNumberFormat="1" applyFont="1" applyFill="1" applyBorder="1" applyAlignment="1" applyProtection="1">
      <alignment horizontal="center" vertical="center"/>
    </xf>
    <xf numFmtId="1" fontId="1678" fillId="1542" borderId="1619" xfId="0" applyNumberFormat="1" applyFont="1" applyFill="1" applyBorder="1" applyAlignment="1" applyProtection="1">
      <alignment horizontal="center" vertical="center"/>
    </xf>
    <xf numFmtId="1" fontId="1679" fillId="1543" borderId="1620" xfId="0" applyNumberFormat="1" applyFont="1" applyFill="1" applyBorder="1" applyAlignment="1" applyProtection="1">
      <alignment horizontal="center" vertical="center"/>
    </xf>
    <xf numFmtId="49" fontId="1680" fillId="1544" borderId="1621" xfId="0" applyNumberFormat="1" applyFont="1" applyFill="1" applyBorder="1" applyAlignment="1" applyProtection="1">
      <alignment horizontal="center" vertical="center" wrapText="1"/>
    </xf>
    <xf numFmtId="1" fontId="1681" fillId="1545" borderId="1622" xfId="0" applyNumberFormat="1" applyFont="1" applyFill="1" applyBorder="1" applyAlignment="1" applyProtection="1">
      <alignment horizontal="center" vertical="center"/>
    </xf>
    <xf numFmtId="1" fontId="1682" fillId="1546" borderId="1623" xfId="0" applyNumberFormat="1" applyFont="1" applyFill="1" applyBorder="1" applyAlignment="1" applyProtection="1">
      <alignment horizontal="center" vertical="center"/>
    </xf>
    <xf numFmtId="1" fontId="1683" fillId="1547" borderId="1624" xfId="0" applyNumberFormat="1" applyFont="1" applyFill="1" applyBorder="1" applyAlignment="1" applyProtection="1">
      <alignment horizontal="center" vertical="center"/>
    </xf>
    <xf numFmtId="1" fontId="1684" fillId="1548" borderId="1625" xfId="0" applyNumberFormat="1" applyFont="1" applyFill="1" applyBorder="1" applyAlignment="1" applyProtection="1">
      <alignment horizontal="center" vertical="center"/>
    </xf>
    <xf numFmtId="1" fontId="1685" fillId="1549" borderId="1626" xfId="0" applyNumberFormat="1" applyFont="1" applyFill="1" applyBorder="1" applyAlignment="1" applyProtection="1">
      <alignment horizontal="center" vertical="center"/>
    </xf>
    <xf numFmtId="49" fontId="1686" fillId="1550" borderId="1627" xfId="0" applyNumberFormat="1" applyFont="1" applyFill="1" applyBorder="1" applyAlignment="1" applyProtection="1">
      <alignment horizontal="center" vertical="center" wrapText="1"/>
    </xf>
    <xf numFmtId="1" fontId="1687" fillId="1551" borderId="1628" xfId="0" applyNumberFormat="1" applyFont="1" applyFill="1" applyBorder="1" applyAlignment="1" applyProtection="1">
      <alignment horizontal="center" vertical="center"/>
    </xf>
    <xf numFmtId="1" fontId="1688" fillId="1552" borderId="1629" xfId="0" applyNumberFormat="1" applyFont="1" applyFill="1" applyBorder="1" applyAlignment="1" applyProtection="1">
      <alignment horizontal="center" vertical="center"/>
    </xf>
    <xf numFmtId="1" fontId="1689" fillId="1553" borderId="1630" xfId="0" applyNumberFormat="1" applyFont="1" applyFill="1" applyBorder="1" applyAlignment="1" applyProtection="1">
      <alignment horizontal="center" vertical="center"/>
    </xf>
    <xf numFmtId="1" fontId="1690" fillId="1554" borderId="1631" xfId="0" applyNumberFormat="1" applyFont="1" applyFill="1" applyBorder="1" applyAlignment="1" applyProtection="1">
      <alignment horizontal="center" vertical="center"/>
    </xf>
    <xf numFmtId="1" fontId="1691" fillId="1555" borderId="1632" xfId="0" applyNumberFormat="1" applyFont="1" applyFill="1" applyBorder="1" applyAlignment="1" applyProtection="1">
      <alignment horizontal="center" vertical="center"/>
    </xf>
    <xf numFmtId="0" fontId="1692" fillId="1556" borderId="1633" xfId="0" applyNumberFormat="1" applyFont="1" applyFill="1" applyBorder="1" applyAlignment="1" applyProtection="1">
      <alignment horizontal="center" vertical="center" wrapText="1"/>
    </xf>
    <xf numFmtId="1" fontId="1693" fillId="1557" borderId="1634" xfId="0" applyNumberFormat="1" applyFont="1" applyFill="1" applyBorder="1" applyAlignment="1" applyProtection="1">
      <alignment horizontal="center" vertical="center"/>
    </xf>
    <xf numFmtId="1" fontId="1694" fillId="1558" borderId="1635" xfId="0" applyNumberFormat="1" applyFont="1" applyFill="1" applyBorder="1" applyAlignment="1" applyProtection="1">
      <alignment horizontal="center" vertical="center"/>
    </xf>
    <xf numFmtId="1" fontId="1695" fillId="1559" borderId="1636" xfId="0" applyNumberFormat="1" applyFont="1" applyFill="1" applyBorder="1" applyAlignment="1" applyProtection="1">
      <alignment horizontal="center" vertical="center"/>
    </xf>
    <xf numFmtId="1" fontId="1696" fillId="1560" borderId="1637" xfId="0" applyNumberFormat="1" applyFont="1" applyFill="1" applyBorder="1" applyAlignment="1" applyProtection="1">
      <alignment horizontal="center" vertical="center"/>
    </xf>
    <xf numFmtId="1" fontId="1697" fillId="1561" borderId="1638" xfId="0" applyNumberFormat="1" applyFont="1" applyFill="1" applyBorder="1" applyAlignment="1" applyProtection="1">
      <alignment horizontal="center" vertical="center"/>
    </xf>
    <xf numFmtId="0" fontId="1698" fillId="1562" borderId="1639" xfId="0" applyNumberFormat="1" applyFont="1" applyFill="1" applyBorder="1" applyAlignment="1" applyProtection="1">
      <alignment horizontal="center" vertical="center" wrapText="1"/>
    </xf>
    <xf numFmtId="1" fontId="1699" fillId="1563" borderId="1640" xfId="0" applyNumberFormat="1" applyFont="1" applyFill="1" applyBorder="1" applyAlignment="1" applyProtection="1">
      <alignment horizontal="center" vertical="center"/>
    </xf>
    <xf numFmtId="1" fontId="1700" fillId="1564" borderId="1641" xfId="0" applyNumberFormat="1" applyFont="1" applyFill="1" applyBorder="1" applyAlignment="1" applyProtection="1">
      <alignment horizontal="center" vertical="center"/>
    </xf>
    <xf numFmtId="1" fontId="1701" fillId="1565" borderId="1642" xfId="0" applyNumberFormat="1" applyFont="1" applyFill="1" applyBorder="1" applyAlignment="1" applyProtection="1">
      <alignment horizontal="center" vertical="center"/>
    </xf>
    <xf numFmtId="1" fontId="1702" fillId="1566" borderId="1643" xfId="0" applyNumberFormat="1" applyFont="1" applyFill="1" applyBorder="1" applyAlignment="1" applyProtection="1">
      <alignment horizontal="center" vertical="center"/>
    </xf>
    <xf numFmtId="1" fontId="1703" fillId="1567" borderId="1644" xfId="0" applyNumberFormat="1" applyFont="1" applyFill="1" applyBorder="1" applyAlignment="1" applyProtection="1">
      <alignment horizontal="center" vertical="center"/>
    </xf>
    <xf numFmtId="0" fontId="1704" fillId="1568" borderId="1645" xfId="0" applyNumberFormat="1" applyFont="1" applyFill="1" applyBorder="1" applyAlignment="1" applyProtection="1">
      <alignment horizontal="center" vertical="center" wrapText="1"/>
    </xf>
    <xf numFmtId="1" fontId="1705" fillId="1569" borderId="1646" xfId="0" applyNumberFormat="1" applyFont="1" applyFill="1" applyBorder="1" applyAlignment="1" applyProtection="1">
      <alignment horizontal="center" vertical="center"/>
    </xf>
    <xf numFmtId="1" fontId="1706" fillId="1570" borderId="1647" xfId="0" applyNumberFormat="1" applyFont="1" applyFill="1" applyBorder="1" applyAlignment="1" applyProtection="1">
      <alignment horizontal="center" vertical="center"/>
    </xf>
    <xf numFmtId="1" fontId="1707" fillId="1571" borderId="1648" xfId="0" applyNumberFormat="1" applyFont="1" applyFill="1" applyBorder="1" applyAlignment="1" applyProtection="1">
      <alignment horizontal="center" vertical="center"/>
    </xf>
    <xf numFmtId="1" fontId="1708" fillId="1572" borderId="1649" xfId="0" applyNumberFormat="1" applyFont="1" applyFill="1" applyBorder="1" applyAlignment="1" applyProtection="1">
      <alignment horizontal="center" vertical="center"/>
    </xf>
    <xf numFmtId="1" fontId="1709" fillId="1573" borderId="1650" xfId="0" applyNumberFormat="1" applyFont="1" applyFill="1" applyBorder="1" applyAlignment="1" applyProtection="1">
      <alignment horizontal="center" vertical="center"/>
    </xf>
    <xf numFmtId="49" fontId="1710" fillId="1574" borderId="1651" xfId="0" applyNumberFormat="1" applyFont="1" applyFill="1" applyBorder="1" applyAlignment="1" applyProtection="1">
      <alignment horizontal="center" vertical="center" wrapText="1"/>
    </xf>
    <xf numFmtId="1" fontId="1711" fillId="1575" borderId="1652" xfId="0" applyNumberFormat="1" applyFont="1" applyFill="1" applyBorder="1" applyAlignment="1" applyProtection="1">
      <alignment horizontal="center" vertical="center"/>
    </xf>
    <xf numFmtId="1" fontId="1712" fillId="1576" borderId="1653" xfId="0" applyNumberFormat="1" applyFont="1" applyFill="1" applyBorder="1" applyAlignment="1" applyProtection="1">
      <alignment horizontal="center" vertical="center"/>
    </xf>
    <xf numFmtId="1" fontId="1713" fillId="1577" borderId="1654" xfId="0" applyNumberFormat="1" applyFont="1" applyFill="1" applyBorder="1" applyAlignment="1" applyProtection="1">
      <alignment horizontal="center" vertical="center"/>
    </xf>
    <xf numFmtId="1" fontId="1714" fillId="1578" borderId="1655" xfId="0" applyNumberFormat="1" applyFont="1" applyFill="1" applyBorder="1" applyAlignment="1" applyProtection="1">
      <alignment horizontal="center" vertical="center"/>
    </xf>
    <xf numFmtId="1" fontId="1715" fillId="1579" borderId="1656" xfId="0" applyNumberFormat="1" applyFont="1" applyFill="1" applyBorder="1" applyAlignment="1" applyProtection="1">
      <alignment horizontal="center" vertical="center"/>
    </xf>
    <xf numFmtId="49" fontId="1716" fillId="1580" borderId="1657" xfId="0" applyNumberFormat="1" applyFont="1" applyFill="1" applyBorder="1" applyAlignment="1" applyProtection="1">
      <alignment horizontal="center" vertical="center" wrapText="1"/>
    </xf>
    <xf numFmtId="1" fontId="1717" fillId="1581" borderId="1658" xfId="0" applyNumberFormat="1" applyFont="1" applyFill="1" applyBorder="1" applyAlignment="1" applyProtection="1">
      <alignment horizontal="center" vertical="center"/>
    </xf>
    <xf numFmtId="1" fontId="1718" fillId="1582" borderId="1659" xfId="0" applyNumberFormat="1" applyFont="1" applyFill="1" applyBorder="1" applyAlignment="1" applyProtection="1">
      <alignment horizontal="center" vertical="center"/>
    </xf>
    <xf numFmtId="1" fontId="1719" fillId="1583" borderId="1660" xfId="0" applyNumberFormat="1" applyFont="1" applyFill="1" applyBorder="1" applyAlignment="1" applyProtection="1">
      <alignment horizontal="center" vertical="center"/>
    </xf>
    <xf numFmtId="1" fontId="1720" fillId="1584" borderId="1661" xfId="0" applyNumberFormat="1" applyFont="1" applyFill="1" applyBorder="1" applyAlignment="1" applyProtection="1">
      <alignment horizontal="center" vertical="center"/>
    </xf>
    <xf numFmtId="1" fontId="1721" fillId="1585" borderId="1662" xfId="0" applyNumberFormat="1" applyFont="1" applyFill="1" applyBorder="1" applyAlignment="1" applyProtection="1">
      <alignment horizontal="center" vertical="center"/>
    </xf>
    <xf numFmtId="49" fontId="1722" fillId="1586" borderId="1663" xfId="0" applyNumberFormat="1" applyFont="1" applyFill="1" applyBorder="1" applyAlignment="1" applyProtection="1">
      <alignment horizontal="center" vertical="center" wrapText="1"/>
    </xf>
    <xf numFmtId="1" fontId="1723" fillId="1587" borderId="1664" xfId="0" applyNumberFormat="1" applyFont="1" applyFill="1" applyBorder="1" applyAlignment="1" applyProtection="1">
      <alignment horizontal="center" vertical="center"/>
    </xf>
    <xf numFmtId="1" fontId="1724" fillId="1588" borderId="1665" xfId="0" applyNumberFormat="1" applyFont="1" applyFill="1" applyBorder="1" applyAlignment="1" applyProtection="1">
      <alignment horizontal="center" vertical="center"/>
    </xf>
    <xf numFmtId="1" fontId="1725" fillId="1589" borderId="1666" xfId="0" applyNumberFormat="1" applyFont="1" applyFill="1" applyBorder="1" applyAlignment="1" applyProtection="1">
      <alignment horizontal="center" vertical="center"/>
    </xf>
    <xf numFmtId="1" fontId="1726" fillId="1590" borderId="1667" xfId="0" applyNumberFormat="1" applyFont="1" applyFill="1" applyBorder="1" applyAlignment="1" applyProtection="1">
      <alignment horizontal="center" vertical="center"/>
    </xf>
    <xf numFmtId="1" fontId="1727" fillId="1591" borderId="1668" xfId="0" applyNumberFormat="1" applyFont="1" applyFill="1" applyBorder="1" applyAlignment="1" applyProtection="1">
      <alignment horizontal="center" vertical="center"/>
    </xf>
    <xf numFmtId="0" fontId="1728" fillId="1592" borderId="1669" xfId="0" applyNumberFormat="1" applyFont="1" applyFill="1" applyBorder="1" applyAlignment="1" applyProtection="1">
      <alignment horizontal="center" vertical="center" wrapText="1"/>
    </xf>
    <xf numFmtId="1" fontId="1729" fillId="1593" borderId="1670" xfId="0" applyNumberFormat="1" applyFont="1" applyFill="1" applyBorder="1" applyAlignment="1" applyProtection="1">
      <alignment horizontal="center" vertical="center"/>
    </xf>
    <xf numFmtId="1" fontId="1730" fillId="1594" borderId="1671" xfId="0" applyNumberFormat="1" applyFont="1" applyFill="1" applyBorder="1" applyAlignment="1" applyProtection="1">
      <alignment horizontal="center" vertical="center"/>
    </xf>
    <xf numFmtId="1" fontId="1731" fillId="1595" borderId="1672" xfId="0" applyNumberFormat="1" applyFont="1" applyFill="1" applyBorder="1" applyAlignment="1" applyProtection="1">
      <alignment horizontal="center" vertical="center"/>
    </xf>
    <xf numFmtId="1" fontId="1732" fillId="1596" borderId="1673" xfId="0" applyNumberFormat="1" applyFont="1" applyFill="1" applyBorder="1" applyAlignment="1" applyProtection="1">
      <alignment horizontal="center" vertical="center"/>
    </xf>
    <xf numFmtId="1" fontId="1733" fillId="1597" borderId="1674" xfId="0" applyNumberFormat="1" applyFont="1" applyFill="1" applyBorder="1" applyAlignment="1" applyProtection="1">
      <alignment horizontal="center" vertical="center"/>
    </xf>
    <xf numFmtId="0" fontId="1734" fillId="1598" borderId="1675" xfId="0" applyNumberFormat="1" applyFont="1" applyFill="1" applyBorder="1" applyAlignment="1" applyProtection="1">
      <alignment horizontal="center" vertical="center" wrapText="1"/>
    </xf>
    <xf numFmtId="1" fontId="1735" fillId="1599" borderId="1676" xfId="0" applyNumberFormat="1" applyFont="1" applyFill="1" applyBorder="1" applyAlignment="1" applyProtection="1">
      <alignment horizontal="center" vertical="center"/>
    </xf>
    <xf numFmtId="1" fontId="1736" fillId="1600" borderId="1677" xfId="0" applyNumberFormat="1" applyFont="1" applyFill="1" applyBorder="1" applyAlignment="1" applyProtection="1">
      <alignment horizontal="center" vertical="center"/>
    </xf>
    <xf numFmtId="1" fontId="1737" fillId="1601" borderId="1678" xfId="0" applyNumberFormat="1" applyFont="1" applyFill="1" applyBorder="1" applyAlignment="1" applyProtection="1">
      <alignment horizontal="center" vertical="center"/>
    </xf>
    <xf numFmtId="1" fontId="1738" fillId="1602" borderId="1679" xfId="0" applyNumberFormat="1" applyFont="1" applyFill="1" applyBorder="1" applyAlignment="1" applyProtection="1">
      <alignment horizontal="center" vertical="center"/>
    </xf>
    <xf numFmtId="1" fontId="1739" fillId="1603" borderId="1680" xfId="0" applyNumberFormat="1" applyFont="1" applyFill="1" applyBorder="1" applyAlignment="1" applyProtection="1">
      <alignment horizontal="center" vertical="center"/>
    </xf>
    <xf numFmtId="0" fontId="1740" fillId="1604" borderId="1681" xfId="0" applyNumberFormat="1" applyFont="1" applyFill="1" applyBorder="1" applyAlignment="1" applyProtection="1">
      <alignment horizontal="center" vertical="center" wrapText="1"/>
    </xf>
    <xf numFmtId="1" fontId="1741" fillId="1605" borderId="1682" xfId="0" applyNumberFormat="1" applyFont="1" applyFill="1" applyBorder="1" applyAlignment="1" applyProtection="1">
      <alignment horizontal="center" vertical="center"/>
    </xf>
    <xf numFmtId="1" fontId="1742" fillId="1606" borderId="1683" xfId="0" applyNumberFormat="1" applyFont="1" applyFill="1" applyBorder="1" applyAlignment="1" applyProtection="1">
      <alignment horizontal="center" vertical="center"/>
    </xf>
    <xf numFmtId="1" fontId="1743" fillId="1607" borderId="1684" xfId="0" applyNumberFormat="1" applyFont="1" applyFill="1" applyBorder="1" applyAlignment="1" applyProtection="1">
      <alignment horizontal="center" vertical="center"/>
    </xf>
    <xf numFmtId="1" fontId="1744" fillId="1608" borderId="1685" xfId="0" applyNumberFormat="1" applyFont="1" applyFill="1" applyBorder="1" applyAlignment="1" applyProtection="1">
      <alignment horizontal="center" vertical="center"/>
    </xf>
    <xf numFmtId="1" fontId="1745" fillId="1609" borderId="1686" xfId="0" applyNumberFormat="1" applyFont="1" applyFill="1" applyBorder="1" applyAlignment="1" applyProtection="1">
      <alignment horizontal="center" vertical="center"/>
    </xf>
    <xf numFmtId="49" fontId="1746" fillId="1610" borderId="1687" xfId="0" applyNumberFormat="1" applyFont="1" applyFill="1" applyBorder="1" applyAlignment="1" applyProtection="1">
      <alignment horizontal="center" vertical="center" wrapText="1"/>
    </xf>
    <xf numFmtId="1" fontId="1747" fillId="1611" borderId="1688" xfId="0" applyNumberFormat="1" applyFont="1" applyFill="1" applyBorder="1" applyAlignment="1" applyProtection="1">
      <alignment horizontal="center" vertical="center"/>
    </xf>
    <xf numFmtId="1" fontId="1748" fillId="1612" borderId="1689" xfId="0" applyNumberFormat="1" applyFont="1" applyFill="1" applyBorder="1" applyAlignment="1" applyProtection="1">
      <alignment horizontal="center" vertical="center"/>
    </xf>
    <xf numFmtId="1" fontId="1749" fillId="1613" borderId="1690" xfId="0" applyNumberFormat="1" applyFont="1" applyFill="1" applyBorder="1" applyAlignment="1" applyProtection="1">
      <alignment horizontal="center" vertical="center"/>
    </xf>
    <xf numFmtId="1" fontId="1750" fillId="1614" borderId="1691" xfId="0" applyNumberFormat="1" applyFont="1" applyFill="1" applyBorder="1" applyAlignment="1" applyProtection="1">
      <alignment horizontal="center" vertical="center"/>
    </xf>
    <xf numFmtId="1" fontId="1751" fillId="1615" borderId="1692" xfId="0" applyNumberFormat="1" applyFont="1" applyFill="1" applyBorder="1" applyAlignment="1" applyProtection="1">
      <alignment horizontal="center" vertical="center"/>
    </xf>
    <xf numFmtId="49" fontId="1752" fillId="1616" borderId="1693" xfId="0" applyNumberFormat="1" applyFont="1" applyFill="1" applyBorder="1" applyAlignment="1" applyProtection="1">
      <alignment horizontal="center" vertical="center" wrapText="1"/>
    </xf>
    <xf numFmtId="1" fontId="1753" fillId="1617" borderId="1694" xfId="0" applyNumberFormat="1" applyFont="1" applyFill="1" applyBorder="1" applyAlignment="1" applyProtection="1">
      <alignment horizontal="center" vertical="center"/>
    </xf>
    <xf numFmtId="1" fontId="1754" fillId="1618" borderId="1695" xfId="0" applyNumberFormat="1" applyFont="1" applyFill="1" applyBorder="1" applyAlignment="1" applyProtection="1">
      <alignment horizontal="center" vertical="center"/>
    </xf>
    <xf numFmtId="1" fontId="1755" fillId="1619" borderId="1696" xfId="0" applyNumberFormat="1" applyFont="1" applyFill="1" applyBorder="1" applyAlignment="1" applyProtection="1">
      <alignment horizontal="center" vertical="center"/>
    </xf>
    <xf numFmtId="1" fontId="1756" fillId="1620" borderId="1697" xfId="0" applyNumberFormat="1" applyFont="1" applyFill="1" applyBorder="1" applyAlignment="1" applyProtection="1">
      <alignment horizontal="center" vertical="center"/>
    </xf>
    <xf numFmtId="1" fontId="1757" fillId="1621" borderId="1698" xfId="0" applyNumberFormat="1" applyFont="1" applyFill="1" applyBorder="1" applyAlignment="1" applyProtection="1">
      <alignment horizontal="center" vertical="center"/>
    </xf>
    <xf numFmtId="49" fontId="1758" fillId="1622" borderId="1699" xfId="0" applyNumberFormat="1" applyFont="1" applyFill="1" applyBorder="1" applyAlignment="1" applyProtection="1">
      <alignment horizontal="center" vertical="center" wrapText="1"/>
    </xf>
    <xf numFmtId="1" fontId="1759" fillId="1623" borderId="1700" xfId="0" applyNumberFormat="1" applyFont="1" applyFill="1" applyBorder="1" applyAlignment="1" applyProtection="1">
      <alignment horizontal="center" vertical="center"/>
    </xf>
    <xf numFmtId="1" fontId="1760" fillId="1624" borderId="1701" xfId="0" applyNumberFormat="1" applyFont="1" applyFill="1" applyBorder="1" applyAlignment="1" applyProtection="1">
      <alignment horizontal="center" vertical="center"/>
    </xf>
    <xf numFmtId="1" fontId="1761" fillId="1625" borderId="1702" xfId="0" applyNumberFormat="1" applyFont="1" applyFill="1" applyBorder="1" applyAlignment="1" applyProtection="1">
      <alignment horizontal="center" vertical="center"/>
    </xf>
    <xf numFmtId="1" fontId="1762" fillId="1626" borderId="1703" xfId="0" applyNumberFormat="1" applyFont="1" applyFill="1" applyBorder="1" applyAlignment="1" applyProtection="1">
      <alignment horizontal="center" vertical="center"/>
    </xf>
    <xf numFmtId="1" fontId="1763" fillId="1627" borderId="1704" xfId="0" applyNumberFormat="1" applyFont="1" applyFill="1" applyBorder="1" applyAlignment="1" applyProtection="1">
      <alignment horizontal="center" vertical="center"/>
    </xf>
    <xf numFmtId="49" fontId="1764" fillId="1628" borderId="1705" xfId="0" applyNumberFormat="1" applyFont="1" applyFill="1" applyBorder="1" applyAlignment="1" applyProtection="1">
      <alignment horizontal="center" vertical="center" wrapText="1"/>
    </xf>
    <xf numFmtId="1" fontId="1765" fillId="1629" borderId="1706" xfId="0" applyNumberFormat="1" applyFont="1" applyFill="1" applyBorder="1" applyAlignment="1" applyProtection="1">
      <alignment horizontal="center" vertical="center"/>
    </xf>
    <xf numFmtId="1" fontId="1766" fillId="1630" borderId="1707" xfId="0" applyNumberFormat="1" applyFont="1" applyFill="1" applyBorder="1" applyAlignment="1" applyProtection="1">
      <alignment horizontal="center" vertical="center"/>
    </xf>
    <xf numFmtId="1" fontId="1767" fillId="1631" borderId="1708" xfId="0" applyNumberFormat="1" applyFont="1" applyFill="1" applyBorder="1" applyAlignment="1" applyProtection="1">
      <alignment horizontal="center" vertical="center"/>
    </xf>
    <xf numFmtId="1" fontId="1768" fillId="1632" borderId="1709" xfId="0" applyNumberFormat="1" applyFont="1" applyFill="1" applyBorder="1" applyAlignment="1" applyProtection="1">
      <alignment horizontal="center" vertical="center"/>
    </xf>
    <xf numFmtId="1" fontId="1769" fillId="1633" borderId="1710" xfId="0" applyNumberFormat="1" applyFont="1" applyFill="1" applyBorder="1" applyAlignment="1" applyProtection="1">
      <alignment horizontal="center" vertical="center"/>
    </xf>
    <xf numFmtId="0" fontId="1770" fillId="1634" borderId="1711" xfId="0" applyNumberFormat="1" applyFont="1" applyFill="1" applyBorder="1" applyAlignment="1" applyProtection="1">
      <alignment horizontal="center" vertical="center" wrapText="1"/>
    </xf>
    <xf numFmtId="164" fontId="1771" fillId="1635" borderId="1712" xfId="0" applyNumberFormat="1" applyFont="1" applyFill="1" applyBorder="1" applyAlignment="1" applyProtection="1">
      <alignment horizontal="center" vertical="center"/>
    </xf>
    <xf numFmtId="164" fontId="1772" fillId="1636" borderId="1713" xfId="0" applyNumberFormat="1" applyFont="1" applyFill="1" applyBorder="1" applyAlignment="1" applyProtection="1">
      <alignment horizontal="center" vertical="center"/>
    </xf>
    <xf numFmtId="164" fontId="1773" fillId="1637" borderId="1714" xfId="0" applyNumberFormat="1" applyFont="1" applyFill="1" applyBorder="1" applyAlignment="1" applyProtection="1">
      <alignment horizontal="center" vertical="center"/>
    </xf>
    <xf numFmtId="164" fontId="1774" fillId="1638" borderId="1715" xfId="0" applyNumberFormat="1" applyFont="1" applyFill="1" applyBorder="1" applyAlignment="1" applyProtection="1">
      <alignment horizontal="center" vertical="center"/>
    </xf>
    <xf numFmtId="164" fontId="1775" fillId="1639" borderId="1716" xfId="0" applyNumberFormat="1" applyFont="1" applyFill="1" applyBorder="1" applyAlignment="1" applyProtection="1">
      <alignment horizontal="center" vertical="center"/>
    </xf>
    <xf numFmtId="0" fontId="1776" fillId="1640" borderId="1717" xfId="0" applyNumberFormat="1" applyFont="1" applyFill="1" applyBorder="1" applyAlignment="1" applyProtection="1">
      <alignment horizontal="center" vertical="center" wrapText="1"/>
    </xf>
    <xf numFmtId="164" fontId="1777" fillId="1641" borderId="1718" xfId="0" applyNumberFormat="1" applyFont="1" applyFill="1" applyBorder="1" applyAlignment="1" applyProtection="1">
      <alignment horizontal="center" vertical="center"/>
    </xf>
    <xf numFmtId="164" fontId="1778" fillId="1642" borderId="1719" xfId="0" applyNumberFormat="1" applyFont="1" applyFill="1" applyBorder="1" applyAlignment="1" applyProtection="1">
      <alignment horizontal="center" vertical="center"/>
    </xf>
    <xf numFmtId="164" fontId="1779" fillId="1643" borderId="1720" xfId="0" applyNumberFormat="1" applyFont="1" applyFill="1" applyBorder="1" applyAlignment="1" applyProtection="1">
      <alignment horizontal="center" vertical="center"/>
    </xf>
    <xf numFmtId="164" fontId="1780" fillId="1644" borderId="1721" xfId="0" applyNumberFormat="1" applyFont="1" applyFill="1" applyBorder="1" applyAlignment="1" applyProtection="1">
      <alignment horizontal="center" vertical="center"/>
    </xf>
    <xf numFmtId="164" fontId="1781" fillId="1645" borderId="1722" xfId="0" applyNumberFormat="1" applyFont="1" applyFill="1" applyBorder="1" applyAlignment="1" applyProtection="1">
      <alignment horizontal="center" vertical="center"/>
    </xf>
    <xf numFmtId="0" fontId="1782" fillId="1646" borderId="1723" xfId="0" applyNumberFormat="1" applyFont="1" applyFill="1" applyBorder="1" applyAlignment="1" applyProtection="1">
      <alignment horizontal="center" vertical="center" wrapText="1"/>
    </xf>
    <xf numFmtId="1" fontId="1783" fillId="1647" borderId="1724" xfId="0" applyNumberFormat="1" applyFont="1" applyFill="1" applyBorder="1" applyAlignment="1" applyProtection="1">
      <alignment horizontal="center" vertical="center"/>
    </xf>
    <xf numFmtId="1" fontId="1784" fillId="1648" borderId="1725" xfId="0" applyNumberFormat="1" applyFont="1" applyFill="1" applyBorder="1" applyAlignment="1" applyProtection="1">
      <alignment horizontal="center" vertical="center"/>
    </xf>
    <xf numFmtId="1" fontId="1785" fillId="1649" borderId="1726" xfId="0" applyNumberFormat="1" applyFont="1" applyFill="1" applyBorder="1" applyAlignment="1" applyProtection="1">
      <alignment horizontal="center" vertical="center"/>
    </xf>
    <xf numFmtId="1" fontId="1786" fillId="1650" borderId="1727" xfId="0" applyNumberFormat="1" applyFont="1" applyFill="1" applyBorder="1" applyAlignment="1" applyProtection="1">
      <alignment horizontal="center" vertical="center"/>
    </xf>
    <xf numFmtId="1" fontId="1787" fillId="1651" borderId="1728" xfId="0" applyNumberFormat="1" applyFont="1" applyFill="1" applyBorder="1" applyAlignment="1" applyProtection="1">
      <alignment horizontal="center" vertical="center"/>
    </xf>
    <xf numFmtId="49" fontId="1788" fillId="1652" borderId="1729" xfId="0" applyNumberFormat="1" applyFont="1" applyFill="1" applyBorder="1" applyAlignment="1" applyProtection="1">
      <alignment horizontal="center" vertical="center" wrapText="1"/>
    </xf>
    <xf numFmtId="164" fontId="1789" fillId="1653" borderId="1730" xfId="0" applyNumberFormat="1" applyFont="1" applyFill="1" applyBorder="1" applyAlignment="1" applyProtection="1">
      <alignment horizontal="center" vertical="center"/>
    </xf>
    <xf numFmtId="164" fontId="1790" fillId="1654" borderId="1731" xfId="0" applyNumberFormat="1" applyFont="1" applyFill="1" applyBorder="1" applyAlignment="1" applyProtection="1">
      <alignment horizontal="center" vertical="center"/>
    </xf>
    <xf numFmtId="164" fontId="1791" fillId="1655" borderId="1732" xfId="0" applyNumberFormat="1" applyFont="1" applyFill="1" applyBorder="1" applyAlignment="1" applyProtection="1">
      <alignment horizontal="center" vertical="center"/>
    </xf>
    <xf numFmtId="164" fontId="1792" fillId="1656" borderId="1733" xfId="0" applyNumberFormat="1" applyFont="1" applyFill="1" applyBorder="1" applyAlignment="1" applyProtection="1">
      <alignment horizontal="center" vertical="center"/>
    </xf>
    <xf numFmtId="164" fontId="1793" fillId="1657" borderId="1734" xfId="0" applyNumberFormat="1" applyFont="1" applyFill="1" applyBorder="1" applyAlignment="1" applyProtection="1">
      <alignment horizontal="center" vertical="center"/>
    </xf>
    <xf numFmtId="49" fontId="1794" fillId="1658" borderId="1735" xfId="0" applyNumberFormat="1" applyFont="1" applyFill="1" applyBorder="1" applyAlignment="1" applyProtection="1">
      <alignment horizontal="center" vertical="center" wrapText="1"/>
    </xf>
    <xf numFmtId="1" fontId="1795" fillId="1659" borderId="1736" xfId="0" applyNumberFormat="1" applyFont="1" applyFill="1" applyBorder="1" applyAlignment="1" applyProtection="1">
      <alignment horizontal="center" vertical="center"/>
    </xf>
    <xf numFmtId="1" fontId="1796" fillId="1660" borderId="1737" xfId="0" applyNumberFormat="1" applyFont="1" applyFill="1" applyBorder="1" applyAlignment="1" applyProtection="1">
      <alignment horizontal="center" vertical="center"/>
    </xf>
    <xf numFmtId="1" fontId="1797" fillId="1661" borderId="1738" xfId="0" applyNumberFormat="1" applyFont="1" applyFill="1" applyBorder="1" applyAlignment="1" applyProtection="1">
      <alignment horizontal="center" vertical="center"/>
    </xf>
    <xf numFmtId="1" fontId="1798" fillId="1662" borderId="1739" xfId="0" applyNumberFormat="1" applyFont="1" applyFill="1" applyBorder="1" applyAlignment="1" applyProtection="1">
      <alignment horizontal="center" vertical="center"/>
    </xf>
    <xf numFmtId="1" fontId="1799" fillId="1663" borderId="1740" xfId="0" applyNumberFormat="1" applyFont="1" applyFill="1" applyBorder="1" applyAlignment="1" applyProtection="1">
      <alignment horizontal="center" vertical="center"/>
    </xf>
    <xf numFmtId="49" fontId="1800" fillId="1664" borderId="1741" xfId="0" applyNumberFormat="1" applyFont="1" applyFill="1" applyBorder="1" applyAlignment="1" applyProtection="1">
      <alignment horizontal="center" vertical="center" wrapText="1"/>
    </xf>
    <xf numFmtId="1" fontId="1801" fillId="1665" borderId="1742" xfId="0" applyNumberFormat="1" applyFont="1" applyFill="1" applyBorder="1" applyAlignment="1" applyProtection="1">
      <alignment horizontal="center" vertical="center"/>
    </xf>
    <xf numFmtId="1" fontId="1802" fillId="1666" borderId="1743" xfId="0" applyNumberFormat="1" applyFont="1" applyFill="1" applyBorder="1" applyAlignment="1" applyProtection="1">
      <alignment horizontal="center" vertical="center"/>
    </xf>
    <xf numFmtId="1" fontId="1803" fillId="1667" borderId="1744" xfId="0" applyNumberFormat="1" applyFont="1" applyFill="1" applyBorder="1" applyAlignment="1" applyProtection="1">
      <alignment horizontal="center" vertical="center"/>
    </xf>
    <xf numFmtId="1" fontId="1804" fillId="1668" borderId="1745" xfId="0" applyNumberFormat="1" applyFont="1" applyFill="1" applyBorder="1" applyAlignment="1" applyProtection="1">
      <alignment horizontal="center" vertical="center"/>
    </xf>
    <xf numFmtId="1" fontId="1805" fillId="1669" borderId="1746" xfId="0" applyNumberFormat="1" applyFont="1" applyFill="1" applyBorder="1" applyAlignment="1" applyProtection="1">
      <alignment horizontal="center" vertical="center"/>
    </xf>
    <xf numFmtId="49" fontId="1806" fillId="1670" borderId="1747" xfId="0" applyNumberFormat="1" applyFont="1" applyFill="1" applyBorder="1" applyAlignment="1" applyProtection="1">
      <alignment horizontal="center" vertical="center" wrapText="1"/>
    </xf>
    <xf numFmtId="1" fontId="1807" fillId="1671" borderId="1748" xfId="0" applyNumberFormat="1" applyFont="1" applyFill="1" applyBorder="1" applyAlignment="1" applyProtection="1">
      <alignment horizontal="center" vertical="center"/>
    </xf>
    <xf numFmtId="1" fontId="1808" fillId="1672" borderId="1749" xfId="0" applyNumberFormat="1" applyFont="1" applyFill="1" applyBorder="1" applyAlignment="1" applyProtection="1">
      <alignment horizontal="center" vertical="center"/>
    </xf>
    <xf numFmtId="1" fontId="1809" fillId="1673" borderId="1750" xfId="0" applyNumberFormat="1" applyFont="1" applyFill="1" applyBorder="1" applyAlignment="1" applyProtection="1">
      <alignment horizontal="center" vertical="center"/>
    </xf>
    <xf numFmtId="1" fontId="1810" fillId="1674" borderId="1751" xfId="0" applyNumberFormat="1" applyFont="1" applyFill="1" applyBorder="1" applyAlignment="1" applyProtection="1">
      <alignment horizontal="center" vertical="center"/>
    </xf>
    <xf numFmtId="1" fontId="1811" fillId="1675" borderId="1752" xfId="0" applyNumberFormat="1" applyFont="1" applyFill="1" applyBorder="1" applyAlignment="1" applyProtection="1">
      <alignment horizontal="center" vertical="center"/>
    </xf>
    <xf numFmtId="0" fontId="1812" fillId="1676" borderId="1753" xfId="0" applyNumberFormat="1" applyFont="1" applyFill="1" applyBorder="1" applyAlignment="1" applyProtection="1">
      <alignment horizontal="center" vertical="center" wrapText="1"/>
    </xf>
    <xf numFmtId="1" fontId="1813" fillId="1677" borderId="1754" xfId="0" applyNumberFormat="1" applyFont="1" applyFill="1" applyBorder="1" applyAlignment="1" applyProtection="1">
      <alignment horizontal="center" vertical="center"/>
    </xf>
    <xf numFmtId="1" fontId="1814" fillId="1678" borderId="1755" xfId="0" applyNumberFormat="1" applyFont="1" applyFill="1" applyBorder="1" applyAlignment="1" applyProtection="1">
      <alignment horizontal="center" vertical="center"/>
    </xf>
    <xf numFmtId="1" fontId="1815" fillId="1679" borderId="1756" xfId="0" applyNumberFormat="1" applyFont="1" applyFill="1" applyBorder="1" applyAlignment="1" applyProtection="1">
      <alignment horizontal="center" vertical="center"/>
    </xf>
    <xf numFmtId="1" fontId="1816" fillId="1680" borderId="1757" xfId="0" applyNumberFormat="1" applyFont="1" applyFill="1" applyBorder="1" applyAlignment="1" applyProtection="1">
      <alignment horizontal="center" vertical="center"/>
    </xf>
    <xf numFmtId="1" fontId="1817" fillId="1681" borderId="1758" xfId="0" applyNumberFormat="1" applyFont="1" applyFill="1" applyBorder="1" applyAlignment="1" applyProtection="1">
      <alignment horizontal="center" vertical="center"/>
    </xf>
    <xf numFmtId="0" fontId="1818" fillId="1682" borderId="1759" xfId="0" applyNumberFormat="1" applyFont="1" applyFill="1" applyBorder="1" applyAlignment="1" applyProtection="1">
      <alignment horizontal="center" vertical="center" wrapText="1"/>
    </xf>
    <xf numFmtId="1" fontId="1819" fillId="1683" borderId="1760" xfId="0" applyNumberFormat="1" applyFont="1" applyFill="1" applyBorder="1" applyAlignment="1" applyProtection="1">
      <alignment horizontal="center" vertical="center"/>
    </xf>
    <xf numFmtId="1" fontId="1820" fillId="1684" borderId="1761" xfId="0" applyNumberFormat="1" applyFont="1" applyFill="1" applyBorder="1" applyAlignment="1" applyProtection="1">
      <alignment horizontal="center" vertical="center"/>
    </xf>
    <xf numFmtId="1" fontId="1821" fillId="1685" borderId="1762" xfId="0" applyNumberFormat="1" applyFont="1" applyFill="1" applyBorder="1" applyAlignment="1" applyProtection="1">
      <alignment horizontal="center" vertical="center"/>
    </xf>
    <xf numFmtId="1" fontId="1822" fillId="1686" borderId="1763" xfId="0" applyNumberFormat="1" applyFont="1" applyFill="1" applyBorder="1" applyAlignment="1" applyProtection="1">
      <alignment horizontal="center" vertical="center"/>
    </xf>
    <xf numFmtId="1" fontId="1823" fillId="1687" borderId="1764" xfId="0" applyNumberFormat="1" applyFont="1" applyFill="1" applyBorder="1" applyAlignment="1" applyProtection="1">
      <alignment horizontal="center" vertical="center"/>
    </xf>
    <xf numFmtId="0" fontId="1824" fillId="1688" borderId="1765" xfId="0" applyNumberFormat="1" applyFont="1" applyFill="1" applyBorder="1" applyAlignment="1" applyProtection="1">
      <alignment horizontal="center" vertical="center" wrapText="1"/>
    </xf>
    <xf numFmtId="1" fontId="1825" fillId="1689" borderId="1766" xfId="0" applyNumberFormat="1" applyFont="1" applyFill="1" applyBorder="1" applyAlignment="1" applyProtection="1">
      <alignment horizontal="center" vertical="center"/>
    </xf>
    <xf numFmtId="1" fontId="1826" fillId="1690" borderId="1767" xfId="0" applyNumberFormat="1" applyFont="1" applyFill="1" applyBorder="1" applyAlignment="1" applyProtection="1">
      <alignment horizontal="center" vertical="center"/>
    </xf>
    <xf numFmtId="1" fontId="1827" fillId="1691" borderId="1768" xfId="0" applyNumberFormat="1" applyFont="1" applyFill="1" applyBorder="1" applyAlignment="1" applyProtection="1">
      <alignment horizontal="center" vertical="center"/>
    </xf>
    <xf numFmtId="1" fontId="1828" fillId="1692" borderId="1769" xfId="0" applyNumberFormat="1" applyFont="1" applyFill="1" applyBorder="1" applyAlignment="1" applyProtection="1">
      <alignment horizontal="center" vertical="center"/>
    </xf>
    <xf numFmtId="1" fontId="1829" fillId="1693" borderId="1770" xfId="0" applyNumberFormat="1" applyFont="1" applyFill="1" applyBorder="1" applyAlignment="1" applyProtection="1">
      <alignment horizontal="center" vertical="center"/>
    </xf>
    <xf numFmtId="49" fontId="1830" fillId="1694" borderId="1771" xfId="0" applyNumberFormat="1" applyFont="1" applyFill="1" applyBorder="1" applyAlignment="1" applyProtection="1">
      <alignment horizontal="center" vertical="center" wrapText="1"/>
    </xf>
    <xf numFmtId="1" fontId="1831" fillId="1695" borderId="1772" xfId="0" applyNumberFormat="1" applyFont="1" applyFill="1" applyBorder="1" applyAlignment="1" applyProtection="1">
      <alignment horizontal="center" vertical="center"/>
    </xf>
    <xf numFmtId="1" fontId="1832" fillId="1696" borderId="1773" xfId="0" applyNumberFormat="1" applyFont="1" applyFill="1" applyBorder="1" applyAlignment="1" applyProtection="1">
      <alignment horizontal="center" vertical="center"/>
    </xf>
    <xf numFmtId="1" fontId="1833" fillId="1697" borderId="1774" xfId="0" applyNumberFormat="1" applyFont="1" applyFill="1" applyBorder="1" applyAlignment="1" applyProtection="1">
      <alignment horizontal="center" vertical="center"/>
    </xf>
    <xf numFmtId="1" fontId="1834" fillId="1698" borderId="1775" xfId="0" applyNumberFormat="1" applyFont="1" applyFill="1" applyBorder="1" applyAlignment="1" applyProtection="1">
      <alignment horizontal="center" vertical="center"/>
    </xf>
    <xf numFmtId="1" fontId="1835" fillId="1699" borderId="1776" xfId="0" applyNumberFormat="1" applyFont="1" applyFill="1" applyBorder="1" applyAlignment="1" applyProtection="1">
      <alignment horizontal="center" vertical="center"/>
    </xf>
    <xf numFmtId="49" fontId="1836" fillId="1700" borderId="1777" xfId="0" applyNumberFormat="1" applyFont="1" applyFill="1" applyBorder="1" applyAlignment="1" applyProtection="1">
      <alignment horizontal="center" vertical="center" wrapText="1"/>
    </xf>
    <xf numFmtId="1" fontId="1837" fillId="1701" borderId="1778" xfId="0" applyNumberFormat="1" applyFont="1" applyFill="1" applyBorder="1" applyAlignment="1" applyProtection="1">
      <alignment horizontal="center" vertical="center"/>
    </xf>
    <xf numFmtId="1" fontId="1838" fillId="1702" borderId="1779" xfId="0" applyNumberFormat="1" applyFont="1" applyFill="1" applyBorder="1" applyAlignment="1" applyProtection="1">
      <alignment horizontal="center" vertical="center"/>
    </xf>
    <xf numFmtId="1" fontId="1839" fillId="1703" borderId="1780" xfId="0" applyNumberFormat="1" applyFont="1" applyFill="1" applyBorder="1" applyAlignment="1" applyProtection="1">
      <alignment horizontal="center" vertical="center"/>
    </xf>
    <xf numFmtId="1" fontId="1840" fillId="1704" borderId="1781" xfId="0" applyNumberFormat="1" applyFont="1" applyFill="1" applyBorder="1" applyAlignment="1" applyProtection="1">
      <alignment horizontal="center" vertical="center"/>
    </xf>
    <xf numFmtId="1" fontId="1841" fillId="1705" borderId="1782" xfId="0" applyNumberFormat="1" applyFont="1" applyFill="1" applyBorder="1" applyAlignment="1" applyProtection="1">
      <alignment horizontal="center" vertical="center"/>
    </xf>
    <xf numFmtId="49" fontId="1842" fillId="1706" borderId="1783" xfId="0" applyNumberFormat="1" applyFont="1" applyFill="1" applyBorder="1" applyAlignment="1" applyProtection="1">
      <alignment horizontal="center" vertical="center" wrapText="1"/>
    </xf>
    <xf numFmtId="1" fontId="1843" fillId="1707" borderId="1784" xfId="0" applyNumberFormat="1" applyFont="1" applyFill="1" applyBorder="1" applyAlignment="1" applyProtection="1">
      <alignment horizontal="center" vertical="center"/>
    </xf>
    <xf numFmtId="1" fontId="1844" fillId="1708" borderId="1785" xfId="0" applyNumberFormat="1" applyFont="1" applyFill="1" applyBorder="1" applyAlignment="1" applyProtection="1">
      <alignment horizontal="center" vertical="center"/>
    </xf>
    <xf numFmtId="1" fontId="1845" fillId="1709" borderId="1786" xfId="0" applyNumberFormat="1" applyFont="1" applyFill="1" applyBorder="1" applyAlignment="1" applyProtection="1">
      <alignment horizontal="center" vertical="center"/>
    </xf>
    <xf numFmtId="1" fontId="1846" fillId="1710" borderId="1787" xfId="0" applyNumberFormat="1" applyFont="1" applyFill="1" applyBorder="1" applyAlignment="1" applyProtection="1">
      <alignment horizontal="center" vertical="center"/>
    </xf>
    <xf numFmtId="1" fontId="1847" fillId="1711" borderId="1788" xfId="0" applyNumberFormat="1" applyFont="1" applyFill="1" applyBorder="1" applyAlignment="1" applyProtection="1">
      <alignment horizontal="center" vertical="center"/>
    </xf>
    <xf numFmtId="0" fontId="1848" fillId="1712" borderId="1789" xfId="0" applyNumberFormat="1" applyFont="1" applyFill="1" applyBorder="1" applyAlignment="1" applyProtection="1">
      <alignment horizontal="center" vertical="center" wrapText="1"/>
    </xf>
    <xf numFmtId="1" fontId="1849" fillId="1713" borderId="1790" xfId="0" applyNumberFormat="1" applyFont="1" applyFill="1" applyBorder="1" applyAlignment="1" applyProtection="1">
      <alignment horizontal="center" vertical="center"/>
    </xf>
    <xf numFmtId="1" fontId="1850" fillId="1714" borderId="1791" xfId="0" applyNumberFormat="1" applyFont="1" applyFill="1" applyBorder="1" applyAlignment="1" applyProtection="1">
      <alignment horizontal="center" vertical="center"/>
    </xf>
    <xf numFmtId="1" fontId="1851" fillId="1715" borderId="1792" xfId="0" applyNumberFormat="1" applyFont="1" applyFill="1" applyBorder="1" applyAlignment="1" applyProtection="1">
      <alignment horizontal="center" vertical="center"/>
    </xf>
    <xf numFmtId="1" fontId="1852" fillId="1716" borderId="1793" xfId="0" applyNumberFormat="1" applyFont="1" applyFill="1" applyBorder="1" applyAlignment="1" applyProtection="1">
      <alignment horizontal="center" vertical="center"/>
    </xf>
    <xf numFmtId="1" fontId="1853" fillId="1717" borderId="1794" xfId="0" applyNumberFormat="1" applyFont="1" applyFill="1" applyBorder="1" applyAlignment="1" applyProtection="1">
      <alignment horizontal="center" vertical="center"/>
    </xf>
    <xf numFmtId="0" fontId="1854" fillId="1718" borderId="1795" xfId="0" applyNumberFormat="1" applyFont="1" applyFill="1" applyBorder="1" applyAlignment="1" applyProtection="1">
      <alignment horizontal="center" vertical="center" wrapText="1"/>
    </xf>
    <xf numFmtId="1" fontId="1855" fillId="1719" borderId="1796" xfId="0" applyNumberFormat="1" applyFont="1" applyFill="1" applyBorder="1" applyAlignment="1" applyProtection="1">
      <alignment horizontal="center" vertical="center"/>
    </xf>
    <xf numFmtId="1" fontId="1856" fillId="1720" borderId="1797" xfId="0" applyNumberFormat="1" applyFont="1" applyFill="1" applyBorder="1" applyAlignment="1" applyProtection="1">
      <alignment horizontal="center" vertical="center"/>
    </xf>
    <xf numFmtId="1" fontId="1857" fillId="1721" borderId="1798" xfId="0" applyNumberFormat="1" applyFont="1" applyFill="1" applyBorder="1" applyAlignment="1" applyProtection="1">
      <alignment horizontal="center" vertical="center"/>
    </xf>
    <xf numFmtId="1" fontId="1858" fillId="1722" borderId="1799" xfId="0" applyNumberFormat="1" applyFont="1" applyFill="1" applyBorder="1" applyAlignment="1" applyProtection="1">
      <alignment horizontal="center" vertical="center"/>
    </xf>
    <xf numFmtId="1" fontId="1859" fillId="1723" borderId="1800" xfId="0" applyNumberFormat="1" applyFont="1" applyFill="1" applyBorder="1" applyAlignment="1" applyProtection="1">
      <alignment horizontal="center" vertical="center"/>
    </xf>
    <xf numFmtId="0" fontId="1860" fillId="1724" borderId="1801" xfId="0" applyNumberFormat="1" applyFont="1" applyFill="1" applyBorder="1" applyAlignment="1" applyProtection="1">
      <alignment horizontal="center" vertical="center" wrapText="1"/>
    </xf>
    <xf numFmtId="1" fontId="1861" fillId="1725" borderId="1802" xfId="0" applyNumberFormat="1" applyFont="1" applyFill="1" applyBorder="1" applyAlignment="1" applyProtection="1">
      <alignment horizontal="center" vertical="center"/>
    </xf>
    <xf numFmtId="1" fontId="1862" fillId="1726" borderId="1803" xfId="0" applyNumberFormat="1" applyFont="1" applyFill="1" applyBorder="1" applyAlignment="1" applyProtection="1">
      <alignment horizontal="center" vertical="center"/>
    </xf>
    <xf numFmtId="1" fontId="1863" fillId="1727" borderId="1804" xfId="0" applyNumberFormat="1" applyFont="1" applyFill="1" applyBorder="1" applyAlignment="1" applyProtection="1">
      <alignment horizontal="center" vertical="center"/>
    </xf>
    <xf numFmtId="1" fontId="1864" fillId="1728" borderId="1805" xfId="0" applyNumberFormat="1" applyFont="1" applyFill="1" applyBorder="1" applyAlignment="1" applyProtection="1">
      <alignment horizontal="center" vertical="center"/>
    </xf>
    <xf numFmtId="1" fontId="1865" fillId="1729" borderId="1806" xfId="0" applyNumberFormat="1" applyFont="1" applyFill="1" applyBorder="1" applyAlignment="1" applyProtection="1">
      <alignment horizontal="center" vertical="center"/>
    </xf>
    <xf numFmtId="49" fontId="1866" fillId="1730" borderId="1807" xfId="0" applyNumberFormat="1" applyFont="1" applyFill="1" applyBorder="1" applyAlignment="1" applyProtection="1">
      <alignment horizontal="center" vertical="center" wrapText="1"/>
    </xf>
    <xf numFmtId="1" fontId="1867" fillId="1731" borderId="1808" xfId="0" applyNumberFormat="1" applyFont="1" applyFill="1" applyBorder="1" applyAlignment="1" applyProtection="1">
      <alignment horizontal="center" vertical="center"/>
    </xf>
    <xf numFmtId="1" fontId="1868" fillId="1732" borderId="1809" xfId="0" applyNumberFormat="1" applyFont="1" applyFill="1" applyBorder="1" applyAlignment="1" applyProtection="1">
      <alignment horizontal="center" vertical="center"/>
    </xf>
    <xf numFmtId="1" fontId="1869" fillId="1733" borderId="1810" xfId="0" applyNumberFormat="1" applyFont="1" applyFill="1" applyBorder="1" applyAlignment="1" applyProtection="1">
      <alignment horizontal="center" vertical="center"/>
    </xf>
    <xf numFmtId="1" fontId="1870" fillId="1734" borderId="1811" xfId="0" applyNumberFormat="1" applyFont="1" applyFill="1" applyBorder="1" applyAlignment="1" applyProtection="1">
      <alignment horizontal="center" vertical="center"/>
    </xf>
    <xf numFmtId="1" fontId="1871" fillId="1735" borderId="1812" xfId="0" applyNumberFormat="1" applyFont="1" applyFill="1" applyBorder="1" applyAlignment="1" applyProtection="1">
      <alignment horizontal="center" vertical="center"/>
    </xf>
    <xf numFmtId="49" fontId="1872" fillId="1736" borderId="1813" xfId="0" applyNumberFormat="1" applyFont="1" applyFill="1" applyBorder="1" applyAlignment="1" applyProtection="1">
      <alignment horizontal="center" vertical="center" wrapText="1"/>
    </xf>
    <xf numFmtId="1" fontId="1873" fillId="1737" borderId="1814" xfId="0" applyNumberFormat="1" applyFont="1" applyFill="1" applyBorder="1" applyAlignment="1" applyProtection="1">
      <alignment horizontal="center" vertical="center"/>
    </xf>
    <xf numFmtId="1" fontId="1874" fillId="1738" borderId="1815" xfId="0" applyNumberFormat="1" applyFont="1" applyFill="1" applyBorder="1" applyAlignment="1" applyProtection="1">
      <alignment horizontal="center" vertical="center"/>
    </xf>
    <xf numFmtId="1" fontId="1875" fillId="1739" borderId="1816" xfId="0" applyNumberFormat="1" applyFont="1" applyFill="1" applyBorder="1" applyAlignment="1" applyProtection="1">
      <alignment horizontal="center" vertical="center"/>
    </xf>
    <xf numFmtId="1" fontId="1876" fillId="1740" borderId="1817" xfId="0" applyNumberFormat="1" applyFont="1" applyFill="1" applyBorder="1" applyAlignment="1" applyProtection="1">
      <alignment horizontal="center" vertical="center"/>
    </xf>
    <xf numFmtId="1" fontId="1877" fillId="1741" borderId="1818" xfId="0" applyNumberFormat="1" applyFont="1" applyFill="1" applyBorder="1" applyAlignment="1" applyProtection="1">
      <alignment horizontal="center" vertical="center"/>
    </xf>
    <xf numFmtId="49" fontId="1878" fillId="1742" borderId="1819" xfId="0" applyNumberFormat="1" applyFont="1" applyFill="1" applyBorder="1" applyAlignment="1" applyProtection="1">
      <alignment horizontal="center" vertical="center" wrapText="1"/>
    </xf>
    <xf numFmtId="1" fontId="1879" fillId="1743" borderId="1820" xfId="0" applyNumberFormat="1" applyFont="1" applyFill="1" applyBorder="1" applyAlignment="1" applyProtection="1">
      <alignment horizontal="center" vertical="center"/>
    </xf>
    <xf numFmtId="1" fontId="1880" fillId="1744" borderId="1821" xfId="0" applyNumberFormat="1" applyFont="1" applyFill="1" applyBorder="1" applyAlignment="1" applyProtection="1">
      <alignment horizontal="center" vertical="center"/>
    </xf>
    <xf numFmtId="1" fontId="1881" fillId="1745" borderId="1822" xfId="0" applyNumberFormat="1" applyFont="1" applyFill="1" applyBorder="1" applyAlignment="1" applyProtection="1">
      <alignment horizontal="center" vertical="center"/>
    </xf>
    <xf numFmtId="1" fontId="1882" fillId="1746" borderId="1823" xfId="0" applyNumberFormat="1" applyFont="1" applyFill="1" applyBorder="1" applyAlignment="1" applyProtection="1">
      <alignment horizontal="center" vertical="center"/>
    </xf>
    <xf numFmtId="1" fontId="1883" fillId="1747" borderId="1824" xfId="0" applyNumberFormat="1" applyFont="1" applyFill="1" applyBorder="1" applyAlignment="1" applyProtection="1">
      <alignment horizontal="center" vertical="center"/>
    </xf>
    <xf numFmtId="0" fontId="1884" fillId="1748" borderId="1825" xfId="0" applyNumberFormat="1" applyFont="1" applyFill="1" applyBorder="1" applyAlignment="1" applyProtection="1">
      <alignment horizontal="center" vertical="center" wrapText="1"/>
    </xf>
    <xf numFmtId="1" fontId="1885" fillId="1749" borderId="1826" xfId="0" applyNumberFormat="1" applyFont="1" applyFill="1" applyBorder="1" applyAlignment="1" applyProtection="1">
      <alignment horizontal="center" vertical="center"/>
    </xf>
    <xf numFmtId="1" fontId="1886" fillId="1750" borderId="1827" xfId="0" applyNumberFormat="1" applyFont="1" applyFill="1" applyBorder="1" applyAlignment="1" applyProtection="1">
      <alignment horizontal="center" vertical="center"/>
    </xf>
    <xf numFmtId="0" fontId="1887" fillId="1751" borderId="1828" xfId="0" applyNumberFormat="1" applyFont="1" applyFill="1" applyBorder="1" applyAlignment="1" applyProtection="1">
      <alignment horizontal="center" vertical="center" wrapText="1"/>
    </xf>
    <xf numFmtId="1" fontId="1888" fillId="1752" borderId="1829" xfId="0" applyNumberFormat="1" applyFont="1" applyFill="1" applyBorder="1" applyAlignment="1" applyProtection="1">
      <alignment horizontal="center" vertical="center"/>
    </xf>
    <xf numFmtId="1" fontId="1889" fillId="1753" borderId="1830" xfId="0" applyNumberFormat="1" applyFont="1" applyFill="1" applyBorder="1" applyAlignment="1" applyProtection="1">
      <alignment horizontal="center" vertical="center"/>
    </xf>
    <xf numFmtId="0" fontId="1890" fillId="1754" borderId="1831" xfId="0" applyNumberFormat="1" applyFont="1" applyFill="1" applyBorder="1" applyAlignment="1" applyProtection="1">
      <alignment horizontal="center" vertical="center" wrapText="1"/>
    </xf>
    <xf numFmtId="1" fontId="1891" fillId="1755" borderId="1832" xfId="0" applyNumberFormat="1" applyFont="1" applyFill="1" applyBorder="1" applyAlignment="1" applyProtection="1">
      <alignment horizontal="center" vertical="center"/>
    </xf>
    <xf numFmtId="1" fontId="1892" fillId="1756" borderId="1833" xfId="0" applyNumberFormat="1" applyFont="1" applyFill="1" applyBorder="1" applyAlignment="1" applyProtection="1">
      <alignment horizontal="center" vertical="center"/>
    </xf>
    <xf numFmtId="49" fontId="1893" fillId="1757" borderId="1834" xfId="0" applyNumberFormat="1" applyFont="1" applyFill="1" applyBorder="1" applyAlignment="1" applyProtection="1">
      <alignment horizontal="center" vertical="center" wrapText="1"/>
    </xf>
    <xf numFmtId="1" fontId="1894" fillId="1758" borderId="1835" xfId="0" applyNumberFormat="1" applyFont="1" applyFill="1" applyBorder="1" applyAlignment="1" applyProtection="1">
      <alignment horizontal="center" vertical="center"/>
    </xf>
    <xf numFmtId="1" fontId="1895" fillId="1759" borderId="1836" xfId="0" applyNumberFormat="1" applyFont="1" applyFill="1" applyBorder="1" applyAlignment="1" applyProtection="1">
      <alignment horizontal="center" vertical="center"/>
    </xf>
    <xf numFmtId="49" fontId="1896" fillId="1760" borderId="1837" xfId="0" applyNumberFormat="1" applyFont="1" applyFill="1" applyBorder="1" applyAlignment="1" applyProtection="1">
      <alignment horizontal="center" vertical="center" wrapText="1"/>
    </xf>
    <xf numFmtId="1" fontId="1897" fillId="1761" borderId="1838" xfId="0" applyNumberFormat="1" applyFont="1" applyFill="1" applyBorder="1" applyAlignment="1" applyProtection="1">
      <alignment horizontal="center" vertical="center"/>
    </xf>
    <xf numFmtId="1" fontId="1898" fillId="1762" borderId="1839" xfId="0" applyNumberFormat="1" applyFont="1" applyFill="1" applyBorder="1" applyAlignment="1" applyProtection="1">
      <alignment horizontal="center" vertical="center"/>
    </xf>
    <xf numFmtId="49" fontId="1899" fillId="1763" borderId="1840" xfId="0" applyNumberFormat="1" applyFont="1" applyFill="1" applyBorder="1" applyAlignment="1" applyProtection="1">
      <alignment horizontal="center" vertical="center" wrapText="1"/>
    </xf>
    <xf numFmtId="1" fontId="1900" fillId="1764" borderId="1841" xfId="0" applyNumberFormat="1" applyFont="1" applyFill="1" applyBorder="1" applyAlignment="1" applyProtection="1">
      <alignment horizontal="center" vertical="center"/>
    </xf>
    <xf numFmtId="1" fontId="1901" fillId="1765" borderId="1842" xfId="0" applyNumberFormat="1" applyFont="1" applyFill="1" applyBorder="1" applyAlignment="1" applyProtection="1">
      <alignment horizontal="center" vertical="center"/>
    </xf>
    <xf numFmtId="49" fontId="1902" fillId="1766" borderId="1843" xfId="0" applyNumberFormat="1" applyFont="1" applyFill="1" applyBorder="1" applyAlignment="1" applyProtection="1">
      <alignment horizontal="center" vertical="center" wrapText="1"/>
    </xf>
    <xf numFmtId="1" fontId="1903" fillId="1767" borderId="1844" xfId="0" applyNumberFormat="1" applyFont="1" applyFill="1" applyBorder="1" applyAlignment="1" applyProtection="1">
      <alignment horizontal="center" vertical="center"/>
    </xf>
    <xf numFmtId="1" fontId="1904" fillId="1768" borderId="1845" xfId="0" applyNumberFormat="1" applyFont="1" applyFill="1" applyBorder="1" applyAlignment="1" applyProtection="1">
      <alignment horizontal="center" vertical="center"/>
    </xf>
    <xf numFmtId="0" fontId="1905" fillId="1769" borderId="1846" xfId="0" applyNumberFormat="1" applyFont="1" applyFill="1" applyBorder="1" applyAlignment="1" applyProtection="1">
      <alignment horizontal="center" vertical="center" wrapText="1"/>
    </xf>
    <xf numFmtId="1" fontId="1906" fillId="1770" borderId="1847" xfId="0" applyNumberFormat="1" applyFont="1" applyFill="1" applyBorder="1" applyAlignment="1" applyProtection="1">
      <alignment horizontal="center" vertical="center"/>
    </xf>
    <xf numFmtId="0" fontId="1907" fillId="1771" borderId="1848" xfId="0" applyNumberFormat="1" applyFont="1" applyFill="1" applyBorder="1" applyAlignment="1" applyProtection="1">
      <alignment horizontal="center" vertical="center" wrapText="1"/>
    </xf>
    <xf numFmtId="1" fontId="1908" fillId="1772" borderId="1849" xfId="0" applyNumberFormat="1" applyFont="1" applyFill="1" applyBorder="1" applyAlignment="1" applyProtection="1">
      <alignment horizontal="center" vertical="center"/>
    </xf>
    <xf numFmtId="0" fontId="1909" fillId="1773" borderId="1850" xfId="0" applyNumberFormat="1" applyFont="1" applyFill="1" applyBorder="1" applyAlignment="1" applyProtection="1">
      <alignment horizontal="center" vertical="center" wrapText="1"/>
    </xf>
    <xf numFmtId="1" fontId="1910" fillId="1774" borderId="1851" xfId="0" applyNumberFormat="1" applyFont="1" applyFill="1" applyBorder="1" applyAlignment="1" applyProtection="1">
      <alignment horizontal="center" vertical="center"/>
    </xf>
    <xf numFmtId="49" fontId="1911" fillId="1775" borderId="1852" xfId="0" applyNumberFormat="1" applyFont="1" applyFill="1" applyBorder="1" applyAlignment="1" applyProtection="1">
      <alignment horizontal="center" vertical="center" wrapText="1"/>
    </xf>
    <xf numFmtId="1" fontId="1912" fillId="1776" borderId="1853" xfId="0" applyNumberFormat="1" applyFont="1" applyFill="1" applyBorder="1" applyAlignment="1" applyProtection="1">
      <alignment horizontal="center" vertical="center"/>
    </xf>
    <xf numFmtId="49" fontId="1913" fillId="1777" borderId="1854" xfId="0" applyNumberFormat="1" applyFont="1" applyFill="1" applyBorder="1" applyAlignment="1" applyProtection="1">
      <alignment horizontal="center" vertical="center" wrapText="1"/>
    </xf>
    <xf numFmtId="1" fontId="1914" fillId="1778" borderId="1855" xfId="0" applyNumberFormat="1" applyFont="1" applyFill="1" applyBorder="1" applyAlignment="1" applyProtection="1">
      <alignment horizontal="center" vertical="center"/>
    </xf>
    <xf numFmtId="49" fontId="1915" fillId="1779" borderId="1856" xfId="0" applyNumberFormat="1" applyFont="1" applyFill="1" applyBorder="1" applyAlignment="1" applyProtection="1">
      <alignment horizontal="center" vertical="center" wrapText="1"/>
    </xf>
    <xf numFmtId="1" fontId="1916" fillId="1780" borderId="1857" xfId="0" applyNumberFormat="1" applyFont="1" applyFill="1" applyBorder="1" applyAlignment="1" applyProtection="1">
      <alignment horizontal="center" vertical="center"/>
    </xf>
    <xf numFmtId="0" fontId="1917" fillId="1781" borderId="1858" xfId="0" applyNumberFormat="1" applyFont="1" applyFill="1" applyBorder="1" applyAlignment="1" applyProtection="1">
      <alignment horizontal="center" vertical="center" wrapText="1"/>
    </xf>
    <xf numFmtId="1" fontId="1918" fillId="1782" borderId="1859" xfId="0" applyNumberFormat="1" applyFont="1" applyFill="1" applyBorder="1" applyAlignment="1" applyProtection="1">
      <alignment horizontal="center" vertical="center"/>
    </xf>
    <xf numFmtId="0" fontId="1919" fillId="1783" borderId="1860" xfId="0" applyNumberFormat="1" applyFont="1" applyFill="1" applyBorder="1" applyAlignment="1" applyProtection="1">
      <alignment horizontal="center" vertical="center" wrapText="1"/>
    </xf>
    <xf numFmtId="1" fontId="1920" fillId="1784" borderId="1861" xfId="0" applyNumberFormat="1" applyFont="1" applyFill="1" applyBorder="1" applyAlignment="1" applyProtection="1">
      <alignment horizontal="center" vertical="center"/>
    </xf>
    <xf numFmtId="0" fontId="1921" fillId="1785" borderId="1862" xfId="0" applyNumberFormat="1" applyFont="1" applyFill="1" applyBorder="1" applyAlignment="1" applyProtection="1">
      <alignment horizontal="center" vertical="center" wrapText="1"/>
    </xf>
    <xf numFmtId="1" fontId="1922" fillId="1786" borderId="1863" xfId="0" applyNumberFormat="1" applyFont="1" applyFill="1" applyBorder="1" applyAlignment="1" applyProtection="1">
      <alignment horizontal="center" vertical="center"/>
    </xf>
    <xf numFmtId="49" fontId="1923" fillId="1787" borderId="1864" xfId="0" applyNumberFormat="1" applyFont="1" applyFill="1" applyBorder="1" applyAlignment="1" applyProtection="1">
      <alignment horizontal="center" vertical="center" wrapText="1"/>
    </xf>
    <xf numFmtId="1" fontId="1924" fillId="1788" borderId="1865" xfId="0" applyNumberFormat="1" applyFont="1" applyFill="1" applyBorder="1" applyAlignment="1" applyProtection="1">
      <alignment horizontal="center" vertical="center"/>
    </xf>
    <xf numFmtId="49" fontId="1925" fillId="1789" borderId="1866" xfId="0" applyNumberFormat="1" applyFont="1" applyFill="1" applyBorder="1" applyAlignment="1" applyProtection="1">
      <alignment horizontal="center" vertical="center" wrapText="1"/>
    </xf>
    <xf numFmtId="1" fontId="1926" fillId="1790" borderId="1867" xfId="0" applyNumberFormat="1" applyFont="1" applyFill="1" applyBorder="1" applyAlignment="1" applyProtection="1">
      <alignment horizontal="center" vertical="center"/>
    </xf>
    <xf numFmtId="49" fontId="1927" fillId="1791" borderId="1868" xfId="0" applyNumberFormat="1" applyFont="1" applyFill="1" applyBorder="1" applyAlignment="1" applyProtection="1">
      <alignment horizontal="center" vertical="center" wrapText="1"/>
    </xf>
    <xf numFmtId="1" fontId="1928" fillId="1792" borderId="1869" xfId="0" applyNumberFormat="1" applyFont="1" applyFill="1" applyBorder="1" applyAlignment="1" applyProtection="1">
      <alignment horizontal="center" vertical="center"/>
    </xf>
    <xf numFmtId="0" fontId="1929" fillId="1793" borderId="1870" xfId="0" applyNumberFormat="1" applyFont="1" applyFill="1" applyBorder="1" applyAlignment="1" applyProtection="1">
      <alignment horizontal="center" vertical="center" wrapText="1"/>
    </xf>
    <xf numFmtId="1" fontId="1930" fillId="1794" borderId="1871" xfId="0" applyNumberFormat="1" applyFont="1" applyFill="1" applyBorder="1" applyAlignment="1" applyProtection="1">
      <alignment horizontal="center" vertical="center"/>
    </xf>
    <xf numFmtId="1" fontId="1931" fillId="1795" borderId="1872" xfId="0" applyNumberFormat="1" applyFont="1" applyFill="1" applyBorder="1" applyAlignment="1" applyProtection="1">
      <alignment horizontal="center" vertical="center"/>
    </xf>
    <xf numFmtId="1" fontId="1932" fillId="1796" borderId="1873" xfId="0" applyNumberFormat="1" applyFont="1" applyFill="1" applyBorder="1" applyAlignment="1" applyProtection="1">
      <alignment horizontal="center" vertical="center"/>
    </xf>
    <xf numFmtId="1" fontId="1933" fillId="1797" borderId="1874" xfId="0" applyNumberFormat="1" applyFont="1" applyFill="1" applyBorder="1" applyAlignment="1" applyProtection="1">
      <alignment horizontal="center" vertical="center"/>
    </xf>
    <xf numFmtId="1" fontId="1934" fillId="1798" borderId="1875" xfId="0" applyNumberFormat="1" applyFont="1" applyFill="1" applyBorder="1" applyAlignment="1" applyProtection="1">
      <alignment horizontal="center" vertical="center"/>
    </xf>
    <xf numFmtId="1" fontId="1935" fillId="1799" borderId="1876" xfId="0" applyNumberFormat="1" applyFont="1" applyFill="1" applyBorder="1" applyAlignment="1" applyProtection="1">
      <alignment horizontal="center" vertical="center"/>
    </xf>
    <xf numFmtId="0" fontId="1936" fillId="1800" borderId="1877" xfId="0" applyNumberFormat="1" applyFont="1" applyFill="1" applyBorder="1" applyAlignment="1" applyProtection="1">
      <alignment horizontal="center" vertical="center" wrapText="1"/>
    </xf>
    <xf numFmtId="1" fontId="1937" fillId="1801" borderId="1878" xfId="0" applyNumberFormat="1" applyFont="1" applyFill="1" applyBorder="1" applyAlignment="1" applyProtection="1">
      <alignment horizontal="center" vertical="center"/>
    </xf>
    <xf numFmtId="1" fontId="1938" fillId="1802" borderId="1879" xfId="0" applyNumberFormat="1" applyFont="1" applyFill="1" applyBorder="1" applyAlignment="1" applyProtection="1">
      <alignment horizontal="center" vertical="center"/>
    </xf>
    <xf numFmtId="1" fontId="1939" fillId="1803" borderId="1880" xfId="0" applyNumberFormat="1" applyFont="1" applyFill="1" applyBorder="1" applyAlignment="1" applyProtection="1">
      <alignment horizontal="center" vertical="center"/>
    </xf>
    <xf numFmtId="1" fontId="1940" fillId="1804" borderId="1881" xfId="0" applyNumberFormat="1" applyFont="1" applyFill="1" applyBorder="1" applyAlignment="1" applyProtection="1">
      <alignment horizontal="center" vertical="center"/>
    </xf>
    <xf numFmtId="1" fontId="1941" fillId="1805" borderId="1882" xfId="0" applyNumberFormat="1" applyFont="1" applyFill="1" applyBorder="1" applyAlignment="1" applyProtection="1">
      <alignment horizontal="center" vertical="center"/>
    </xf>
    <xf numFmtId="1" fontId="1942" fillId="1806" borderId="1883" xfId="0" applyNumberFormat="1" applyFont="1" applyFill="1" applyBorder="1" applyAlignment="1" applyProtection="1">
      <alignment horizontal="center" vertical="center"/>
    </xf>
    <xf numFmtId="0" fontId="1943" fillId="1807" borderId="1884" xfId="0" applyNumberFormat="1" applyFont="1" applyFill="1" applyBorder="1" applyAlignment="1" applyProtection="1">
      <alignment horizontal="center" vertical="center" wrapText="1"/>
    </xf>
    <xf numFmtId="1" fontId="1944" fillId="1808" borderId="1885" xfId="0" applyNumberFormat="1" applyFont="1" applyFill="1" applyBorder="1" applyAlignment="1" applyProtection="1">
      <alignment horizontal="center" vertical="center"/>
    </xf>
    <xf numFmtId="1" fontId="1945" fillId="1809" borderId="1886" xfId="0" applyNumberFormat="1" applyFont="1" applyFill="1" applyBorder="1" applyAlignment="1" applyProtection="1">
      <alignment horizontal="center" vertical="center"/>
    </xf>
    <xf numFmtId="1" fontId="1946" fillId="1810" borderId="1887" xfId="0" applyNumberFormat="1" applyFont="1" applyFill="1" applyBorder="1" applyAlignment="1" applyProtection="1">
      <alignment horizontal="center" vertical="center"/>
    </xf>
    <xf numFmtId="1" fontId="1947" fillId="1811" borderId="1888" xfId="0" applyNumberFormat="1" applyFont="1" applyFill="1" applyBorder="1" applyAlignment="1" applyProtection="1">
      <alignment horizontal="center" vertical="center"/>
    </xf>
    <xf numFmtId="1" fontId="1948" fillId="1812" borderId="1889" xfId="0" applyNumberFormat="1" applyFont="1" applyFill="1" applyBorder="1" applyAlignment="1" applyProtection="1">
      <alignment horizontal="center" vertical="center"/>
    </xf>
    <xf numFmtId="1" fontId="1949" fillId="1813" borderId="1890" xfId="0" applyNumberFormat="1" applyFont="1" applyFill="1" applyBorder="1" applyAlignment="1" applyProtection="1">
      <alignment horizontal="center" vertical="center"/>
    </xf>
    <xf numFmtId="49" fontId="1950" fillId="1814" borderId="1891" xfId="0" applyNumberFormat="1" applyFont="1" applyFill="1" applyBorder="1" applyAlignment="1" applyProtection="1">
      <alignment horizontal="center" vertical="center" wrapText="1"/>
    </xf>
    <xf numFmtId="1" fontId="1951" fillId="1815" borderId="1892" xfId="0" applyNumberFormat="1" applyFont="1" applyFill="1" applyBorder="1" applyAlignment="1" applyProtection="1">
      <alignment horizontal="center" vertical="center"/>
    </xf>
    <xf numFmtId="1" fontId="1952" fillId="1816" borderId="1893" xfId="0" applyNumberFormat="1" applyFont="1" applyFill="1" applyBorder="1" applyAlignment="1" applyProtection="1">
      <alignment horizontal="center" vertical="center"/>
    </xf>
    <xf numFmtId="1" fontId="1953" fillId="1817" borderId="1894" xfId="0" applyNumberFormat="1" applyFont="1" applyFill="1" applyBorder="1" applyAlignment="1" applyProtection="1">
      <alignment horizontal="center" vertical="center"/>
    </xf>
    <xf numFmtId="1" fontId="1954" fillId="1818" borderId="1895" xfId="0" applyNumberFormat="1" applyFont="1" applyFill="1" applyBorder="1" applyAlignment="1" applyProtection="1">
      <alignment horizontal="center" vertical="center"/>
    </xf>
    <xf numFmtId="1" fontId="1955" fillId="1819" borderId="1896" xfId="0" applyNumberFormat="1" applyFont="1" applyFill="1" applyBorder="1" applyAlignment="1" applyProtection="1">
      <alignment horizontal="center" vertical="center"/>
    </xf>
    <xf numFmtId="1" fontId="1956" fillId="1820" borderId="1897" xfId="0" applyNumberFormat="1" applyFont="1" applyFill="1" applyBorder="1" applyAlignment="1" applyProtection="1">
      <alignment horizontal="center" vertical="center"/>
    </xf>
    <xf numFmtId="49" fontId="1957" fillId="1821" borderId="1898" xfId="0" applyNumberFormat="1" applyFont="1" applyFill="1" applyBorder="1" applyAlignment="1" applyProtection="1">
      <alignment horizontal="center" vertical="center" wrapText="1"/>
    </xf>
    <xf numFmtId="1" fontId="1958" fillId="1822" borderId="1899" xfId="0" applyNumberFormat="1" applyFont="1" applyFill="1" applyBorder="1" applyAlignment="1" applyProtection="1">
      <alignment horizontal="center" vertical="center"/>
    </xf>
    <xf numFmtId="1" fontId="1959" fillId="1823" borderId="1900" xfId="0" applyNumberFormat="1" applyFont="1" applyFill="1" applyBorder="1" applyAlignment="1" applyProtection="1">
      <alignment horizontal="center" vertical="center"/>
    </xf>
    <xf numFmtId="1" fontId="1960" fillId="1824" borderId="1901" xfId="0" applyNumberFormat="1" applyFont="1" applyFill="1" applyBorder="1" applyAlignment="1" applyProtection="1">
      <alignment horizontal="center" vertical="center"/>
    </xf>
    <xf numFmtId="1" fontId="1961" fillId="1825" borderId="1902" xfId="0" applyNumberFormat="1" applyFont="1" applyFill="1" applyBorder="1" applyAlignment="1" applyProtection="1">
      <alignment horizontal="center" vertical="center"/>
    </xf>
    <xf numFmtId="1" fontId="1962" fillId="1826" borderId="1903" xfId="0" applyNumberFormat="1" applyFont="1" applyFill="1" applyBorder="1" applyAlignment="1" applyProtection="1">
      <alignment horizontal="center" vertical="center"/>
    </xf>
    <xf numFmtId="1" fontId="1963" fillId="1827" borderId="1904" xfId="0" applyNumberFormat="1" applyFont="1" applyFill="1" applyBorder="1" applyAlignment="1" applyProtection="1">
      <alignment horizontal="center" vertical="center"/>
    </xf>
    <xf numFmtId="49" fontId="1964" fillId="1828" borderId="1905" xfId="0" applyNumberFormat="1" applyFont="1" applyFill="1" applyBorder="1" applyAlignment="1" applyProtection="1">
      <alignment horizontal="center" vertical="center" wrapText="1"/>
    </xf>
    <xf numFmtId="1" fontId="1965" fillId="1829" borderId="1906" xfId="0" applyNumberFormat="1" applyFont="1" applyFill="1" applyBorder="1" applyAlignment="1" applyProtection="1">
      <alignment horizontal="center" vertical="center"/>
    </xf>
    <xf numFmtId="1" fontId="1966" fillId="1830" borderId="1907" xfId="0" applyNumberFormat="1" applyFont="1" applyFill="1" applyBorder="1" applyAlignment="1" applyProtection="1">
      <alignment horizontal="center" vertical="center"/>
    </xf>
    <xf numFmtId="1" fontId="1967" fillId="1831" borderId="1908" xfId="0" applyNumberFormat="1" applyFont="1" applyFill="1" applyBorder="1" applyAlignment="1" applyProtection="1">
      <alignment horizontal="center" vertical="center"/>
    </xf>
    <xf numFmtId="1" fontId="1968" fillId="1832" borderId="1909" xfId="0" applyNumberFormat="1" applyFont="1" applyFill="1" applyBorder="1" applyAlignment="1" applyProtection="1">
      <alignment horizontal="center" vertical="center"/>
    </xf>
    <xf numFmtId="1" fontId="1969" fillId="1833" borderId="1910" xfId="0" applyNumberFormat="1" applyFont="1" applyFill="1" applyBorder="1" applyAlignment="1" applyProtection="1">
      <alignment horizontal="center" vertical="center"/>
    </xf>
    <xf numFmtId="1" fontId="1970" fillId="1834" borderId="1911" xfId="0" applyNumberFormat="1" applyFont="1" applyFill="1" applyBorder="1" applyAlignment="1" applyProtection="1">
      <alignment horizontal="center" vertical="center"/>
    </xf>
    <xf numFmtId="0" fontId="1971" fillId="1835" borderId="1912" xfId="0" applyNumberFormat="1" applyFont="1" applyFill="1" applyBorder="1" applyAlignment="1" applyProtection="1">
      <alignment horizontal="center" vertical="center" wrapText="1"/>
    </xf>
    <xf numFmtId="164" fontId="1972" fillId="1836" borderId="1913" xfId="0" applyNumberFormat="1" applyFont="1" applyFill="1" applyBorder="1" applyAlignment="1" applyProtection="1">
      <alignment horizontal="center" vertical="center"/>
    </xf>
    <xf numFmtId="164" fontId="1973" fillId="1837" borderId="1914" xfId="0" applyNumberFormat="1" applyFont="1" applyFill="1" applyBorder="1" applyAlignment="1" applyProtection="1">
      <alignment horizontal="center" vertical="center"/>
    </xf>
    <xf numFmtId="164" fontId="1974" fillId="1838" borderId="1915" xfId="0" applyNumberFormat="1" applyFont="1" applyFill="1" applyBorder="1" applyAlignment="1" applyProtection="1">
      <alignment horizontal="center" vertical="center"/>
    </xf>
    <xf numFmtId="164" fontId="1975" fillId="1839" borderId="1916" xfId="0" applyNumberFormat="1" applyFont="1" applyFill="1" applyBorder="1" applyAlignment="1" applyProtection="1">
      <alignment horizontal="center" vertical="center"/>
    </xf>
    <xf numFmtId="164" fontId="1976" fillId="1840" borderId="1917" xfId="0" applyNumberFormat="1" applyFont="1" applyFill="1" applyBorder="1" applyAlignment="1" applyProtection="1">
      <alignment horizontal="center" vertical="center"/>
    </xf>
    <xf numFmtId="164" fontId="1977" fillId="1841" borderId="1918" xfId="0" applyNumberFormat="1" applyFont="1" applyFill="1" applyBorder="1" applyAlignment="1" applyProtection="1">
      <alignment horizontal="center" vertical="center"/>
    </xf>
    <xf numFmtId="0" fontId="1978" fillId="1842" borderId="1919" xfId="0" applyNumberFormat="1" applyFont="1" applyFill="1" applyBorder="1" applyAlignment="1" applyProtection="1">
      <alignment horizontal="center" vertical="center" wrapText="1"/>
    </xf>
    <xf numFmtId="164" fontId="1979" fillId="1843" borderId="1920" xfId="0" applyNumberFormat="1" applyFont="1" applyFill="1" applyBorder="1" applyAlignment="1" applyProtection="1">
      <alignment horizontal="center" vertical="center"/>
    </xf>
    <xf numFmtId="164" fontId="1980" fillId="1844" borderId="1921" xfId="0" applyNumberFormat="1" applyFont="1" applyFill="1" applyBorder="1" applyAlignment="1" applyProtection="1">
      <alignment horizontal="center" vertical="center"/>
    </xf>
    <xf numFmtId="164" fontId="1981" fillId="1845" borderId="1922" xfId="0" applyNumberFormat="1" applyFont="1" applyFill="1" applyBorder="1" applyAlignment="1" applyProtection="1">
      <alignment horizontal="center" vertical="center"/>
    </xf>
    <xf numFmtId="164" fontId="1982" fillId="1846" borderId="1923" xfId="0" applyNumberFormat="1" applyFont="1" applyFill="1" applyBorder="1" applyAlignment="1" applyProtection="1">
      <alignment horizontal="center" vertical="center"/>
    </xf>
    <xf numFmtId="164" fontId="1983" fillId="1847" borderId="1924" xfId="0" applyNumberFormat="1" applyFont="1" applyFill="1" applyBorder="1" applyAlignment="1" applyProtection="1">
      <alignment horizontal="center" vertical="center"/>
    </xf>
    <xf numFmtId="164" fontId="1984" fillId="1848" borderId="1925" xfId="0" applyNumberFormat="1" applyFont="1" applyFill="1" applyBorder="1" applyAlignment="1" applyProtection="1">
      <alignment horizontal="center" vertical="center"/>
    </xf>
    <xf numFmtId="0" fontId="1985" fillId="1849" borderId="1926" xfId="0" applyNumberFormat="1" applyFont="1" applyFill="1" applyBorder="1" applyAlignment="1" applyProtection="1">
      <alignment horizontal="center" vertical="center" wrapText="1"/>
    </xf>
    <xf numFmtId="1" fontId="1986" fillId="1850" borderId="1927" xfId="0" applyNumberFormat="1" applyFont="1" applyFill="1" applyBorder="1" applyAlignment="1" applyProtection="1">
      <alignment horizontal="center" vertical="center"/>
    </xf>
    <xf numFmtId="1" fontId="1987" fillId="1851" borderId="1928" xfId="0" applyNumberFormat="1" applyFont="1" applyFill="1" applyBorder="1" applyAlignment="1" applyProtection="1">
      <alignment horizontal="center" vertical="center"/>
    </xf>
    <xf numFmtId="1" fontId="1988" fillId="1852" borderId="1929" xfId="0" applyNumberFormat="1" applyFont="1" applyFill="1" applyBorder="1" applyAlignment="1" applyProtection="1">
      <alignment horizontal="center" vertical="center"/>
    </xf>
    <xf numFmtId="1" fontId="1989" fillId="1853" borderId="1930" xfId="0" applyNumberFormat="1" applyFont="1" applyFill="1" applyBorder="1" applyAlignment="1" applyProtection="1">
      <alignment horizontal="center" vertical="center"/>
    </xf>
    <xf numFmtId="0" fontId="1990" fillId="1854" borderId="1931" xfId="0" applyNumberFormat="1" applyFont="1" applyFill="1" applyBorder="1" applyAlignment="1" applyProtection="1">
      <alignment horizontal="center" vertical="center"/>
    </xf>
    <xf numFmtId="0" fontId="1991" fillId="1855" borderId="1932" xfId="0" applyNumberFormat="1" applyFont="1" applyFill="1" applyBorder="1" applyAlignment="1" applyProtection="1">
      <alignment horizontal="center" vertical="center"/>
    </xf>
    <xf numFmtId="49" fontId="1992" fillId="1856" borderId="1933" xfId="0" applyNumberFormat="1" applyFont="1" applyFill="1" applyBorder="1" applyAlignment="1" applyProtection="1">
      <alignment horizontal="center" vertical="center" wrapText="1"/>
    </xf>
    <xf numFmtId="164" fontId="1993" fillId="1857" borderId="1934" xfId="0" applyNumberFormat="1" applyFont="1" applyFill="1" applyBorder="1" applyAlignment="1" applyProtection="1">
      <alignment horizontal="center" vertical="center"/>
    </xf>
    <xf numFmtId="164" fontId="1994" fillId="1858" borderId="1935" xfId="0" applyNumberFormat="1" applyFont="1" applyFill="1" applyBorder="1" applyAlignment="1" applyProtection="1">
      <alignment horizontal="center" vertical="center"/>
    </xf>
    <xf numFmtId="164" fontId="1995" fillId="1859" borderId="1936" xfId="0" applyNumberFormat="1" applyFont="1" applyFill="1" applyBorder="1" applyAlignment="1" applyProtection="1">
      <alignment horizontal="center" vertical="center"/>
    </xf>
    <xf numFmtId="164" fontId="1996" fillId="1860" borderId="1937" xfId="0" applyNumberFormat="1" applyFont="1" applyFill="1" applyBorder="1" applyAlignment="1" applyProtection="1">
      <alignment horizontal="center" vertical="center"/>
    </xf>
    <xf numFmtId="164" fontId="1997" fillId="1861" borderId="1938" xfId="0" applyNumberFormat="1" applyFont="1" applyFill="1" applyBorder="1" applyAlignment="1" applyProtection="1">
      <alignment horizontal="center" vertical="center"/>
    </xf>
    <xf numFmtId="164" fontId="1998" fillId="1862" borderId="1939" xfId="0" applyNumberFormat="1" applyFont="1" applyFill="1" applyBorder="1" applyAlignment="1" applyProtection="1">
      <alignment horizontal="center" vertical="center"/>
    </xf>
    <xf numFmtId="49" fontId="1999" fillId="1863" borderId="1940" xfId="0" applyNumberFormat="1" applyFont="1" applyFill="1" applyBorder="1" applyAlignment="1" applyProtection="1">
      <alignment horizontal="center" vertical="center" wrapText="1"/>
    </xf>
    <xf numFmtId="164" fontId="2000" fillId="1864" borderId="1941" xfId="0" applyNumberFormat="1" applyFont="1" applyFill="1" applyBorder="1" applyAlignment="1" applyProtection="1">
      <alignment horizontal="center" vertical="center"/>
    </xf>
    <xf numFmtId="164" fontId="2001" fillId="1865" borderId="1942" xfId="0" applyNumberFormat="1" applyFont="1" applyFill="1" applyBorder="1" applyAlignment="1" applyProtection="1">
      <alignment horizontal="center" vertical="center"/>
    </xf>
    <xf numFmtId="164" fontId="2002" fillId="1866" borderId="1943" xfId="0" applyNumberFormat="1" applyFont="1" applyFill="1" applyBorder="1" applyAlignment="1" applyProtection="1">
      <alignment horizontal="center" vertical="center"/>
    </xf>
    <xf numFmtId="164" fontId="2003" fillId="1867" borderId="1944" xfId="0" applyNumberFormat="1" applyFont="1" applyFill="1" applyBorder="1" applyAlignment="1" applyProtection="1">
      <alignment horizontal="center" vertical="center"/>
    </xf>
    <xf numFmtId="164" fontId="2004" fillId="1868" borderId="1945" xfId="0" applyNumberFormat="1" applyFont="1" applyFill="1" applyBorder="1" applyAlignment="1" applyProtection="1">
      <alignment horizontal="center" vertical="center"/>
    </xf>
    <xf numFmtId="164" fontId="2005" fillId="1869" borderId="1946" xfId="0" applyNumberFormat="1" applyFont="1" applyFill="1" applyBorder="1" applyAlignment="1" applyProtection="1">
      <alignment horizontal="center" vertical="center"/>
    </xf>
    <xf numFmtId="49" fontId="2006" fillId="1870" borderId="1947" xfId="0" applyNumberFormat="1" applyFont="1" applyFill="1" applyBorder="1" applyAlignment="1" applyProtection="1">
      <alignment horizontal="center" vertical="center" wrapText="1"/>
    </xf>
    <xf numFmtId="164" fontId="2007" fillId="1871" borderId="1948" xfId="0" applyNumberFormat="1" applyFont="1" applyFill="1" applyBorder="1" applyAlignment="1" applyProtection="1">
      <alignment horizontal="center" vertical="center"/>
    </xf>
    <xf numFmtId="164" fontId="2008" fillId="1872" borderId="1949" xfId="0" applyNumberFormat="1" applyFont="1" applyFill="1" applyBorder="1" applyAlignment="1" applyProtection="1">
      <alignment horizontal="center" vertical="center"/>
    </xf>
    <xf numFmtId="164" fontId="2009" fillId="1873" borderId="1950" xfId="0" applyNumberFormat="1" applyFont="1" applyFill="1" applyBorder="1" applyAlignment="1" applyProtection="1">
      <alignment horizontal="center" vertical="center"/>
    </xf>
    <xf numFmtId="164" fontId="2010" fillId="1874" borderId="1951" xfId="0" applyNumberFormat="1" applyFont="1" applyFill="1" applyBorder="1" applyAlignment="1" applyProtection="1">
      <alignment horizontal="center" vertical="center"/>
    </xf>
    <xf numFmtId="164" fontId="2011" fillId="1875" borderId="1952" xfId="0" applyNumberFormat="1" applyFont="1" applyFill="1" applyBorder="1" applyAlignment="1" applyProtection="1">
      <alignment horizontal="center" vertical="center"/>
    </xf>
    <xf numFmtId="164" fontId="2012" fillId="1876" borderId="1953" xfId="0" applyNumberFormat="1" applyFont="1" applyFill="1" applyBorder="1" applyAlignment="1" applyProtection="1">
      <alignment horizontal="center" vertical="center"/>
    </xf>
    <xf numFmtId="0" fontId="2013" fillId="1877" borderId="1954" xfId="0" applyNumberFormat="1" applyFont="1" applyFill="1" applyBorder="1" applyAlignment="1" applyProtection="1">
      <alignment horizontal="center" vertical="center" wrapText="1"/>
    </xf>
    <xf numFmtId="164" fontId="2014" fillId="1878" borderId="1955" xfId="0" applyNumberFormat="1" applyFont="1" applyFill="1" applyBorder="1" applyAlignment="1" applyProtection="1">
      <alignment horizontal="center" vertical="center"/>
    </xf>
    <xf numFmtId="164" fontId="2015" fillId="1879" borderId="1956" xfId="0" applyNumberFormat="1" applyFont="1" applyFill="1" applyBorder="1" applyAlignment="1" applyProtection="1">
      <alignment horizontal="center" vertical="center"/>
    </xf>
    <xf numFmtId="164" fontId="2016" fillId="1880" borderId="1957" xfId="0" applyNumberFormat="1" applyFont="1" applyFill="1" applyBorder="1" applyAlignment="1" applyProtection="1">
      <alignment horizontal="center" vertical="center"/>
    </xf>
    <xf numFmtId="164" fontId="2017" fillId="1881" borderId="1958" xfId="0" applyNumberFormat="1" applyFont="1" applyFill="1" applyBorder="1" applyAlignment="1" applyProtection="1">
      <alignment horizontal="center" vertical="center"/>
    </xf>
    <xf numFmtId="0" fontId="2018" fillId="1882" borderId="1959" xfId="0" applyNumberFormat="1" applyFont="1" applyFill="1" applyBorder="1" applyAlignment="1" applyProtection="1">
      <alignment horizontal="center" vertical="center" wrapText="1"/>
    </xf>
    <xf numFmtId="164" fontId="2019" fillId="1883" borderId="1960" xfId="0" applyNumberFormat="1" applyFont="1" applyFill="1" applyBorder="1" applyAlignment="1" applyProtection="1">
      <alignment horizontal="center" vertical="center"/>
    </xf>
    <xf numFmtId="164" fontId="2020" fillId="1884" borderId="1961" xfId="0" applyNumberFormat="1" applyFont="1" applyFill="1" applyBorder="1" applyAlignment="1" applyProtection="1">
      <alignment horizontal="center" vertical="center"/>
    </xf>
    <xf numFmtId="164" fontId="2021" fillId="1885" borderId="1962" xfId="0" applyNumberFormat="1" applyFont="1" applyFill="1" applyBorder="1" applyAlignment="1" applyProtection="1">
      <alignment horizontal="center" vertical="center"/>
    </xf>
    <xf numFmtId="164" fontId="2022" fillId="1886" borderId="1963" xfId="0" applyNumberFormat="1" applyFont="1" applyFill="1" applyBorder="1" applyAlignment="1" applyProtection="1">
      <alignment horizontal="center" vertical="center"/>
    </xf>
    <xf numFmtId="0" fontId="2023" fillId="1887" borderId="1964" xfId="0" applyNumberFormat="1" applyFont="1" applyFill="1" applyBorder="1" applyAlignment="1" applyProtection="1">
      <alignment horizontal="center" vertical="center" wrapText="1"/>
    </xf>
    <xf numFmtId="1" fontId="2024" fillId="1888" borderId="1965" xfId="0" applyNumberFormat="1" applyFont="1" applyFill="1" applyBorder="1" applyAlignment="1" applyProtection="1">
      <alignment horizontal="center" vertical="center"/>
    </xf>
    <xf numFmtId="1" fontId="2025" fillId="1889" borderId="1966" xfId="0" applyNumberFormat="1" applyFont="1" applyFill="1" applyBorder="1" applyAlignment="1" applyProtection="1">
      <alignment horizontal="center" vertical="center"/>
    </xf>
    <xf numFmtId="1" fontId="2026" fillId="1890" borderId="1967" xfId="0" applyNumberFormat="1" applyFont="1" applyFill="1" applyBorder="1" applyAlignment="1" applyProtection="1">
      <alignment horizontal="center" vertical="center"/>
    </xf>
    <xf numFmtId="1" fontId="2027" fillId="1891" borderId="1968" xfId="0" applyNumberFormat="1" applyFont="1" applyFill="1" applyBorder="1" applyAlignment="1" applyProtection="1">
      <alignment horizontal="center" vertical="center"/>
    </xf>
    <xf numFmtId="49" fontId="2028" fillId="1892" borderId="1969" xfId="0" applyNumberFormat="1" applyFont="1" applyFill="1" applyBorder="1" applyAlignment="1" applyProtection="1">
      <alignment horizontal="center" vertical="center" wrapText="1"/>
    </xf>
    <xf numFmtId="164" fontId="2029" fillId="1893" borderId="1970" xfId="0" applyNumberFormat="1" applyFont="1" applyFill="1" applyBorder="1" applyAlignment="1" applyProtection="1">
      <alignment horizontal="center" vertical="center"/>
    </xf>
    <xf numFmtId="164" fontId="2030" fillId="1894" borderId="1971" xfId="0" applyNumberFormat="1" applyFont="1" applyFill="1" applyBorder="1" applyAlignment="1" applyProtection="1">
      <alignment horizontal="center" vertical="center"/>
    </xf>
    <xf numFmtId="164" fontId="2031" fillId="1895" borderId="1972" xfId="0" applyNumberFormat="1" applyFont="1" applyFill="1" applyBorder="1" applyAlignment="1" applyProtection="1">
      <alignment horizontal="center" vertical="center"/>
    </xf>
    <xf numFmtId="164" fontId="2032" fillId="1896" borderId="1973" xfId="0" applyNumberFormat="1" applyFont="1" applyFill="1" applyBorder="1" applyAlignment="1" applyProtection="1">
      <alignment horizontal="center" vertical="center"/>
    </xf>
    <xf numFmtId="49" fontId="2033" fillId="1897" borderId="1974" xfId="0" applyNumberFormat="1" applyFont="1" applyFill="1" applyBorder="1" applyAlignment="1" applyProtection="1">
      <alignment horizontal="center" vertical="center" wrapText="1"/>
    </xf>
    <xf numFmtId="164" fontId="2034" fillId="1898" borderId="1975" xfId="0" applyNumberFormat="1" applyFont="1" applyFill="1" applyBorder="1" applyAlignment="1" applyProtection="1">
      <alignment horizontal="center" vertical="center"/>
    </xf>
    <xf numFmtId="164" fontId="2035" fillId="1899" borderId="1976" xfId="0" applyNumberFormat="1" applyFont="1" applyFill="1" applyBorder="1" applyAlignment="1" applyProtection="1">
      <alignment horizontal="center" vertical="center"/>
    </xf>
    <xf numFmtId="164" fontId="2036" fillId="1900" borderId="1977" xfId="0" applyNumberFormat="1" applyFont="1" applyFill="1" applyBorder="1" applyAlignment="1" applyProtection="1">
      <alignment horizontal="center" vertical="center"/>
    </xf>
    <xf numFmtId="164" fontId="2037" fillId="1901" borderId="1978" xfId="0" applyNumberFormat="1" applyFont="1" applyFill="1" applyBorder="1" applyAlignment="1" applyProtection="1">
      <alignment horizontal="center" vertical="center"/>
    </xf>
    <xf numFmtId="49" fontId="2038" fillId="1902" borderId="1979" xfId="0" applyNumberFormat="1" applyFont="1" applyFill="1" applyBorder="1" applyAlignment="1" applyProtection="1">
      <alignment horizontal="center" vertical="center" wrapText="1"/>
    </xf>
    <xf numFmtId="164" fontId="2039" fillId="1903" borderId="1980" xfId="0" applyNumberFormat="1" applyFont="1" applyFill="1" applyBorder="1" applyAlignment="1" applyProtection="1">
      <alignment horizontal="center" vertical="center"/>
    </xf>
    <xf numFmtId="164" fontId="2040" fillId="1904" borderId="1981" xfId="0" applyNumberFormat="1" applyFont="1" applyFill="1" applyBorder="1" applyAlignment="1" applyProtection="1">
      <alignment horizontal="center" vertical="center"/>
    </xf>
    <xf numFmtId="164" fontId="2041" fillId="1905" borderId="1982" xfId="0" applyNumberFormat="1" applyFont="1" applyFill="1" applyBorder="1" applyAlignment="1" applyProtection="1">
      <alignment horizontal="center" vertical="center"/>
    </xf>
    <xf numFmtId="164" fontId="2042" fillId="1906" borderId="1983" xfId="0" applyNumberFormat="1" applyFont="1" applyFill="1" applyBorder="1" applyAlignment="1" applyProtection="1">
      <alignment horizontal="center" vertical="center"/>
    </xf>
    <xf numFmtId="0" fontId="2043" fillId="1907" borderId="1984" xfId="0" applyNumberFormat="1" applyFont="1" applyFill="1" applyBorder="1" applyAlignment="1" applyProtection="1">
      <alignment horizontal="center" vertical="center" wrapText="1"/>
    </xf>
    <xf numFmtId="164" fontId="2044" fillId="1908" borderId="1985" xfId="0" applyNumberFormat="1" applyFont="1" applyFill="1" applyBorder="1" applyAlignment="1" applyProtection="1">
      <alignment horizontal="center" vertical="center"/>
    </xf>
    <xf numFmtId="164" fontId="2045" fillId="1909" borderId="1986" xfId="0" applyNumberFormat="1" applyFont="1" applyFill="1" applyBorder="1" applyAlignment="1" applyProtection="1">
      <alignment horizontal="center" vertical="center"/>
    </xf>
    <xf numFmtId="164" fontId="2046" fillId="1910" borderId="1987" xfId="0" applyNumberFormat="1" applyFont="1" applyFill="1" applyBorder="1" applyAlignment="1" applyProtection="1">
      <alignment horizontal="center" vertical="center"/>
    </xf>
    <xf numFmtId="164" fontId="2047" fillId="1911" borderId="1988" xfId="0" applyNumberFormat="1" applyFont="1" applyFill="1" applyBorder="1" applyAlignment="1" applyProtection="1">
      <alignment horizontal="center" vertical="center"/>
    </xf>
    <xf numFmtId="0" fontId="2048" fillId="1912" borderId="1989" xfId="0" applyNumberFormat="1" applyFont="1" applyFill="1" applyBorder="1" applyAlignment="1" applyProtection="1">
      <alignment horizontal="center" vertical="center" wrapText="1"/>
    </xf>
    <xf numFmtId="164" fontId="2049" fillId="1913" borderId="1990" xfId="0" applyNumberFormat="1" applyFont="1" applyFill="1" applyBorder="1" applyAlignment="1" applyProtection="1">
      <alignment horizontal="center" vertical="center"/>
    </xf>
    <xf numFmtId="164" fontId="2050" fillId="1914" borderId="1991" xfId="0" applyNumberFormat="1" applyFont="1" applyFill="1" applyBorder="1" applyAlignment="1" applyProtection="1">
      <alignment horizontal="center" vertical="center"/>
    </xf>
    <xf numFmtId="164" fontId="2051" fillId="1915" borderId="1992" xfId="0" applyNumberFormat="1" applyFont="1" applyFill="1" applyBorder="1" applyAlignment="1" applyProtection="1">
      <alignment horizontal="center" vertical="center"/>
    </xf>
    <xf numFmtId="164" fontId="2052" fillId="1916" borderId="1993" xfId="0" applyNumberFormat="1" applyFont="1" applyFill="1" applyBorder="1" applyAlignment="1" applyProtection="1">
      <alignment horizontal="center" vertical="center"/>
    </xf>
    <xf numFmtId="0" fontId="2053" fillId="1917" borderId="1994" xfId="0" applyNumberFormat="1" applyFont="1" applyFill="1" applyBorder="1" applyAlignment="1" applyProtection="1">
      <alignment horizontal="center" vertical="center" wrapText="1"/>
    </xf>
    <xf numFmtId="164" fontId="2054" fillId="1918" borderId="1995" xfId="0" applyNumberFormat="1" applyFont="1" applyFill="1" applyBorder="1" applyAlignment="1" applyProtection="1">
      <alignment horizontal="center" vertical="center"/>
    </xf>
    <xf numFmtId="0" fontId="2055" fillId="1919" borderId="1996" xfId="0" applyNumberFormat="1" applyFont="1" applyFill="1" applyBorder="1" applyAlignment="1" applyProtection="1">
      <alignment horizontal="center" vertical="center"/>
    </xf>
    <xf numFmtId="0" fontId="2056" fillId="1920" borderId="1997" xfId="0" applyNumberFormat="1" applyFont="1" applyFill="1" applyBorder="1" applyAlignment="1" applyProtection="1">
      <alignment horizontal="center" vertical="center"/>
    </xf>
    <xf numFmtId="0" fontId="2057" fillId="1921" borderId="1998" xfId="0" applyNumberFormat="1" applyFont="1" applyFill="1" applyBorder="1" applyAlignment="1" applyProtection="1">
      <alignment horizontal="center" vertical="center"/>
    </xf>
    <xf numFmtId="49" fontId="2058" fillId="1922" borderId="1999" xfId="0" applyNumberFormat="1" applyFont="1" applyFill="1" applyBorder="1" applyAlignment="1" applyProtection="1">
      <alignment horizontal="center" vertical="center" wrapText="1"/>
    </xf>
    <xf numFmtId="164" fontId="2059" fillId="1923" borderId="2000" xfId="0" applyNumberFormat="1" applyFont="1" applyFill="1" applyBorder="1" applyAlignment="1" applyProtection="1">
      <alignment horizontal="center" vertical="center"/>
    </xf>
    <xf numFmtId="164" fontId="2060" fillId="1924" borderId="2001" xfId="0" applyNumberFormat="1" applyFont="1" applyFill="1" applyBorder="1" applyAlignment="1" applyProtection="1">
      <alignment horizontal="center" vertical="center"/>
    </xf>
    <xf numFmtId="164" fontId="2061" fillId="1925" borderId="2002" xfId="0" applyNumberFormat="1" applyFont="1" applyFill="1" applyBorder="1" applyAlignment="1" applyProtection="1">
      <alignment horizontal="center" vertical="center"/>
    </xf>
    <xf numFmtId="164" fontId="2062" fillId="1926" borderId="2003" xfId="0" applyNumberFormat="1" applyFont="1" applyFill="1" applyBorder="1" applyAlignment="1" applyProtection="1">
      <alignment horizontal="center" vertical="center"/>
    </xf>
    <xf numFmtId="49" fontId="2063" fillId="1927" borderId="2004" xfId="0" applyNumberFormat="1" applyFont="1" applyFill="1" applyBorder="1" applyAlignment="1" applyProtection="1">
      <alignment horizontal="center" vertical="center" wrapText="1"/>
    </xf>
    <xf numFmtId="164" fontId="2064" fillId="1928" borderId="2005" xfId="0" applyNumberFormat="1" applyFont="1" applyFill="1" applyBorder="1" applyAlignment="1" applyProtection="1">
      <alignment horizontal="center" vertical="center"/>
    </xf>
    <xf numFmtId="164" fontId="2065" fillId="1929" borderId="2006" xfId="0" applyNumberFormat="1" applyFont="1" applyFill="1" applyBorder="1" applyAlignment="1" applyProtection="1">
      <alignment horizontal="center" vertical="center"/>
    </xf>
    <xf numFmtId="164" fontId="2066" fillId="1930" borderId="2007" xfId="0" applyNumberFormat="1" applyFont="1" applyFill="1" applyBorder="1" applyAlignment="1" applyProtection="1">
      <alignment horizontal="center" vertical="center"/>
    </xf>
    <xf numFmtId="164" fontId="2067" fillId="1931" borderId="2008" xfId="0" applyNumberFormat="1" applyFont="1" applyFill="1" applyBorder="1" applyAlignment="1" applyProtection="1">
      <alignment horizontal="center" vertical="center"/>
    </xf>
    <xf numFmtId="49" fontId="2068" fillId="1932" borderId="2009" xfId="0" applyNumberFormat="1" applyFont="1" applyFill="1" applyBorder="1" applyAlignment="1" applyProtection="1">
      <alignment horizontal="center" vertical="center" wrapText="1"/>
    </xf>
    <xf numFmtId="164" fontId="2069" fillId="1933" borderId="2010" xfId="0" applyNumberFormat="1" applyFont="1" applyFill="1" applyBorder="1" applyAlignment="1" applyProtection="1">
      <alignment horizontal="center" vertical="center"/>
    </xf>
    <xf numFmtId="164" fontId="2070" fillId="1934" borderId="2011" xfId="0" applyNumberFormat="1" applyFont="1" applyFill="1" applyBorder="1" applyAlignment="1" applyProtection="1">
      <alignment horizontal="center" vertical="center"/>
    </xf>
    <xf numFmtId="164" fontId="2071" fillId="1935" borderId="2012" xfId="0" applyNumberFormat="1" applyFont="1" applyFill="1" applyBorder="1" applyAlignment="1" applyProtection="1">
      <alignment horizontal="center" vertical="center"/>
    </xf>
    <xf numFmtId="164" fontId="2072" fillId="1936" borderId="2013" xfId="0" applyNumberFormat="1" applyFont="1" applyFill="1" applyBorder="1" applyAlignment="1" applyProtection="1">
      <alignment horizontal="center" vertical="center"/>
    </xf>
    <xf numFmtId="0" fontId="2073" fillId="1937" borderId="2014" xfId="0" applyNumberFormat="1" applyFont="1" applyFill="1" applyBorder="1" applyAlignment="1" applyProtection="1">
      <alignment horizontal="center" vertical="center" wrapText="1"/>
    </xf>
    <xf numFmtId="1" fontId="2074" fillId="1938" borderId="2015" xfId="0" applyNumberFormat="1" applyFont="1" applyFill="1" applyBorder="1" applyAlignment="1" applyProtection="1">
      <alignment horizontal="center" vertical="center"/>
    </xf>
    <xf numFmtId="1" fontId="2075" fillId="1939" borderId="2016" xfId="0" applyNumberFormat="1" applyFont="1" applyFill="1" applyBorder="1" applyAlignment="1" applyProtection="1">
      <alignment horizontal="center" vertical="center"/>
    </xf>
    <xf numFmtId="1" fontId="2076" fillId="1940" borderId="2017" xfId="0" applyNumberFormat="1" applyFont="1" applyFill="1" applyBorder="1" applyAlignment="1" applyProtection="1">
      <alignment horizontal="center" vertical="center"/>
    </xf>
    <xf numFmtId="1" fontId="2077" fillId="1941" borderId="2018" xfId="0" applyNumberFormat="1" applyFont="1" applyFill="1" applyBorder="1" applyAlignment="1" applyProtection="1">
      <alignment horizontal="center" vertical="center"/>
    </xf>
    <xf numFmtId="1" fontId="2078" fillId="1942" borderId="2019" xfId="0" applyNumberFormat="1" applyFont="1" applyFill="1" applyBorder="1" applyAlignment="1" applyProtection="1">
      <alignment horizontal="center" vertical="center"/>
    </xf>
    <xf numFmtId="0" fontId="2079" fillId="1943" borderId="2020" xfId="0" applyNumberFormat="1" applyFont="1" applyFill="1" applyBorder="1" applyAlignment="1" applyProtection="1">
      <alignment horizontal="center" vertical="center" wrapText="1"/>
    </xf>
    <xf numFmtId="1" fontId="2080" fillId="1944" borderId="2021" xfId="0" applyNumberFormat="1" applyFont="1" applyFill="1" applyBorder="1" applyAlignment="1" applyProtection="1">
      <alignment horizontal="center" vertical="center"/>
    </xf>
    <xf numFmtId="1" fontId="2081" fillId="1945" borderId="2022" xfId="0" applyNumberFormat="1" applyFont="1" applyFill="1" applyBorder="1" applyAlignment="1" applyProtection="1">
      <alignment horizontal="center" vertical="center"/>
    </xf>
    <xf numFmtId="1" fontId="2082" fillId="1946" borderId="2023" xfId="0" applyNumberFormat="1" applyFont="1" applyFill="1" applyBorder="1" applyAlignment="1" applyProtection="1">
      <alignment horizontal="center" vertical="center"/>
    </xf>
    <xf numFmtId="1" fontId="2083" fillId="1947" borderId="2024" xfId="0" applyNumberFormat="1" applyFont="1" applyFill="1" applyBorder="1" applyAlignment="1" applyProtection="1">
      <alignment horizontal="center" vertical="center"/>
    </xf>
    <xf numFmtId="1" fontId="2084" fillId="1948" borderId="2025" xfId="0" applyNumberFormat="1" applyFont="1" applyFill="1" applyBorder="1" applyAlignment="1" applyProtection="1">
      <alignment horizontal="center" vertical="center"/>
    </xf>
    <xf numFmtId="0" fontId="2085" fillId="1949" borderId="2026" xfId="0" applyNumberFormat="1" applyFont="1" applyFill="1" applyBorder="1" applyAlignment="1" applyProtection="1">
      <alignment horizontal="center" vertical="center" wrapText="1"/>
    </xf>
    <xf numFmtId="1" fontId="2086" fillId="1950" borderId="2027" xfId="0" applyNumberFormat="1" applyFont="1" applyFill="1" applyBorder="1" applyAlignment="1" applyProtection="1">
      <alignment horizontal="center" vertical="center"/>
    </xf>
    <xf numFmtId="1" fontId="2087" fillId="1951" borderId="2028" xfId="0" applyNumberFormat="1" applyFont="1" applyFill="1" applyBorder="1" applyAlignment="1" applyProtection="1">
      <alignment horizontal="center" vertical="center"/>
    </xf>
    <xf numFmtId="1" fontId="2088" fillId="1952" borderId="2029" xfId="0" applyNumberFormat="1" applyFont="1" applyFill="1" applyBorder="1" applyAlignment="1" applyProtection="1">
      <alignment horizontal="center" vertical="center"/>
    </xf>
    <xf numFmtId="1" fontId="2089" fillId="1953" borderId="2030" xfId="0" applyNumberFormat="1" applyFont="1" applyFill="1" applyBorder="1" applyAlignment="1" applyProtection="1">
      <alignment horizontal="center" vertical="center"/>
    </xf>
    <xf numFmtId="1" fontId="2090" fillId="1954" borderId="2031" xfId="0" applyNumberFormat="1" applyFont="1" applyFill="1" applyBorder="1" applyAlignment="1" applyProtection="1">
      <alignment horizontal="center" vertical="center"/>
    </xf>
    <xf numFmtId="49" fontId="2091" fillId="1955" borderId="2032" xfId="0" applyNumberFormat="1" applyFont="1" applyFill="1" applyBorder="1" applyAlignment="1" applyProtection="1">
      <alignment horizontal="center" vertical="center" wrapText="1"/>
    </xf>
    <xf numFmtId="1" fontId="2092" fillId="1956" borderId="2033" xfId="0" applyNumberFormat="1" applyFont="1" applyFill="1" applyBorder="1" applyAlignment="1" applyProtection="1">
      <alignment horizontal="center" vertical="center"/>
    </xf>
    <xf numFmtId="1" fontId="2093" fillId="1957" borderId="2034" xfId="0" applyNumberFormat="1" applyFont="1" applyFill="1" applyBorder="1" applyAlignment="1" applyProtection="1">
      <alignment horizontal="center" vertical="center"/>
    </xf>
    <xf numFmtId="1" fontId="2094" fillId="1958" borderId="2035" xfId="0" applyNumberFormat="1" applyFont="1" applyFill="1" applyBorder="1" applyAlignment="1" applyProtection="1">
      <alignment horizontal="center" vertical="center"/>
    </xf>
    <xf numFmtId="1" fontId="2095" fillId="1959" borderId="2036" xfId="0" applyNumberFormat="1" applyFont="1" applyFill="1" applyBorder="1" applyAlignment="1" applyProtection="1">
      <alignment horizontal="center" vertical="center"/>
    </xf>
    <xf numFmtId="1" fontId="2096" fillId="1960" borderId="2037" xfId="0" applyNumberFormat="1" applyFont="1" applyFill="1" applyBorder="1" applyAlignment="1" applyProtection="1">
      <alignment horizontal="center" vertical="center"/>
    </xf>
    <xf numFmtId="49" fontId="2097" fillId="1961" borderId="2038" xfId="0" applyNumberFormat="1" applyFont="1" applyFill="1" applyBorder="1" applyAlignment="1" applyProtection="1">
      <alignment horizontal="center" vertical="center" wrapText="1"/>
    </xf>
    <xf numFmtId="1" fontId="2098" fillId="1962" borderId="2039" xfId="0" applyNumberFormat="1" applyFont="1" applyFill="1" applyBorder="1" applyAlignment="1" applyProtection="1">
      <alignment horizontal="center" vertical="center"/>
    </xf>
    <xf numFmtId="1" fontId="2099" fillId="1963" borderId="2040" xfId="0" applyNumberFormat="1" applyFont="1" applyFill="1" applyBorder="1" applyAlignment="1" applyProtection="1">
      <alignment horizontal="center" vertical="center"/>
    </xf>
    <xf numFmtId="1" fontId="2100" fillId="1964" borderId="2041" xfId="0" applyNumberFormat="1" applyFont="1" applyFill="1" applyBorder="1" applyAlignment="1" applyProtection="1">
      <alignment horizontal="center" vertical="center"/>
    </xf>
    <xf numFmtId="1" fontId="2101" fillId="1965" borderId="2042" xfId="0" applyNumberFormat="1" applyFont="1" applyFill="1" applyBorder="1" applyAlignment="1" applyProtection="1">
      <alignment horizontal="center" vertical="center"/>
    </xf>
    <xf numFmtId="1" fontId="2102" fillId="1966" borderId="2043" xfId="0" applyNumberFormat="1" applyFont="1" applyFill="1" applyBorder="1" applyAlignment="1" applyProtection="1">
      <alignment horizontal="center" vertical="center"/>
    </xf>
    <xf numFmtId="49" fontId="2103" fillId="1967" borderId="2044" xfId="0" applyNumberFormat="1" applyFont="1" applyFill="1" applyBorder="1" applyAlignment="1" applyProtection="1">
      <alignment horizontal="center" vertical="center" wrapText="1"/>
    </xf>
    <xf numFmtId="1" fontId="2104" fillId="1968" borderId="2045" xfId="0" applyNumberFormat="1" applyFont="1" applyFill="1" applyBorder="1" applyAlignment="1" applyProtection="1">
      <alignment horizontal="center" vertical="center"/>
    </xf>
    <xf numFmtId="1" fontId="2105" fillId="1969" borderId="2046" xfId="0" applyNumberFormat="1" applyFont="1" applyFill="1" applyBorder="1" applyAlignment="1" applyProtection="1">
      <alignment horizontal="center" vertical="center"/>
    </xf>
    <xf numFmtId="1" fontId="2106" fillId="1970" borderId="2047" xfId="0" applyNumberFormat="1" applyFont="1" applyFill="1" applyBorder="1" applyAlignment="1" applyProtection="1">
      <alignment horizontal="center" vertical="center"/>
    </xf>
    <xf numFmtId="1" fontId="2107" fillId="1971" borderId="2048" xfId="0" applyNumberFormat="1" applyFont="1" applyFill="1" applyBorder="1" applyAlignment="1" applyProtection="1">
      <alignment horizontal="center" vertical="center"/>
    </xf>
    <xf numFmtId="1" fontId="2108" fillId="1972" borderId="2049" xfId="0" applyNumberFormat="1" applyFont="1" applyFill="1" applyBorder="1" applyAlignment="1" applyProtection="1">
      <alignment horizontal="center" vertical="center"/>
    </xf>
    <xf numFmtId="49" fontId="2109" fillId="1973" borderId="2050" xfId="0" applyNumberFormat="1" applyFont="1" applyFill="1" applyBorder="1" applyAlignment="1" applyProtection="1">
      <alignment horizontal="center" vertical="center" wrapText="1"/>
    </xf>
    <xf numFmtId="1" fontId="2110" fillId="1974" borderId="2051" xfId="0" applyNumberFormat="1" applyFont="1" applyFill="1" applyBorder="1" applyAlignment="1" applyProtection="1">
      <alignment horizontal="center" vertical="center"/>
    </xf>
    <xf numFmtId="1" fontId="2111" fillId="1975" borderId="2052" xfId="0" applyNumberFormat="1" applyFont="1" applyFill="1" applyBorder="1" applyAlignment="1" applyProtection="1">
      <alignment horizontal="center" vertical="center"/>
    </xf>
    <xf numFmtId="1" fontId="2112" fillId="1976" borderId="2053" xfId="0" applyNumberFormat="1" applyFont="1" applyFill="1" applyBorder="1" applyAlignment="1" applyProtection="1">
      <alignment horizontal="center" vertical="center"/>
    </xf>
    <xf numFmtId="1" fontId="2113" fillId="1977" borderId="2054" xfId="0" applyNumberFormat="1" applyFont="1" applyFill="1" applyBorder="1" applyAlignment="1" applyProtection="1">
      <alignment horizontal="center" vertical="center"/>
    </xf>
    <xf numFmtId="1" fontId="2114" fillId="1978" borderId="2055" xfId="0" applyNumberFormat="1" applyFont="1" applyFill="1" applyBorder="1" applyAlignment="1" applyProtection="1">
      <alignment horizontal="center" vertical="center"/>
    </xf>
    <xf numFmtId="1" fontId="2115" fillId="1979" borderId="2056" xfId="0" applyNumberFormat="1" applyFont="1" applyFill="1" applyBorder="1" applyAlignment="1" applyProtection="1">
      <alignment horizontal="center" vertical="center"/>
    </xf>
    <xf numFmtId="49" fontId="2116" fillId="1980" borderId="2057" xfId="0" applyNumberFormat="1" applyFont="1" applyFill="1" applyBorder="1" applyAlignment="1" applyProtection="1">
      <alignment horizontal="center" vertical="center" wrapText="1"/>
    </xf>
    <xf numFmtId="1" fontId="2117" fillId="1981" borderId="2058" xfId="0" applyNumberFormat="1" applyFont="1" applyFill="1" applyBorder="1" applyAlignment="1" applyProtection="1">
      <alignment horizontal="center" vertical="center"/>
    </xf>
    <xf numFmtId="1" fontId="2118" fillId="1982" borderId="2059" xfId="0" applyNumberFormat="1" applyFont="1" applyFill="1" applyBorder="1" applyAlignment="1" applyProtection="1">
      <alignment horizontal="center" vertical="center"/>
    </xf>
    <xf numFmtId="1" fontId="2119" fillId="1983" borderId="2060" xfId="0" applyNumberFormat="1" applyFont="1" applyFill="1" applyBorder="1" applyAlignment="1" applyProtection="1">
      <alignment horizontal="center" vertical="center"/>
    </xf>
    <xf numFmtId="1" fontId="2120" fillId="1984" borderId="2061" xfId="0" applyNumberFormat="1" applyFont="1" applyFill="1" applyBorder="1" applyAlignment="1" applyProtection="1">
      <alignment horizontal="center" vertical="center"/>
    </xf>
    <xf numFmtId="1" fontId="2121" fillId="1985" borderId="2062" xfId="0" applyNumberFormat="1" applyFont="1" applyFill="1" applyBorder="1" applyAlignment="1" applyProtection="1">
      <alignment horizontal="center" vertical="center"/>
    </xf>
    <xf numFmtId="1" fontId="2122" fillId="1986" borderId="2063" xfId="0" applyNumberFormat="1" applyFont="1" applyFill="1" applyBorder="1" applyAlignment="1" applyProtection="1">
      <alignment horizontal="center" vertical="center"/>
    </xf>
    <xf numFmtId="1" fontId="2123" fillId="1987" borderId="2064" xfId="0" applyNumberFormat="1" applyFont="1" applyFill="1" applyBorder="1" applyAlignment="1" applyProtection="1">
      <alignment horizontal="center" vertical="center"/>
    </xf>
    <xf numFmtId="1" fontId="2125" fillId="1989" borderId="2066" xfId="0" applyNumberFormat="1" applyFont="1" applyFill="1" applyBorder="1" applyAlignment="1" applyProtection="1">
      <alignment horizontal="center" vertical="center"/>
    </xf>
    <xf numFmtId="1" fontId="2126" fillId="1990" borderId="2067" xfId="0" applyNumberFormat="1" applyFont="1" applyFill="1" applyBorder="1" applyAlignment="1" applyProtection="1">
      <alignment horizontal="center" vertical="center"/>
    </xf>
    <xf numFmtId="1" fontId="2127" fillId="1991" borderId="2068" xfId="0" applyNumberFormat="1" applyFont="1" applyFill="1" applyBorder="1" applyAlignment="1" applyProtection="1">
      <alignment horizontal="center" vertical="center"/>
    </xf>
    <xf numFmtId="1" fontId="2128" fillId="1992" borderId="2069" xfId="0" applyNumberFormat="1" applyFont="1" applyFill="1" applyBorder="1" applyAlignment="1" applyProtection="1">
      <alignment horizontal="center" vertical="center"/>
    </xf>
    <xf numFmtId="1" fontId="2129" fillId="1993" borderId="2070" xfId="0" applyNumberFormat="1" applyFont="1" applyFill="1" applyBorder="1" applyAlignment="1" applyProtection="1">
      <alignment horizontal="center" vertical="center"/>
    </xf>
    <xf numFmtId="1" fontId="2130" fillId="1994" borderId="2071" xfId="0" applyNumberFormat="1" applyFont="1" applyFill="1" applyBorder="1" applyAlignment="1" applyProtection="1">
      <alignment horizontal="center" vertical="center"/>
    </xf>
    <xf numFmtId="49" fontId="2131" fillId="1995" borderId="2072" xfId="0" applyNumberFormat="1" applyFont="1" applyFill="1" applyBorder="1" applyAlignment="1" applyProtection="1">
      <alignment horizontal="center" vertical="center" wrapText="1"/>
    </xf>
    <xf numFmtId="1" fontId="2132" fillId="1996" borderId="2073" xfId="0" applyNumberFormat="1" applyFont="1" applyFill="1" applyBorder="1" applyAlignment="1" applyProtection="1">
      <alignment horizontal="center" vertical="center"/>
    </xf>
    <xf numFmtId="1" fontId="2133" fillId="1997" borderId="2074" xfId="0" applyNumberFormat="1" applyFont="1" applyFill="1" applyBorder="1" applyAlignment="1" applyProtection="1">
      <alignment horizontal="center" vertical="center"/>
    </xf>
    <xf numFmtId="1" fontId="2134" fillId="1998" borderId="2075" xfId="0" applyNumberFormat="1" applyFont="1" applyFill="1" applyBorder="1" applyAlignment="1" applyProtection="1">
      <alignment horizontal="center" vertical="center"/>
    </xf>
    <xf numFmtId="1" fontId="2135" fillId="1999" borderId="2076" xfId="0" applyNumberFormat="1" applyFont="1" applyFill="1" applyBorder="1" applyAlignment="1" applyProtection="1">
      <alignment horizontal="center" vertical="center"/>
    </xf>
    <xf numFmtId="1" fontId="2136" fillId="2000" borderId="2077" xfId="0" applyNumberFormat="1" applyFont="1" applyFill="1" applyBorder="1" applyAlignment="1" applyProtection="1">
      <alignment horizontal="center" vertical="center"/>
    </xf>
    <xf numFmtId="1" fontId="2137" fillId="2001" borderId="2078" xfId="0" applyNumberFormat="1" applyFont="1" applyFill="1" applyBorder="1" applyAlignment="1" applyProtection="1">
      <alignment horizontal="center" vertical="center"/>
    </xf>
    <xf numFmtId="49" fontId="2138" fillId="2002" borderId="2079" xfId="0" applyNumberFormat="1" applyFont="1" applyFill="1" applyBorder="1" applyAlignment="1" applyProtection="1">
      <alignment horizontal="center" vertical="center" wrapText="1"/>
    </xf>
    <xf numFmtId="1" fontId="2139" fillId="2003" borderId="2080" xfId="0" applyNumberFormat="1" applyFont="1" applyFill="1" applyBorder="1" applyAlignment="1" applyProtection="1">
      <alignment horizontal="center" vertical="center"/>
    </xf>
    <xf numFmtId="1" fontId="2140" fillId="2004" borderId="2081" xfId="0" applyNumberFormat="1" applyFont="1" applyFill="1" applyBorder="1" applyAlignment="1" applyProtection="1">
      <alignment horizontal="center" vertical="center"/>
    </xf>
    <xf numFmtId="1" fontId="2141" fillId="2005" borderId="2082" xfId="0" applyNumberFormat="1" applyFont="1" applyFill="1" applyBorder="1" applyAlignment="1" applyProtection="1">
      <alignment horizontal="center" vertical="center"/>
    </xf>
    <xf numFmtId="1" fontId="2142" fillId="2006" borderId="2083" xfId="0" applyNumberFormat="1" applyFont="1" applyFill="1" applyBorder="1" applyAlignment="1" applyProtection="1">
      <alignment horizontal="center" vertical="center"/>
    </xf>
    <xf numFmtId="49" fontId="2143" fillId="2007" borderId="2084" xfId="0" applyNumberFormat="1" applyFont="1" applyFill="1" applyBorder="1" applyAlignment="1" applyProtection="1">
      <alignment horizontal="center" vertical="center" wrapText="1"/>
    </xf>
    <xf numFmtId="1" fontId="2144" fillId="2008" borderId="2085" xfId="0" applyNumberFormat="1" applyFont="1" applyFill="1" applyBorder="1" applyAlignment="1" applyProtection="1">
      <alignment horizontal="center" vertical="center"/>
    </xf>
    <xf numFmtId="1" fontId="2145" fillId="2009" borderId="2086" xfId="0" applyNumberFormat="1" applyFont="1" applyFill="1" applyBorder="1" applyAlignment="1" applyProtection="1">
      <alignment horizontal="center" vertical="center"/>
    </xf>
    <xf numFmtId="1" fontId="2146" fillId="2010" borderId="2087" xfId="0" applyNumberFormat="1" applyFont="1" applyFill="1" applyBorder="1" applyAlignment="1" applyProtection="1">
      <alignment horizontal="center" vertical="center"/>
    </xf>
    <xf numFmtId="1" fontId="2147" fillId="2011" borderId="2088" xfId="0" applyNumberFormat="1" applyFont="1" applyFill="1" applyBorder="1" applyAlignment="1" applyProtection="1">
      <alignment horizontal="center" vertical="center"/>
    </xf>
    <xf numFmtId="49" fontId="2148" fillId="2012" borderId="2089" xfId="0" applyNumberFormat="1" applyFont="1" applyFill="1" applyBorder="1" applyAlignment="1" applyProtection="1">
      <alignment horizontal="center" vertical="center" wrapText="1"/>
    </xf>
    <xf numFmtId="1" fontId="2149" fillId="2013" borderId="2090" xfId="0" applyNumberFormat="1" applyFont="1" applyFill="1" applyBorder="1" applyAlignment="1" applyProtection="1">
      <alignment horizontal="center" vertical="center"/>
    </xf>
    <xf numFmtId="1" fontId="2150" fillId="2014" borderId="2091" xfId="0" applyNumberFormat="1" applyFont="1" applyFill="1" applyBorder="1" applyAlignment="1" applyProtection="1">
      <alignment horizontal="center" vertical="center"/>
    </xf>
    <xf numFmtId="1" fontId="2151" fillId="2015" borderId="2092" xfId="0" applyNumberFormat="1" applyFont="1" applyFill="1" applyBorder="1" applyAlignment="1" applyProtection="1">
      <alignment horizontal="center" vertical="center"/>
    </xf>
    <xf numFmtId="1" fontId="2152" fillId="2016" borderId="2093" xfId="0" applyNumberFormat="1" applyFont="1" applyFill="1" applyBorder="1" applyAlignment="1" applyProtection="1">
      <alignment horizontal="center" vertical="center"/>
    </xf>
    <xf numFmtId="49" fontId="2153" fillId="2017" borderId="2094" xfId="0" applyNumberFormat="1" applyFont="1" applyFill="1" applyBorder="1" applyAlignment="1" applyProtection="1">
      <alignment horizontal="center" vertical="center" wrapText="1"/>
    </xf>
    <xf numFmtId="1" fontId="2154" fillId="2018" borderId="2095" xfId="0" applyNumberFormat="1" applyFont="1" applyFill="1" applyBorder="1" applyAlignment="1" applyProtection="1">
      <alignment horizontal="center" vertical="center"/>
    </xf>
    <xf numFmtId="1" fontId="2155" fillId="2019" borderId="2096" xfId="0" applyNumberFormat="1" applyFont="1" applyFill="1" applyBorder="1" applyAlignment="1" applyProtection="1">
      <alignment horizontal="center" vertical="center"/>
    </xf>
    <xf numFmtId="1" fontId="2156" fillId="2020" borderId="2097" xfId="0" applyNumberFormat="1" applyFont="1" applyFill="1" applyBorder="1" applyAlignment="1" applyProtection="1">
      <alignment horizontal="center" vertical="center"/>
    </xf>
    <xf numFmtId="1" fontId="2157" fillId="2021" borderId="2098" xfId="0" applyNumberFormat="1" applyFont="1" applyFill="1" applyBorder="1" applyAlignment="1" applyProtection="1">
      <alignment horizontal="center" vertical="center"/>
    </xf>
    <xf numFmtId="49" fontId="2158" fillId="2022" borderId="2099" xfId="0" applyNumberFormat="1" applyFont="1" applyFill="1" applyBorder="1" applyAlignment="1" applyProtection="1">
      <alignment horizontal="center" vertical="center" wrapText="1"/>
    </xf>
    <xf numFmtId="1" fontId="2159" fillId="2023" borderId="2100" xfId="0" applyNumberFormat="1" applyFont="1" applyFill="1" applyBorder="1" applyAlignment="1" applyProtection="1">
      <alignment horizontal="center" vertical="center"/>
    </xf>
    <xf numFmtId="1" fontId="2160" fillId="2024" borderId="2101" xfId="0" applyNumberFormat="1" applyFont="1" applyFill="1" applyBorder="1" applyAlignment="1" applyProtection="1">
      <alignment horizontal="center" vertical="center"/>
    </xf>
    <xf numFmtId="1" fontId="2161" fillId="2025" borderId="2102" xfId="0" applyNumberFormat="1" applyFont="1" applyFill="1" applyBorder="1" applyAlignment="1" applyProtection="1">
      <alignment horizontal="center" vertical="center"/>
    </xf>
    <xf numFmtId="1" fontId="2162" fillId="2026" borderId="2103" xfId="0" applyNumberFormat="1" applyFont="1" applyFill="1" applyBorder="1" applyAlignment="1" applyProtection="1">
      <alignment horizontal="center" vertical="center"/>
    </xf>
    <xf numFmtId="1" fontId="2163" fillId="2027" borderId="2104" xfId="0" applyNumberFormat="1" applyFont="1" applyFill="1" applyBorder="1" applyAlignment="1" applyProtection="1">
      <alignment horizontal="center" vertical="center"/>
    </xf>
    <xf numFmtId="49" fontId="2164" fillId="2028" borderId="2105" xfId="0" applyNumberFormat="1" applyFont="1" applyFill="1" applyBorder="1" applyAlignment="1" applyProtection="1">
      <alignment horizontal="center" vertical="center" wrapText="1"/>
    </xf>
    <xf numFmtId="1" fontId="2165" fillId="2029" borderId="2106" xfId="0" applyNumberFormat="1" applyFont="1" applyFill="1" applyBorder="1" applyAlignment="1" applyProtection="1">
      <alignment horizontal="center" vertical="center"/>
    </xf>
    <xf numFmtId="1" fontId="2166" fillId="2030" borderId="2107" xfId="0" applyNumberFormat="1" applyFont="1" applyFill="1" applyBorder="1" applyAlignment="1" applyProtection="1">
      <alignment horizontal="center" vertical="center"/>
    </xf>
    <xf numFmtId="1" fontId="2167" fillId="2031" borderId="2108" xfId="0" applyNumberFormat="1" applyFont="1" applyFill="1" applyBorder="1" applyAlignment="1" applyProtection="1">
      <alignment horizontal="center" vertical="center"/>
    </xf>
    <xf numFmtId="1" fontId="2168" fillId="2032" borderId="2109" xfId="0" applyNumberFormat="1" applyFont="1" applyFill="1" applyBorder="1" applyAlignment="1" applyProtection="1">
      <alignment horizontal="center" vertical="center"/>
    </xf>
    <xf numFmtId="1" fontId="2169" fillId="2033" borderId="2110" xfId="0" applyNumberFormat="1" applyFont="1" applyFill="1" applyBorder="1" applyAlignment="1" applyProtection="1">
      <alignment horizontal="center" vertical="center"/>
    </xf>
    <xf numFmtId="49" fontId="2170" fillId="2034" borderId="2111" xfId="0" applyNumberFormat="1" applyFont="1" applyFill="1" applyBorder="1" applyAlignment="1" applyProtection="1">
      <alignment horizontal="center" vertical="center" wrapText="1"/>
    </xf>
    <xf numFmtId="1" fontId="2171" fillId="2035" borderId="2112" xfId="0" applyNumberFormat="1" applyFont="1" applyFill="1" applyBorder="1" applyAlignment="1" applyProtection="1">
      <alignment horizontal="center" vertical="center"/>
    </xf>
    <xf numFmtId="1" fontId="2172" fillId="2036" borderId="2113" xfId="0" applyNumberFormat="1" applyFont="1" applyFill="1" applyBorder="1" applyAlignment="1" applyProtection="1">
      <alignment horizontal="center" vertical="center"/>
    </xf>
    <xf numFmtId="49" fontId="2173" fillId="2037" borderId="2114" xfId="0" applyNumberFormat="1" applyFont="1" applyFill="1" applyBorder="1" applyAlignment="1" applyProtection="1">
      <alignment horizontal="center" vertical="center" wrapText="1"/>
    </xf>
    <xf numFmtId="1" fontId="2174" fillId="2038" borderId="2115" xfId="0" applyNumberFormat="1" applyFont="1" applyFill="1" applyBorder="1" applyAlignment="1" applyProtection="1">
      <alignment horizontal="center" vertical="center"/>
    </xf>
    <xf numFmtId="1" fontId="2175" fillId="2039" borderId="2116" xfId="0" applyNumberFormat="1" applyFont="1" applyFill="1" applyBorder="1" applyAlignment="1" applyProtection="1">
      <alignment horizontal="center" vertical="center"/>
    </xf>
    <xf numFmtId="1" fontId="2176" fillId="2040" borderId="2117" xfId="0" applyNumberFormat="1" applyFont="1" applyFill="1" applyBorder="1" applyAlignment="1" applyProtection="1">
      <alignment horizontal="center" vertical="center"/>
    </xf>
    <xf numFmtId="1" fontId="2177" fillId="2041" borderId="2118" xfId="0" applyNumberFormat="1" applyFont="1" applyFill="1" applyBorder="1" applyAlignment="1" applyProtection="1">
      <alignment horizontal="center" vertical="center"/>
    </xf>
    <xf numFmtId="1" fontId="2178" fillId="2042" borderId="2119" xfId="0" applyNumberFormat="1" applyFont="1" applyFill="1" applyBorder="1" applyAlignment="1" applyProtection="1">
      <alignment horizontal="center" vertical="center"/>
    </xf>
    <xf numFmtId="49" fontId="2179" fillId="2043" borderId="2120" xfId="0" applyNumberFormat="1" applyFont="1" applyFill="1" applyBorder="1" applyAlignment="1" applyProtection="1">
      <alignment horizontal="center" vertical="center" wrapText="1"/>
    </xf>
    <xf numFmtId="1" fontId="2180" fillId="2044" borderId="2121" xfId="0" applyNumberFormat="1" applyFont="1" applyFill="1" applyBorder="1" applyAlignment="1" applyProtection="1">
      <alignment horizontal="center" vertical="center"/>
    </xf>
    <xf numFmtId="1" fontId="2181" fillId="2045" borderId="2122" xfId="0" applyNumberFormat="1" applyFont="1" applyFill="1" applyBorder="1" applyAlignment="1" applyProtection="1">
      <alignment horizontal="center" vertical="center"/>
    </xf>
    <xf numFmtId="1" fontId="2182" fillId="2046" borderId="2123" xfId="0" applyNumberFormat="1" applyFont="1" applyFill="1" applyBorder="1" applyAlignment="1" applyProtection="1">
      <alignment horizontal="center" vertical="center"/>
    </xf>
    <xf numFmtId="1" fontId="2183" fillId="2047" borderId="2124" xfId="0" applyNumberFormat="1" applyFont="1" applyFill="1" applyBorder="1" applyAlignment="1" applyProtection="1">
      <alignment horizontal="center" vertical="center"/>
    </xf>
    <xf numFmtId="1" fontId="2184" fillId="2048" borderId="2125" xfId="0" applyNumberFormat="1" applyFont="1" applyFill="1" applyBorder="1" applyAlignment="1" applyProtection="1">
      <alignment horizontal="center" vertical="center"/>
    </xf>
    <xf numFmtId="49" fontId="2185" fillId="2049" borderId="2126" xfId="0" applyNumberFormat="1" applyFont="1" applyFill="1" applyBorder="1" applyAlignment="1" applyProtection="1">
      <alignment horizontal="center" vertical="center" wrapText="1"/>
    </xf>
    <xf numFmtId="1" fontId="2186" fillId="2050" borderId="2127" xfId="0" applyNumberFormat="1" applyFont="1" applyFill="1" applyBorder="1" applyAlignment="1" applyProtection="1">
      <alignment horizontal="center" vertical="center"/>
    </xf>
    <xf numFmtId="1" fontId="2187" fillId="2051" borderId="2128" xfId="0" applyNumberFormat="1" applyFont="1" applyFill="1" applyBorder="1" applyAlignment="1" applyProtection="1">
      <alignment horizontal="center" vertical="center"/>
    </xf>
    <xf numFmtId="1" fontId="2188" fillId="2052" borderId="2129" xfId="0" applyNumberFormat="1" applyFont="1" applyFill="1" applyBorder="1" applyAlignment="1" applyProtection="1">
      <alignment horizontal="center" vertical="center"/>
    </xf>
    <xf numFmtId="1" fontId="2189" fillId="2053" borderId="2130" xfId="0" applyNumberFormat="1" applyFont="1" applyFill="1" applyBorder="1" applyAlignment="1" applyProtection="1">
      <alignment horizontal="center" vertical="center"/>
    </xf>
    <xf numFmtId="1" fontId="2190" fillId="2054" borderId="2131" xfId="0" applyNumberFormat="1" applyFont="1" applyFill="1" applyBorder="1" applyAlignment="1" applyProtection="1">
      <alignment horizontal="center" vertical="center"/>
    </xf>
    <xf numFmtId="49" fontId="2191" fillId="2055" borderId="2132" xfId="0" applyNumberFormat="1" applyFont="1" applyFill="1" applyBorder="1" applyAlignment="1" applyProtection="1">
      <alignment horizontal="center" vertical="center" wrapText="1"/>
    </xf>
    <xf numFmtId="1" fontId="2192" fillId="2056" borderId="2133" xfId="0" applyNumberFormat="1" applyFont="1" applyFill="1" applyBorder="1" applyAlignment="1" applyProtection="1">
      <alignment horizontal="center" vertical="center"/>
    </xf>
    <xf numFmtId="1" fontId="2193" fillId="2057" borderId="2134" xfId="0" applyNumberFormat="1" applyFont="1" applyFill="1" applyBorder="1" applyAlignment="1" applyProtection="1">
      <alignment horizontal="center" vertical="center"/>
    </xf>
    <xf numFmtId="1" fontId="2194" fillId="2058" borderId="2135" xfId="0" applyNumberFormat="1" applyFont="1" applyFill="1" applyBorder="1" applyAlignment="1" applyProtection="1">
      <alignment horizontal="center" vertical="center"/>
    </xf>
    <xf numFmtId="1" fontId="2195" fillId="2059" borderId="2136" xfId="0" applyNumberFormat="1" applyFont="1" applyFill="1" applyBorder="1" applyAlignment="1" applyProtection="1">
      <alignment horizontal="center" vertical="center"/>
    </xf>
    <xf numFmtId="1" fontId="2196" fillId="2060" borderId="2137" xfId="0" applyNumberFormat="1" applyFont="1" applyFill="1" applyBorder="1" applyAlignment="1" applyProtection="1">
      <alignment horizontal="center" vertical="center"/>
    </xf>
    <xf numFmtId="1" fontId="2197" fillId="2061" borderId="2138" xfId="0" applyNumberFormat="1" applyFont="1" applyFill="1" applyBorder="1" applyAlignment="1" applyProtection="1">
      <alignment horizontal="center" vertical="center"/>
    </xf>
    <xf numFmtId="1" fontId="2198" fillId="2062" borderId="2139" xfId="0" applyNumberFormat="1" applyFont="1" applyFill="1" applyBorder="1" applyAlignment="1" applyProtection="1">
      <alignment horizontal="center" vertical="center"/>
    </xf>
    <xf numFmtId="49" fontId="2199" fillId="2063" borderId="2140" xfId="0" applyNumberFormat="1" applyFont="1" applyFill="1" applyBorder="1" applyAlignment="1" applyProtection="1">
      <alignment horizontal="center" vertical="center" wrapText="1"/>
    </xf>
    <xf numFmtId="1" fontId="2200" fillId="2064" borderId="2141" xfId="0" applyNumberFormat="1" applyFont="1" applyFill="1" applyBorder="1" applyAlignment="1" applyProtection="1">
      <alignment horizontal="center" vertical="center"/>
    </xf>
    <xf numFmtId="1" fontId="2201" fillId="2065" borderId="2142" xfId="0" applyNumberFormat="1" applyFont="1" applyFill="1" applyBorder="1" applyAlignment="1" applyProtection="1">
      <alignment horizontal="center" vertical="center"/>
    </xf>
    <xf numFmtId="1" fontId="2202" fillId="2066" borderId="2143" xfId="0" applyNumberFormat="1" applyFont="1" applyFill="1" applyBorder="1" applyAlignment="1" applyProtection="1">
      <alignment horizontal="center" vertical="center"/>
    </xf>
    <xf numFmtId="1" fontId="2203" fillId="2067" borderId="2144" xfId="0" applyNumberFormat="1" applyFont="1" applyFill="1" applyBorder="1" applyAlignment="1" applyProtection="1">
      <alignment horizontal="center" vertical="center"/>
    </xf>
    <xf numFmtId="1" fontId="2204" fillId="2068" borderId="2145" xfId="0" applyNumberFormat="1" applyFont="1" applyFill="1" applyBorder="1" applyAlignment="1" applyProtection="1">
      <alignment horizontal="center" vertical="center"/>
    </xf>
    <xf numFmtId="1" fontId="2205" fillId="2069" borderId="2146" xfId="0" applyNumberFormat="1" applyFont="1" applyFill="1" applyBorder="1" applyAlignment="1" applyProtection="1">
      <alignment horizontal="center" vertical="center"/>
    </xf>
    <xf numFmtId="49" fontId="2206" fillId="2070" borderId="2147" xfId="0" applyNumberFormat="1" applyFont="1" applyFill="1" applyBorder="1" applyAlignment="1" applyProtection="1">
      <alignment horizontal="center" vertical="center" wrapText="1"/>
    </xf>
    <xf numFmtId="1" fontId="2207" fillId="2071" borderId="2148" xfId="0" applyNumberFormat="1" applyFont="1" applyFill="1" applyBorder="1" applyAlignment="1" applyProtection="1">
      <alignment horizontal="center" vertical="center"/>
    </xf>
    <xf numFmtId="1" fontId="2208" fillId="2072" borderId="2149" xfId="0" applyNumberFormat="1" applyFont="1" applyFill="1" applyBorder="1" applyAlignment="1" applyProtection="1">
      <alignment horizontal="center" vertical="center"/>
    </xf>
    <xf numFmtId="1" fontId="2209" fillId="2073" borderId="2150" xfId="0" applyNumberFormat="1" applyFont="1" applyFill="1" applyBorder="1" applyAlignment="1" applyProtection="1">
      <alignment horizontal="center" vertical="center"/>
    </xf>
    <xf numFmtId="1" fontId="2210" fillId="2074" borderId="2151" xfId="0" applyNumberFormat="1" applyFont="1" applyFill="1" applyBorder="1" applyAlignment="1" applyProtection="1">
      <alignment horizontal="center" vertical="center"/>
    </xf>
    <xf numFmtId="49" fontId="2211" fillId="2075" borderId="2152" xfId="0" applyNumberFormat="1" applyFont="1" applyFill="1" applyBorder="1" applyAlignment="1" applyProtection="1">
      <alignment horizontal="center" vertical="center" wrapText="1"/>
    </xf>
    <xf numFmtId="1" fontId="2212" fillId="2076" borderId="2153" xfId="0" applyNumberFormat="1" applyFont="1" applyFill="1" applyBorder="1" applyAlignment="1" applyProtection="1">
      <alignment horizontal="center" vertical="center"/>
    </xf>
    <xf numFmtId="1" fontId="2213" fillId="2077" borderId="2154" xfId="0" applyNumberFormat="1" applyFont="1" applyFill="1" applyBorder="1" applyAlignment="1" applyProtection="1">
      <alignment horizontal="center" vertical="center"/>
    </xf>
    <xf numFmtId="1" fontId="2214" fillId="2078" borderId="2155" xfId="0" applyNumberFormat="1" applyFont="1" applyFill="1" applyBorder="1" applyAlignment="1" applyProtection="1">
      <alignment horizontal="center" vertical="center"/>
    </xf>
    <xf numFmtId="1" fontId="2215" fillId="2079" borderId="2156" xfId="0" applyNumberFormat="1" applyFont="1" applyFill="1" applyBorder="1" applyAlignment="1" applyProtection="1">
      <alignment horizontal="center" vertical="center"/>
    </xf>
    <xf numFmtId="1" fontId="2216" fillId="2080" borderId="2157" xfId="0" applyNumberFormat="1" applyFont="1" applyFill="1" applyBorder="1" applyAlignment="1" applyProtection="1">
      <alignment horizontal="center" vertical="center"/>
    </xf>
    <xf numFmtId="49" fontId="2217" fillId="2081" borderId="2158" xfId="0" applyNumberFormat="1" applyFont="1" applyFill="1" applyBorder="1" applyAlignment="1" applyProtection="1">
      <alignment horizontal="center" vertical="center" wrapText="1"/>
    </xf>
    <xf numFmtId="1" fontId="2218" fillId="2082" borderId="2159" xfId="0" applyNumberFormat="1" applyFont="1" applyFill="1" applyBorder="1" applyAlignment="1" applyProtection="1">
      <alignment horizontal="center" vertical="center"/>
    </xf>
    <xf numFmtId="1" fontId="2219" fillId="2083" borderId="2160" xfId="0" applyNumberFormat="1" applyFont="1" applyFill="1" applyBorder="1" applyAlignment="1" applyProtection="1">
      <alignment horizontal="center" vertical="center"/>
    </xf>
    <xf numFmtId="1" fontId="2220" fillId="2084" borderId="2161" xfId="0" applyNumberFormat="1" applyFont="1" applyFill="1" applyBorder="1" applyAlignment="1" applyProtection="1">
      <alignment horizontal="center" vertical="center"/>
    </xf>
    <xf numFmtId="1" fontId="2221" fillId="2085" borderId="2162" xfId="0" applyNumberFormat="1" applyFont="1" applyFill="1" applyBorder="1" applyAlignment="1" applyProtection="1">
      <alignment horizontal="center" vertical="center"/>
    </xf>
    <xf numFmtId="1" fontId="2222" fillId="2086" borderId="2163" xfId="0" applyNumberFormat="1" applyFont="1" applyFill="1" applyBorder="1" applyAlignment="1" applyProtection="1">
      <alignment horizontal="center" vertical="center"/>
    </xf>
    <xf numFmtId="49" fontId="2223" fillId="2087" borderId="2164" xfId="0" applyNumberFormat="1" applyFont="1" applyFill="1" applyBorder="1" applyAlignment="1" applyProtection="1">
      <alignment horizontal="center" vertical="center" wrapText="1"/>
    </xf>
    <xf numFmtId="1" fontId="2224" fillId="2088" borderId="2165" xfId="0" applyNumberFormat="1" applyFont="1" applyFill="1" applyBorder="1" applyAlignment="1" applyProtection="1">
      <alignment horizontal="center" vertical="center"/>
    </xf>
    <xf numFmtId="1" fontId="2225" fillId="2089" borderId="2166" xfId="0" applyNumberFormat="1" applyFont="1" applyFill="1" applyBorder="1" applyAlignment="1" applyProtection="1">
      <alignment horizontal="center" vertical="center"/>
    </xf>
    <xf numFmtId="1" fontId="2226" fillId="2090" borderId="2167" xfId="0" applyNumberFormat="1" applyFont="1" applyFill="1" applyBorder="1" applyAlignment="1" applyProtection="1">
      <alignment horizontal="center" vertical="center"/>
    </xf>
    <xf numFmtId="1" fontId="2227" fillId="2091" borderId="2168" xfId="0" applyNumberFormat="1" applyFont="1" applyFill="1" applyBorder="1" applyAlignment="1" applyProtection="1">
      <alignment horizontal="center" vertical="center"/>
    </xf>
    <xf numFmtId="1" fontId="2228" fillId="2092" borderId="2169" xfId="0" applyNumberFormat="1" applyFont="1" applyFill="1" applyBorder="1" applyAlignment="1" applyProtection="1">
      <alignment horizontal="center" vertical="center"/>
    </xf>
    <xf numFmtId="49" fontId="2229" fillId="2093" borderId="2170" xfId="0" applyNumberFormat="1" applyFont="1" applyFill="1" applyBorder="1" applyAlignment="1" applyProtection="1">
      <alignment horizontal="center" vertical="center" wrapText="1"/>
    </xf>
    <xf numFmtId="1" fontId="2230" fillId="2094" borderId="2171" xfId="0" applyNumberFormat="1" applyFont="1" applyFill="1" applyBorder="1" applyAlignment="1" applyProtection="1">
      <alignment horizontal="center" vertical="center"/>
    </xf>
    <xf numFmtId="1" fontId="2231" fillId="2095" borderId="2172" xfId="0" applyNumberFormat="1" applyFont="1" applyFill="1" applyBorder="1" applyAlignment="1" applyProtection="1">
      <alignment horizontal="center" vertical="center"/>
    </xf>
    <xf numFmtId="1" fontId="2232" fillId="2096" borderId="2173" xfId="0" applyNumberFormat="1" applyFont="1" applyFill="1" applyBorder="1" applyAlignment="1" applyProtection="1">
      <alignment horizontal="center" vertical="center"/>
    </xf>
    <xf numFmtId="1" fontId="2233" fillId="2097" borderId="2174" xfId="0" applyNumberFormat="1" applyFont="1" applyFill="1" applyBorder="1" applyAlignment="1" applyProtection="1">
      <alignment horizontal="center" vertical="center"/>
    </xf>
    <xf numFmtId="1" fontId="2234" fillId="2098" borderId="2175" xfId="0" applyNumberFormat="1" applyFont="1" applyFill="1" applyBorder="1" applyAlignment="1" applyProtection="1">
      <alignment horizontal="center" vertical="center"/>
    </xf>
    <xf numFmtId="0" fontId="2235" fillId="2099" borderId="2176" xfId="0" applyNumberFormat="1" applyFont="1" applyFill="1" applyBorder="1" applyAlignment="1" applyProtection="1">
      <alignment horizontal="center" vertical="center" wrapText="1"/>
    </xf>
    <xf numFmtId="164" fontId="2236" fillId="2100" borderId="2177" xfId="0" applyNumberFormat="1" applyFont="1" applyFill="1" applyBorder="1" applyAlignment="1" applyProtection="1">
      <alignment horizontal="center" vertical="center"/>
    </xf>
    <xf numFmtId="164" fontId="2237" fillId="2101" borderId="2178" xfId="0" applyNumberFormat="1" applyFont="1" applyFill="1" applyBorder="1" applyAlignment="1" applyProtection="1">
      <alignment horizontal="center" vertical="center"/>
    </xf>
    <xf numFmtId="164" fontId="2238" fillId="2102" borderId="2179" xfId="0" applyNumberFormat="1" applyFont="1" applyFill="1" applyBorder="1" applyAlignment="1" applyProtection="1">
      <alignment horizontal="center" vertical="center"/>
    </xf>
    <xf numFmtId="164" fontId="2239" fillId="2103" borderId="2180" xfId="0" applyNumberFormat="1" applyFont="1" applyFill="1" applyBorder="1" applyAlignment="1" applyProtection="1">
      <alignment horizontal="center" vertical="center"/>
    </xf>
    <xf numFmtId="0" fontId="2240" fillId="2104" borderId="2181" xfId="0" applyNumberFormat="1" applyFont="1" applyFill="1" applyBorder="1" applyAlignment="1" applyProtection="1">
      <alignment horizontal="center" vertical="center" wrapText="1"/>
    </xf>
    <xf numFmtId="164" fontId="2241" fillId="2105" borderId="2182" xfId="0" applyNumberFormat="1" applyFont="1" applyFill="1" applyBorder="1" applyAlignment="1" applyProtection="1">
      <alignment horizontal="center" vertical="center"/>
    </xf>
    <xf numFmtId="164" fontId="2242" fillId="2106" borderId="2183" xfId="0" applyNumberFormat="1" applyFont="1" applyFill="1" applyBorder="1" applyAlignment="1" applyProtection="1">
      <alignment horizontal="center" vertical="center"/>
    </xf>
    <xf numFmtId="164" fontId="2243" fillId="2107" borderId="2184" xfId="0" applyNumberFormat="1" applyFont="1" applyFill="1" applyBorder="1" applyAlignment="1" applyProtection="1">
      <alignment horizontal="center" vertical="center"/>
    </xf>
    <xf numFmtId="164" fontId="2244" fillId="2108" borderId="2185" xfId="0" applyNumberFormat="1" applyFont="1" applyFill="1" applyBorder="1" applyAlignment="1" applyProtection="1">
      <alignment horizontal="center" vertical="center"/>
    </xf>
    <xf numFmtId="0" fontId="2245" fillId="2109" borderId="2186" xfId="0" applyNumberFormat="1" applyFont="1" applyFill="1" applyBorder="1" applyAlignment="1" applyProtection="1">
      <alignment horizontal="center" vertical="center" wrapText="1"/>
    </xf>
    <xf numFmtId="164" fontId="2246" fillId="2110" borderId="2187" xfId="0" applyNumberFormat="1" applyFont="1" applyFill="1" applyBorder="1" applyAlignment="1" applyProtection="1">
      <alignment horizontal="center" vertical="center"/>
    </xf>
    <xf numFmtId="164" fontId="2247" fillId="2111" borderId="2188" xfId="0" applyNumberFormat="1" applyFont="1" applyFill="1" applyBorder="1" applyAlignment="1" applyProtection="1">
      <alignment horizontal="center" vertical="center"/>
    </xf>
    <xf numFmtId="164" fontId="2248" fillId="2112" borderId="2189" xfId="0" applyNumberFormat="1" applyFont="1" applyFill="1" applyBorder="1" applyAlignment="1" applyProtection="1">
      <alignment horizontal="center" vertical="center"/>
    </xf>
    <xf numFmtId="164" fontId="2249" fillId="2113" borderId="2190" xfId="0" applyNumberFormat="1" applyFont="1" applyFill="1" applyBorder="1" applyAlignment="1" applyProtection="1">
      <alignment horizontal="center" vertical="center"/>
    </xf>
    <xf numFmtId="49" fontId="2250" fillId="2114" borderId="2191" xfId="0" applyNumberFormat="1" applyFont="1" applyFill="1" applyBorder="1" applyAlignment="1" applyProtection="1">
      <alignment horizontal="center" vertical="center" wrapText="1"/>
    </xf>
    <xf numFmtId="164" fontId="2251" fillId="2115" borderId="2192" xfId="0" applyNumberFormat="1" applyFont="1" applyFill="1" applyBorder="1" applyAlignment="1" applyProtection="1">
      <alignment horizontal="center" vertical="center"/>
    </xf>
    <xf numFmtId="164" fontId="2252" fillId="2116" borderId="2193" xfId="0" applyNumberFormat="1" applyFont="1" applyFill="1" applyBorder="1" applyAlignment="1" applyProtection="1">
      <alignment horizontal="center" vertical="center"/>
    </xf>
    <xf numFmtId="164" fontId="2253" fillId="2117" borderId="2194" xfId="0" applyNumberFormat="1" applyFont="1" applyFill="1" applyBorder="1" applyAlignment="1" applyProtection="1">
      <alignment horizontal="center" vertical="center"/>
    </xf>
    <xf numFmtId="164" fontId="2254" fillId="2118" borderId="2195" xfId="0" applyNumberFormat="1" applyFont="1" applyFill="1" applyBorder="1" applyAlignment="1" applyProtection="1">
      <alignment horizontal="center" vertical="center"/>
    </xf>
    <xf numFmtId="49" fontId="2265" fillId="2119" borderId="2206" xfId="0" applyNumberFormat="1" applyFont="1" applyFill="1" applyBorder="1" applyAlignment="1" applyProtection="1">
      <alignment horizontal="center" vertical="center" wrapText="1"/>
    </xf>
    <xf numFmtId="164" fontId="2266" fillId="2120" borderId="2207" xfId="0" applyNumberFormat="1" applyFont="1" applyFill="1" applyBorder="1" applyAlignment="1" applyProtection="1">
      <alignment horizontal="center" vertical="center"/>
    </xf>
    <xf numFmtId="164" fontId="2267" fillId="2121" borderId="2208" xfId="0" applyNumberFormat="1" applyFont="1" applyFill="1" applyBorder="1" applyAlignment="1" applyProtection="1">
      <alignment horizontal="center" vertical="center"/>
    </xf>
    <xf numFmtId="164" fontId="2268" fillId="2122" borderId="2209" xfId="0" applyNumberFormat="1" applyFont="1" applyFill="1" applyBorder="1" applyAlignment="1" applyProtection="1">
      <alignment horizontal="center" vertical="center"/>
    </xf>
    <xf numFmtId="164" fontId="2269" fillId="2123" borderId="2210" xfId="0" applyNumberFormat="1" applyFont="1" applyFill="1" applyBorder="1" applyAlignment="1" applyProtection="1">
      <alignment horizontal="center" vertical="center"/>
    </xf>
    <xf numFmtId="0" fontId="2270" fillId="2124" borderId="2211" xfId="0" applyNumberFormat="1" applyFont="1" applyFill="1" applyBorder="1" applyAlignment="1" applyProtection="1">
      <alignment horizontal="center" vertical="center" wrapText="1"/>
    </xf>
    <xf numFmtId="164" fontId="2271" fillId="2125" borderId="2212" xfId="0" applyNumberFormat="1" applyFont="1" applyFill="1" applyBorder="1" applyAlignment="1" applyProtection="1">
      <alignment horizontal="center" vertical="center"/>
    </xf>
    <xf numFmtId="164" fontId="2272" fillId="2126" borderId="2213" xfId="0" applyNumberFormat="1" applyFont="1" applyFill="1" applyBorder="1" applyAlignment="1" applyProtection="1">
      <alignment horizontal="center" vertical="center"/>
    </xf>
    <xf numFmtId="164" fontId="2273" fillId="2127" borderId="2214" xfId="0" applyNumberFormat="1" applyFont="1" applyFill="1" applyBorder="1" applyAlignment="1" applyProtection="1">
      <alignment horizontal="center" vertical="center"/>
    </xf>
    <xf numFmtId="164" fontId="2274" fillId="2128" borderId="2215" xfId="0" applyNumberFormat="1" applyFont="1" applyFill="1" applyBorder="1" applyAlignment="1" applyProtection="1">
      <alignment horizontal="center" vertical="center"/>
    </xf>
    <xf numFmtId="0" fontId="2275" fillId="2129" borderId="2216" xfId="0" applyNumberFormat="1" applyFont="1" applyFill="1" applyBorder="1" applyAlignment="1" applyProtection="1">
      <alignment horizontal="center" vertical="center" wrapText="1"/>
    </xf>
    <xf numFmtId="164" fontId="2276" fillId="2130" borderId="2217" xfId="0" applyNumberFormat="1" applyFont="1" applyFill="1" applyBorder="1" applyAlignment="1" applyProtection="1">
      <alignment horizontal="center" vertical="center"/>
    </xf>
    <xf numFmtId="164" fontId="2277" fillId="2131" borderId="2218" xfId="0" applyNumberFormat="1" applyFont="1" applyFill="1" applyBorder="1" applyAlignment="1" applyProtection="1">
      <alignment horizontal="center" vertical="center"/>
    </xf>
    <xf numFmtId="164" fontId="2278" fillId="2132" borderId="2219" xfId="0" applyNumberFormat="1" applyFont="1" applyFill="1" applyBorder="1" applyAlignment="1" applyProtection="1">
      <alignment horizontal="center" vertical="center"/>
    </xf>
    <xf numFmtId="164" fontId="2279" fillId="2133" borderId="2220" xfId="0" applyNumberFormat="1" applyFont="1" applyFill="1" applyBorder="1" applyAlignment="1" applyProtection="1">
      <alignment horizontal="center" vertical="center"/>
    </xf>
    <xf numFmtId="0" fontId="2280" fillId="2134" borderId="2221" xfId="0" applyNumberFormat="1" applyFont="1" applyFill="1" applyBorder="1" applyAlignment="1" applyProtection="1">
      <alignment horizontal="center" vertical="center" wrapText="1"/>
    </xf>
    <xf numFmtId="164" fontId="2281" fillId="2135" borderId="2222" xfId="0" applyNumberFormat="1" applyFont="1" applyFill="1" applyBorder="1" applyAlignment="1" applyProtection="1">
      <alignment horizontal="center" vertical="center"/>
    </xf>
    <xf numFmtId="164" fontId="2282" fillId="2136" borderId="2223" xfId="0" applyNumberFormat="1" applyFont="1" applyFill="1" applyBorder="1" applyAlignment="1" applyProtection="1">
      <alignment horizontal="center" vertical="center"/>
    </xf>
    <xf numFmtId="164" fontId="2283" fillId="2137" borderId="2224" xfId="0" applyNumberFormat="1" applyFont="1" applyFill="1" applyBorder="1" applyAlignment="1" applyProtection="1">
      <alignment horizontal="center" vertical="center"/>
    </xf>
    <xf numFmtId="164" fontId="2284" fillId="2138" borderId="2225" xfId="0" applyNumberFormat="1" applyFont="1" applyFill="1" applyBorder="1" applyAlignment="1" applyProtection="1">
      <alignment horizontal="center" vertical="center"/>
    </xf>
    <xf numFmtId="164" fontId="2285" fillId="2139" borderId="2226" xfId="0" applyNumberFormat="1" applyFont="1" applyFill="1" applyBorder="1" applyAlignment="1" applyProtection="1">
      <alignment horizontal="center" vertical="center"/>
    </xf>
    <xf numFmtId="164" fontId="2286" fillId="2140" borderId="2227" xfId="0" applyNumberFormat="1" applyFont="1" applyFill="1" applyBorder="1" applyAlignment="1" applyProtection="1">
      <alignment horizontal="center" vertical="center"/>
    </xf>
    <xf numFmtId="164" fontId="2287" fillId="2141" borderId="2228" xfId="0" applyNumberFormat="1" applyFont="1" applyFill="1" applyBorder="1" applyAlignment="1" applyProtection="1">
      <alignment horizontal="center" vertical="center"/>
    </xf>
    <xf numFmtId="164" fontId="2288" fillId="2142" borderId="2229" xfId="0" applyNumberFormat="1" applyFont="1" applyFill="1" applyBorder="1" applyAlignment="1" applyProtection="1">
      <alignment horizontal="center" vertical="center"/>
    </xf>
    <xf numFmtId="164" fontId="2291" fillId="2147" borderId="2244" xfId="0" applyNumberFormat="1" applyFont="1" applyFill="1" applyBorder="1" applyAlignment="1" applyProtection="1">
      <alignment horizontal="center" vertical="center"/>
    </xf>
    <xf numFmtId="49" fontId="15" fillId="2143" borderId="2240" xfId="0" applyNumberFormat="1" applyFont="1" applyFill="1" applyBorder="1" applyAlignment="1" applyProtection="1">
      <alignment horizontal="center" vertical="center" wrapText="1"/>
    </xf>
    <xf numFmtId="164" fontId="15" fillId="2144" borderId="2241" xfId="0" applyNumberFormat="1" applyFont="1" applyFill="1" applyBorder="1" applyAlignment="1" applyProtection="1">
      <alignment horizontal="center" vertical="center"/>
    </xf>
    <xf numFmtId="164" fontId="15" fillId="2145" borderId="2242" xfId="0" applyNumberFormat="1" applyFont="1" applyFill="1" applyBorder="1" applyAlignment="1" applyProtection="1">
      <alignment horizontal="center" vertical="center"/>
    </xf>
    <xf numFmtId="164" fontId="15" fillId="2146" borderId="2243" xfId="0" applyNumberFormat="1" applyFont="1" applyFill="1" applyBorder="1" applyAlignment="1" applyProtection="1">
      <alignment horizontal="center" vertical="center"/>
    </xf>
    <xf numFmtId="49" fontId="15" fillId="5" borderId="2230" xfId="0" applyNumberFormat="1" applyFont="1" applyFill="1" applyBorder="1" applyAlignment="1" applyProtection="1">
      <alignment horizontal="center" vertical="center" wrapText="1"/>
    </xf>
    <xf numFmtId="49" fontId="15" fillId="5" borderId="2235" xfId="0" applyNumberFormat="1" applyFont="1" applyFill="1" applyBorder="1" applyAlignment="1" applyProtection="1">
      <alignment horizontal="center" vertical="center" wrapText="1"/>
    </xf>
    <xf numFmtId="164" fontId="15" fillId="5" borderId="2231" xfId="0" applyNumberFormat="1" applyFont="1" applyFill="1" applyBorder="1" applyAlignment="1" applyProtection="1">
      <alignment horizontal="center" vertical="center"/>
    </xf>
    <xf numFmtId="164" fontId="15" fillId="5" borderId="2236" xfId="0" applyNumberFormat="1" applyFont="1" applyFill="1" applyBorder="1" applyAlignment="1" applyProtection="1">
      <alignment horizontal="center" vertical="center"/>
    </xf>
    <xf numFmtId="164" fontId="15" fillId="5" borderId="2232" xfId="0" applyNumberFormat="1" applyFont="1" applyFill="1" applyBorder="1" applyAlignment="1" applyProtection="1">
      <alignment horizontal="center" vertical="center"/>
    </xf>
    <xf numFmtId="164" fontId="15" fillId="5" borderId="2237" xfId="0" applyNumberFormat="1" applyFont="1" applyFill="1" applyBorder="1" applyAlignment="1" applyProtection="1">
      <alignment horizontal="center" vertical="center"/>
    </xf>
    <xf numFmtId="164" fontId="15" fillId="5" borderId="2233" xfId="0" applyNumberFormat="1" applyFont="1" applyFill="1" applyBorder="1" applyAlignment="1" applyProtection="1">
      <alignment horizontal="center" vertical="center"/>
    </xf>
    <xf numFmtId="164" fontId="15" fillId="5" borderId="2238" xfId="0" applyNumberFormat="1" applyFont="1" applyFill="1" applyBorder="1" applyAlignment="1" applyProtection="1">
      <alignment horizontal="center" vertical="center"/>
    </xf>
    <xf numFmtId="164" fontId="2289" fillId="5" borderId="2234" xfId="0" applyNumberFormat="1" applyFont="1" applyFill="1" applyBorder="1" applyAlignment="1" applyProtection="1">
      <alignment horizontal="center" vertical="center"/>
    </xf>
    <xf numFmtId="164" fontId="2290" fillId="5" borderId="2239" xfId="0" applyNumberFormat="1" applyFont="1" applyFill="1" applyBorder="1" applyAlignment="1" applyProtection="1">
      <alignment horizontal="center" vertical="center"/>
    </xf>
    <xf numFmtId="49" fontId="2255" fillId="5" borderId="2196" xfId="0" applyNumberFormat="1" applyFont="1" applyFill="1" applyBorder="1" applyAlignment="1" applyProtection="1">
      <alignment horizontal="center" vertical="center" wrapText="1"/>
    </xf>
    <xf numFmtId="49" fontId="2260" fillId="5" borderId="2201" xfId="0" applyNumberFormat="1" applyFont="1" applyFill="1" applyBorder="1" applyAlignment="1" applyProtection="1">
      <alignment horizontal="center" vertical="center" wrapText="1"/>
    </xf>
    <xf numFmtId="164" fontId="2256" fillId="5" borderId="2197" xfId="0" applyNumberFormat="1" applyFont="1" applyFill="1" applyBorder="1" applyAlignment="1" applyProtection="1">
      <alignment horizontal="center" vertical="center"/>
    </xf>
    <xf numFmtId="164" fontId="2261" fillId="5" borderId="2202" xfId="0" applyNumberFormat="1" applyFont="1" applyFill="1" applyBorder="1" applyAlignment="1" applyProtection="1">
      <alignment horizontal="center" vertical="center"/>
    </xf>
    <xf numFmtId="164" fontId="2257" fillId="5" borderId="2198" xfId="0" applyNumberFormat="1" applyFont="1" applyFill="1" applyBorder="1" applyAlignment="1" applyProtection="1">
      <alignment horizontal="center" vertical="center"/>
    </xf>
    <xf numFmtId="164" fontId="2262" fillId="5" borderId="2203" xfId="0" applyNumberFormat="1" applyFont="1" applyFill="1" applyBorder="1" applyAlignment="1" applyProtection="1">
      <alignment horizontal="center" vertical="center"/>
    </xf>
    <xf numFmtId="164" fontId="2258" fillId="5" borderId="2199" xfId="0" applyNumberFormat="1" applyFont="1" applyFill="1" applyBorder="1" applyAlignment="1" applyProtection="1">
      <alignment horizontal="center" vertical="center"/>
    </xf>
    <xf numFmtId="164" fontId="2263" fillId="5" borderId="2204" xfId="0" applyNumberFormat="1" applyFont="1" applyFill="1" applyBorder="1" applyAlignment="1" applyProtection="1">
      <alignment horizontal="center" vertical="center"/>
    </xf>
    <xf numFmtId="164" fontId="2259" fillId="5" borderId="2200" xfId="0" applyNumberFormat="1" applyFont="1" applyFill="1" applyBorder="1" applyAlignment="1" applyProtection="1">
      <alignment horizontal="center" vertical="center"/>
    </xf>
    <xf numFmtId="164" fontId="2264" fillId="5" borderId="2205" xfId="0" applyNumberFormat="1" applyFont="1" applyFill="1" applyBorder="1" applyAlignment="1" applyProtection="1">
      <alignment horizontal="center" vertical="center"/>
    </xf>
    <xf numFmtId="164" fontId="1378" fillId="5" borderId="1319" xfId="0" applyNumberFormat="1" applyFont="1" applyFill="1" applyBorder="1" applyAlignment="1" applyProtection="1">
      <alignment horizontal="center" vertical="center"/>
    </xf>
    <xf numFmtId="164" fontId="1390" fillId="5" borderId="1331" xfId="0" applyNumberFormat="1" applyFont="1" applyFill="1" applyBorder="1" applyAlignment="1" applyProtection="1">
      <alignment horizontal="center" vertical="center"/>
    </xf>
    <xf numFmtId="164" fontId="1402" fillId="5" borderId="1343" xfId="0" applyNumberFormat="1" applyFont="1" applyFill="1" applyBorder="1" applyAlignment="1" applyProtection="1">
      <alignment horizontal="center" vertical="center"/>
    </xf>
    <xf numFmtId="164" fontId="1414" fillId="5" borderId="1355" xfId="0" applyNumberFormat="1" applyFont="1" applyFill="1" applyBorder="1" applyAlignment="1" applyProtection="1">
      <alignment horizontal="center" vertical="center"/>
    </xf>
    <xf numFmtId="164" fontId="1426" fillId="5" borderId="1367" xfId="0" applyNumberFormat="1" applyFont="1" applyFill="1" applyBorder="1" applyAlignment="1" applyProtection="1">
      <alignment horizontal="center" vertical="center"/>
    </xf>
    <xf numFmtId="164" fontId="1438" fillId="5" borderId="1379" xfId="0" applyNumberFormat="1" applyFont="1" applyFill="1" applyBorder="1" applyAlignment="1" applyProtection="1">
      <alignment horizontal="center" vertical="center"/>
    </xf>
    <xf numFmtId="0" fontId="2" fillId="5" borderId="64" xfId="0" applyNumberFormat="1" applyFont="1" applyFill="1" applyBorder="1" applyAlignment="1">
      <alignment horizontal="right"/>
    </xf>
    <xf numFmtId="0" fontId="2" fillId="5" borderId="47" xfId="0" applyNumberFormat="1" applyFont="1" applyFill="1" applyBorder="1" applyAlignment="1">
      <alignment horizontal="right"/>
    </xf>
    <xf numFmtId="0" fontId="2" fillId="5" borderId="244" xfId="0" applyNumberFormat="1" applyFont="1" applyFill="1" applyBorder="1" applyAlignment="1">
      <alignment horizontal="right"/>
    </xf>
    <xf numFmtId="0" fontId="2" fillId="5" borderId="44" xfId="0" applyNumberFormat="1" applyFont="1" applyFill="1" applyBorder="1" applyAlignment="1">
      <alignment horizontal="right"/>
    </xf>
    <xf numFmtId="0" fontId="2" fillId="5" borderId="128" xfId="0" applyNumberFormat="1" applyFont="1" applyFill="1" applyBorder="1" applyAlignment="1">
      <alignment horizontal="right"/>
    </xf>
    <xf numFmtId="0" fontId="2292" fillId="2148" borderId="2245" xfId="0" applyNumberFormat="1" applyFont="1" applyFill="1" applyBorder="1" applyAlignment="1" applyProtection="1">
      <alignment horizontal="center" vertical="center" wrapText="1"/>
    </xf>
    <xf numFmtId="0" fontId="2293" fillId="2149" borderId="2246" xfId="0" applyNumberFormat="1" applyFont="1" applyFill="1" applyBorder="1" applyAlignment="1" applyProtection="1">
      <alignment horizontal="center" vertical="center" wrapText="1"/>
    </xf>
    <xf numFmtId="1" fontId="2294" fillId="2150" borderId="2247" xfId="0" applyNumberFormat="1" applyFont="1" applyFill="1" applyBorder="1" applyAlignment="1" applyProtection="1">
      <alignment horizontal="center" vertical="center"/>
    </xf>
    <xf numFmtId="1" fontId="2295" fillId="2151" borderId="2248" xfId="0" applyNumberFormat="1" applyFont="1" applyFill="1" applyBorder="1" applyAlignment="1" applyProtection="1">
      <alignment horizontal="center" vertical="center"/>
    </xf>
    <xf numFmtId="1" fontId="2296" fillId="2152" borderId="2249" xfId="0" applyNumberFormat="1" applyFont="1" applyFill="1" applyBorder="1" applyAlignment="1" applyProtection="1">
      <alignment horizontal="center" vertical="center"/>
    </xf>
    <xf numFmtId="1" fontId="2297" fillId="2153" borderId="2250" xfId="0" applyNumberFormat="1" applyFont="1" applyFill="1" applyBorder="1" applyAlignment="1" applyProtection="1">
      <alignment horizontal="center" vertical="center"/>
    </xf>
    <xf numFmtId="1" fontId="2298" fillId="2154" borderId="2251" xfId="0" applyNumberFormat="1" applyFont="1" applyFill="1" applyBorder="1" applyAlignment="1" applyProtection="1">
      <alignment horizontal="center" vertical="center"/>
    </xf>
    <xf numFmtId="1" fontId="2299" fillId="2155" borderId="2252" xfId="0" applyNumberFormat="1" applyFont="1" applyFill="1" applyBorder="1" applyAlignment="1" applyProtection="1">
      <alignment horizontal="center" vertical="center"/>
    </xf>
    <xf numFmtId="1" fontId="2300" fillId="2156" borderId="2253" xfId="0" applyNumberFormat="1" applyFont="1" applyFill="1" applyBorder="1" applyAlignment="1" applyProtection="1">
      <alignment horizontal="center" vertical="center"/>
    </xf>
    <xf numFmtId="0" fontId="2301" fillId="2157" borderId="2254" xfId="0" applyNumberFormat="1" applyFont="1" applyFill="1" applyBorder="1" applyAlignment="1" applyProtection="1">
      <alignment horizontal="center" vertical="center" wrapText="1"/>
    </xf>
    <xf numFmtId="0" fontId="2302" fillId="2158" borderId="2255" xfId="0" applyNumberFormat="1" applyFont="1" applyFill="1" applyBorder="1" applyAlignment="1" applyProtection="1">
      <alignment horizontal="center" vertical="center" wrapText="1"/>
    </xf>
    <xf numFmtId="1" fontId="2303" fillId="2159" borderId="2256" xfId="0" applyNumberFormat="1" applyFont="1" applyFill="1" applyBorder="1" applyAlignment="1" applyProtection="1">
      <alignment horizontal="center" vertical="center"/>
    </xf>
    <xf numFmtId="1" fontId="2304" fillId="2160" borderId="2257" xfId="0" applyNumberFormat="1" applyFont="1" applyFill="1" applyBorder="1" applyAlignment="1" applyProtection="1">
      <alignment horizontal="center" vertical="center"/>
    </xf>
    <xf numFmtId="1" fontId="2305" fillId="2161" borderId="2258" xfId="0" applyNumberFormat="1" applyFont="1" applyFill="1" applyBorder="1" applyAlignment="1" applyProtection="1">
      <alignment horizontal="center" vertical="center"/>
    </xf>
    <xf numFmtId="1" fontId="2306" fillId="2162" borderId="2259" xfId="0" applyNumberFormat="1" applyFont="1" applyFill="1" applyBorder="1" applyAlignment="1" applyProtection="1">
      <alignment horizontal="center" vertical="center"/>
    </xf>
    <xf numFmtId="1" fontId="2307" fillId="2163" borderId="2260" xfId="0" applyNumberFormat="1" applyFont="1" applyFill="1" applyBorder="1" applyAlignment="1" applyProtection="1">
      <alignment horizontal="center" vertical="center"/>
    </xf>
    <xf numFmtId="1" fontId="2308" fillId="2164" borderId="2261" xfId="0" applyNumberFormat="1" applyFont="1" applyFill="1" applyBorder="1" applyAlignment="1" applyProtection="1">
      <alignment horizontal="center" vertical="center"/>
    </xf>
    <xf numFmtId="1" fontId="2309" fillId="2165" borderId="2262" xfId="0" applyNumberFormat="1" applyFont="1" applyFill="1" applyBorder="1" applyAlignment="1" applyProtection="1">
      <alignment horizontal="center" vertical="center"/>
    </xf>
    <xf numFmtId="49" fontId="2310" fillId="2166" borderId="2263" xfId="0" applyNumberFormat="1" applyFont="1" applyFill="1" applyBorder="1" applyAlignment="1" applyProtection="1">
      <alignment horizontal="center" vertical="center" wrapText="1"/>
    </xf>
    <xf numFmtId="17" fontId="2311" fillId="2167" borderId="2264" xfId="0" applyNumberFormat="1" applyFont="1" applyFill="1" applyBorder="1" applyAlignment="1" applyProtection="1">
      <alignment horizontal="center" vertical="center" wrapText="1"/>
    </xf>
    <xf numFmtId="1" fontId="2312" fillId="2168" borderId="2265" xfId="0" applyNumberFormat="1" applyFont="1" applyFill="1" applyBorder="1" applyAlignment="1" applyProtection="1">
      <alignment horizontal="center" vertical="center"/>
    </xf>
    <xf numFmtId="1" fontId="2313" fillId="2169" borderId="2266" xfId="0" applyNumberFormat="1" applyFont="1" applyFill="1" applyBorder="1" applyAlignment="1" applyProtection="1">
      <alignment horizontal="center" vertical="center"/>
    </xf>
    <xf numFmtId="1" fontId="2314" fillId="2170" borderId="2267" xfId="0" applyNumberFormat="1" applyFont="1" applyFill="1" applyBorder="1" applyAlignment="1" applyProtection="1">
      <alignment horizontal="center" vertical="center"/>
    </xf>
    <xf numFmtId="1" fontId="2315" fillId="2171" borderId="2268" xfId="0" applyNumberFormat="1" applyFont="1" applyFill="1" applyBorder="1" applyAlignment="1" applyProtection="1">
      <alignment horizontal="center" vertical="center"/>
    </xf>
    <xf numFmtId="1" fontId="2316" fillId="2172" borderId="2269" xfId="0" applyNumberFormat="1" applyFont="1" applyFill="1" applyBorder="1" applyAlignment="1" applyProtection="1">
      <alignment horizontal="center" vertical="center"/>
    </xf>
    <xf numFmtId="1" fontId="2317" fillId="2173" borderId="2270" xfId="0" applyNumberFormat="1" applyFont="1" applyFill="1" applyBorder="1" applyAlignment="1" applyProtection="1">
      <alignment horizontal="center" vertical="center"/>
    </xf>
    <xf numFmtId="1" fontId="2318" fillId="2174" borderId="2271" xfId="0" applyNumberFormat="1" applyFont="1" applyFill="1" applyBorder="1" applyAlignment="1" applyProtection="1">
      <alignment horizontal="center" vertical="center"/>
    </xf>
    <xf numFmtId="0" fontId="2319" fillId="2175" borderId="2272" xfId="0" applyNumberFormat="1" applyFont="1" applyFill="1" applyBorder="1" applyAlignment="1" applyProtection="1">
      <alignment horizontal="center" vertical="center" wrapText="1"/>
    </xf>
    <xf numFmtId="0" fontId="2320" fillId="2176" borderId="2273" xfId="0" applyNumberFormat="1" applyFont="1" applyFill="1" applyBorder="1" applyAlignment="1" applyProtection="1">
      <alignment horizontal="center" vertical="center" wrapText="1"/>
    </xf>
    <xf numFmtId="164" fontId="2321" fillId="2177" borderId="2274" xfId="0" applyNumberFormat="1" applyFont="1" applyFill="1" applyBorder="1" applyAlignment="1" applyProtection="1">
      <alignment horizontal="center" vertical="center"/>
    </xf>
    <xf numFmtId="164" fontId="2322" fillId="2178" borderId="2275" xfId="0" applyNumberFormat="1" applyFont="1" applyFill="1" applyBorder="1" applyAlignment="1" applyProtection="1">
      <alignment horizontal="center" vertical="center"/>
    </xf>
    <xf numFmtId="164" fontId="2323" fillId="2179" borderId="2276" xfId="0" applyNumberFormat="1" applyFont="1" applyFill="1" applyBorder="1" applyAlignment="1" applyProtection="1">
      <alignment horizontal="center" vertical="center"/>
    </xf>
    <xf numFmtId="164" fontId="2324" fillId="2180" borderId="2277" xfId="0" applyNumberFormat="1" applyFont="1" applyFill="1" applyBorder="1" applyAlignment="1" applyProtection="1">
      <alignment horizontal="center" vertical="center"/>
    </xf>
    <xf numFmtId="164" fontId="2325" fillId="2181" borderId="2278" xfId="0" applyNumberFormat="1" applyFont="1" applyFill="1" applyBorder="1" applyAlignment="1" applyProtection="1">
      <alignment horizontal="center" vertical="center"/>
    </xf>
    <xf numFmtId="164" fontId="2326" fillId="2182" borderId="2279" xfId="0" applyNumberFormat="1" applyFont="1" applyFill="1" applyBorder="1" applyAlignment="1" applyProtection="1">
      <alignment horizontal="center" vertical="center"/>
    </xf>
    <xf numFmtId="164" fontId="2327" fillId="2183" borderId="2280" xfId="0" applyNumberFormat="1" applyFont="1" applyFill="1" applyBorder="1" applyAlignment="1" applyProtection="1">
      <alignment horizontal="center" vertical="center"/>
    </xf>
    <xf numFmtId="164" fontId="2328" fillId="2184" borderId="2281" xfId="0" applyNumberFormat="1" applyFont="1" applyFill="1" applyBorder="1" applyAlignment="1" applyProtection="1">
      <alignment horizontal="center" vertical="center"/>
    </xf>
    <xf numFmtId="164" fontId="2329" fillId="2185" borderId="2282" xfId="0" applyNumberFormat="1" applyFont="1" applyFill="1" applyBorder="1" applyAlignment="1" applyProtection="1">
      <alignment horizontal="center" vertical="center"/>
    </xf>
    <xf numFmtId="164" fontId="2330" fillId="2186" borderId="2283" xfId="0" applyNumberFormat="1" applyFont="1" applyFill="1" applyBorder="1" applyAlignment="1" applyProtection="1">
      <alignment horizontal="center" vertical="center"/>
    </xf>
    <xf numFmtId="0" fontId="2331" fillId="2187" borderId="2284" xfId="0" applyNumberFormat="1" applyFont="1" applyFill="1" applyBorder="1" applyAlignment="1" applyProtection="1">
      <alignment horizontal="center" vertical="center" wrapText="1"/>
    </xf>
    <xf numFmtId="0" fontId="2332" fillId="2188" borderId="2285" xfId="0" applyNumberFormat="1" applyFont="1" applyFill="1" applyBorder="1" applyAlignment="1" applyProtection="1">
      <alignment horizontal="center" vertical="center" wrapText="1"/>
    </xf>
    <xf numFmtId="164" fontId="2333" fillId="2189" borderId="2286" xfId="0" applyNumberFormat="1" applyFont="1" applyFill="1" applyBorder="1" applyAlignment="1" applyProtection="1">
      <alignment horizontal="center" vertical="center"/>
    </xf>
    <xf numFmtId="164" fontId="2334" fillId="2190" borderId="2287" xfId="0" applyNumberFormat="1" applyFont="1" applyFill="1" applyBorder="1" applyAlignment="1" applyProtection="1">
      <alignment horizontal="center" vertical="center"/>
    </xf>
    <xf numFmtId="164" fontId="2335" fillId="2191" borderId="2288" xfId="0" applyNumberFormat="1" applyFont="1" applyFill="1" applyBorder="1" applyAlignment="1" applyProtection="1">
      <alignment horizontal="center" vertical="center"/>
    </xf>
    <xf numFmtId="164" fontId="2336" fillId="2192" borderId="2289" xfId="0" applyNumberFormat="1" applyFont="1" applyFill="1" applyBorder="1" applyAlignment="1" applyProtection="1">
      <alignment horizontal="center" vertical="center"/>
    </xf>
    <xf numFmtId="164" fontId="2337" fillId="2193" borderId="2290" xfId="0" applyNumberFormat="1" applyFont="1" applyFill="1" applyBorder="1" applyAlignment="1" applyProtection="1">
      <alignment horizontal="center" vertical="center"/>
    </xf>
    <xf numFmtId="164" fontId="2338" fillId="2194" borderId="2291" xfId="0" applyNumberFormat="1" applyFont="1" applyFill="1" applyBorder="1" applyAlignment="1" applyProtection="1">
      <alignment horizontal="center" vertical="center"/>
    </xf>
    <xf numFmtId="164" fontId="2339" fillId="2195" borderId="2292" xfId="0" applyNumberFormat="1" applyFont="1" applyFill="1" applyBorder="1" applyAlignment="1" applyProtection="1">
      <alignment horizontal="center" vertical="center"/>
    </xf>
    <xf numFmtId="164" fontId="2340" fillId="2196" borderId="2293" xfId="0" applyNumberFormat="1" applyFont="1" applyFill="1" applyBorder="1" applyAlignment="1" applyProtection="1">
      <alignment horizontal="center" vertical="center"/>
    </xf>
    <xf numFmtId="164" fontId="2341" fillId="2197" borderId="2294" xfId="0" applyNumberFormat="1" applyFont="1" applyFill="1" applyBorder="1" applyAlignment="1" applyProtection="1">
      <alignment horizontal="center" vertical="center"/>
    </xf>
    <xf numFmtId="164" fontId="2342" fillId="2198" borderId="2295" xfId="0" applyNumberFormat="1" applyFont="1" applyFill="1" applyBorder="1" applyAlignment="1" applyProtection="1">
      <alignment horizontal="center" vertical="center"/>
    </xf>
    <xf numFmtId="49" fontId="2343" fillId="2199" borderId="2296" xfId="0" applyNumberFormat="1" applyFont="1" applyFill="1" applyBorder="1" applyAlignment="1" applyProtection="1">
      <alignment horizontal="center" vertical="center" wrapText="1"/>
    </xf>
    <xf numFmtId="17" fontId="2344" fillId="2200" borderId="2297" xfId="0" applyNumberFormat="1" applyFont="1" applyFill="1" applyBorder="1" applyAlignment="1" applyProtection="1">
      <alignment horizontal="center" vertical="center" wrapText="1"/>
    </xf>
    <xf numFmtId="164" fontId="2345" fillId="2201" borderId="2298" xfId="0" applyNumberFormat="1" applyFont="1" applyFill="1" applyBorder="1" applyAlignment="1" applyProtection="1">
      <alignment horizontal="center" vertical="center"/>
    </xf>
    <xf numFmtId="164" fontId="2346" fillId="2202" borderId="2299" xfId="0" applyNumberFormat="1" applyFont="1" applyFill="1" applyBorder="1" applyAlignment="1" applyProtection="1">
      <alignment horizontal="center" vertical="center"/>
    </xf>
    <xf numFmtId="164" fontId="2347" fillId="2203" borderId="2300" xfId="0" applyNumberFormat="1" applyFont="1" applyFill="1" applyBorder="1" applyAlignment="1" applyProtection="1">
      <alignment horizontal="center" vertical="center"/>
    </xf>
    <xf numFmtId="164" fontId="2348" fillId="2204" borderId="2301" xfId="0" applyNumberFormat="1" applyFont="1" applyFill="1" applyBorder="1" applyAlignment="1" applyProtection="1">
      <alignment horizontal="center" vertical="center"/>
    </xf>
    <xf numFmtId="164" fontId="2349" fillId="2205" borderId="2302" xfId="0" applyNumberFormat="1" applyFont="1" applyFill="1" applyBorder="1" applyAlignment="1" applyProtection="1">
      <alignment horizontal="center" vertical="center"/>
    </xf>
    <xf numFmtId="164" fontId="2350" fillId="2206" borderId="2303" xfId="0" applyNumberFormat="1" applyFont="1" applyFill="1" applyBorder="1" applyAlignment="1" applyProtection="1">
      <alignment horizontal="center" vertical="center"/>
    </xf>
    <xf numFmtId="164" fontId="2351" fillId="2207" borderId="2304" xfId="0" applyNumberFormat="1" applyFont="1" applyFill="1" applyBorder="1" applyAlignment="1" applyProtection="1">
      <alignment horizontal="center" vertical="center"/>
    </xf>
    <xf numFmtId="164" fontId="2352" fillId="2208" borderId="2305" xfId="0" applyNumberFormat="1" applyFont="1" applyFill="1" applyBorder="1" applyAlignment="1" applyProtection="1">
      <alignment horizontal="center" vertical="center"/>
    </xf>
    <xf numFmtId="164" fontId="2353" fillId="2209" borderId="2306" xfId="0" applyNumberFormat="1" applyFont="1" applyFill="1" applyBorder="1" applyAlignment="1" applyProtection="1">
      <alignment horizontal="center" vertical="center"/>
    </xf>
    <xf numFmtId="164" fontId="2354" fillId="2210" borderId="2307" xfId="0" applyNumberFormat="1" applyFont="1" applyFill="1" applyBorder="1" applyAlignment="1" applyProtection="1">
      <alignment horizontal="center" vertical="center"/>
    </xf>
    <xf numFmtId="0" fontId="2355" fillId="2211" borderId="2308" xfId="0" applyNumberFormat="1" applyFont="1" applyFill="1" applyBorder="1" applyAlignment="1" applyProtection="1">
      <alignment horizontal="center" vertical="center" wrapText="1"/>
    </xf>
    <xf numFmtId="0" fontId="2356" fillId="2212" borderId="2309" xfId="0" applyNumberFormat="1" applyFont="1" applyFill="1" applyBorder="1" applyAlignment="1" applyProtection="1">
      <alignment horizontal="center" vertical="center" wrapText="1"/>
    </xf>
    <xf numFmtId="1" fontId="2357" fillId="2213" borderId="2310" xfId="0" applyNumberFormat="1" applyFont="1" applyFill="1" applyBorder="1" applyAlignment="1" applyProtection="1">
      <alignment horizontal="center" vertical="center"/>
    </xf>
    <xf numFmtId="1" fontId="2358" fillId="2214" borderId="2311" xfId="0" applyNumberFormat="1" applyFont="1" applyFill="1" applyBorder="1" applyAlignment="1" applyProtection="1">
      <alignment horizontal="center" vertical="center"/>
    </xf>
    <xf numFmtId="1" fontId="2359" fillId="2215" borderId="2312" xfId="0" applyNumberFormat="1" applyFont="1" applyFill="1" applyBorder="1" applyAlignment="1" applyProtection="1">
      <alignment horizontal="center" vertical="center"/>
    </xf>
    <xf numFmtId="1" fontId="2360" fillId="2216" borderId="2313" xfId="0" applyNumberFormat="1" applyFont="1" applyFill="1" applyBorder="1" applyAlignment="1" applyProtection="1">
      <alignment horizontal="center" vertical="center"/>
    </xf>
    <xf numFmtId="1" fontId="2361" fillId="2217" borderId="2314" xfId="0" applyNumberFormat="1" applyFont="1" applyFill="1" applyBorder="1" applyAlignment="1" applyProtection="1">
      <alignment horizontal="center" vertical="center"/>
    </xf>
    <xf numFmtId="1" fontId="2362" fillId="2218" borderId="2315" xfId="0" applyNumberFormat="1" applyFont="1" applyFill="1" applyBorder="1" applyAlignment="1" applyProtection="1">
      <alignment horizontal="center" vertical="center"/>
    </xf>
    <xf numFmtId="1" fontId="2363" fillId="2219" borderId="2316" xfId="0" applyNumberFormat="1" applyFont="1" applyFill="1" applyBorder="1" applyAlignment="1" applyProtection="1">
      <alignment horizontal="center" vertical="center"/>
    </xf>
    <xf numFmtId="0" fontId="2364" fillId="2220" borderId="2317" xfId="0" applyNumberFormat="1" applyFont="1" applyFill="1" applyBorder="1" applyAlignment="1" applyProtection="1">
      <alignment horizontal="center" vertical="center" wrapText="1"/>
    </xf>
    <xf numFmtId="0" fontId="2365" fillId="2221" borderId="2318" xfId="0" applyNumberFormat="1" applyFont="1" applyFill="1" applyBorder="1" applyAlignment="1" applyProtection="1">
      <alignment horizontal="center" vertical="center" wrapText="1"/>
    </xf>
    <xf numFmtId="1" fontId="2366" fillId="2222" borderId="2319" xfId="0" applyNumberFormat="1" applyFont="1" applyFill="1" applyBorder="1" applyAlignment="1" applyProtection="1">
      <alignment horizontal="center" vertical="center"/>
    </xf>
    <xf numFmtId="1" fontId="2367" fillId="2223" borderId="2320" xfId="0" applyNumberFormat="1" applyFont="1" applyFill="1" applyBorder="1" applyAlignment="1" applyProtection="1">
      <alignment horizontal="center" vertical="center"/>
    </xf>
    <xf numFmtId="1" fontId="2368" fillId="2224" borderId="2321" xfId="0" applyNumberFormat="1" applyFont="1" applyFill="1" applyBorder="1" applyAlignment="1" applyProtection="1">
      <alignment horizontal="center" vertical="center"/>
    </xf>
    <xf numFmtId="1" fontId="2369" fillId="2225" borderId="2322" xfId="0" applyNumberFormat="1" applyFont="1" applyFill="1" applyBorder="1" applyAlignment="1" applyProtection="1">
      <alignment horizontal="center" vertical="center"/>
    </xf>
    <xf numFmtId="1" fontId="2370" fillId="2226" borderId="2323" xfId="0" applyNumberFormat="1" applyFont="1" applyFill="1" applyBorder="1" applyAlignment="1" applyProtection="1">
      <alignment horizontal="center" vertical="center"/>
    </xf>
    <xf numFmtId="1" fontId="2371" fillId="2227" borderId="2324" xfId="0" applyNumberFormat="1" applyFont="1" applyFill="1" applyBorder="1" applyAlignment="1" applyProtection="1">
      <alignment horizontal="center" vertical="center"/>
    </xf>
    <xf numFmtId="1" fontId="2372" fillId="2228" borderId="2325" xfId="0" applyNumberFormat="1" applyFont="1" applyFill="1" applyBorder="1" applyAlignment="1" applyProtection="1">
      <alignment horizontal="center" vertical="center"/>
    </xf>
    <xf numFmtId="49" fontId="2373" fillId="2229" borderId="2326" xfId="0" applyNumberFormat="1" applyFont="1" applyFill="1" applyBorder="1" applyAlignment="1" applyProtection="1">
      <alignment horizontal="center" vertical="center" wrapText="1"/>
    </xf>
    <xf numFmtId="17" fontId="2374" fillId="2230" borderId="2327" xfId="0" applyNumberFormat="1" applyFont="1" applyFill="1" applyBorder="1" applyAlignment="1" applyProtection="1">
      <alignment horizontal="center" vertical="center" wrapText="1"/>
    </xf>
    <xf numFmtId="1" fontId="2375" fillId="2231" borderId="2328" xfId="0" applyNumberFormat="1" applyFont="1" applyFill="1" applyBorder="1" applyAlignment="1" applyProtection="1">
      <alignment horizontal="center" vertical="center"/>
    </xf>
    <xf numFmtId="1" fontId="2376" fillId="2232" borderId="2329" xfId="0" applyNumberFormat="1" applyFont="1" applyFill="1" applyBorder="1" applyAlignment="1" applyProtection="1">
      <alignment horizontal="center" vertical="center"/>
    </xf>
    <xf numFmtId="1" fontId="2377" fillId="2233" borderId="2330" xfId="0" applyNumberFormat="1" applyFont="1" applyFill="1" applyBorder="1" applyAlignment="1" applyProtection="1">
      <alignment horizontal="center" vertical="center"/>
    </xf>
    <xf numFmtId="1" fontId="2378" fillId="2234" borderId="2331" xfId="0" applyNumberFormat="1" applyFont="1" applyFill="1" applyBorder="1" applyAlignment="1" applyProtection="1">
      <alignment horizontal="center" vertical="center"/>
    </xf>
    <xf numFmtId="1" fontId="2379" fillId="2235" borderId="2332" xfId="0" applyNumberFormat="1" applyFont="1" applyFill="1" applyBorder="1" applyAlignment="1" applyProtection="1">
      <alignment horizontal="center" vertical="center"/>
    </xf>
    <xf numFmtId="1" fontId="2380" fillId="2236" borderId="2333" xfId="0" applyNumberFormat="1" applyFont="1" applyFill="1" applyBorder="1" applyAlignment="1" applyProtection="1">
      <alignment horizontal="center" vertical="center"/>
    </xf>
    <xf numFmtId="1" fontId="2381" fillId="2237" borderId="2334" xfId="0" applyNumberFormat="1" applyFont="1" applyFill="1" applyBorder="1" applyAlignment="1" applyProtection="1">
      <alignment horizontal="center" vertical="center"/>
    </xf>
    <xf numFmtId="0" fontId="2382" fillId="2238" borderId="2335" xfId="0" applyNumberFormat="1" applyFont="1" applyFill="1" applyBorder="1" applyAlignment="1" applyProtection="1">
      <alignment horizontal="center" vertical="center" wrapText="1"/>
    </xf>
    <xf numFmtId="0" fontId="2383" fillId="2239" borderId="2336" xfId="0" applyNumberFormat="1" applyFont="1" applyFill="1" applyBorder="1" applyAlignment="1" applyProtection="1">
      <alignment horizontal="center" vertical="center" wrapText="1"/>
    </xf>
    <xf numFmtId="164" fontId="2384" fillId="2240" borderId="2337" xfId="0" applyNumberFormat="1" applyFont="1" applyFill="1" applyBorder="1" applyAlignment="1" applyProtection="1">
      <alignment horizontal="center" vertical="center"/>
    </xf>
    <xf numFmtId="164" fontId="2385" fillId="2241" borderId="2338" xfId="0" applyNumberFormat="1" applyFont="1" applyFill="1" applyBorder="1" applyAlignment="1" applyProtection="1">
      <alignment horizontal="center" vertical="center"/>
    </xf>
    <xf numFmtId="164" fontId="2386" fillId="2242" borderId="2339" xfId="0" applyNumberFormat="1" applyFont="1" applyFill="1" applyBorder="1" applyAlignment="1" applyProtection="1">
      <alignment horizontal="center" vertical="center"/>
    </xf>
    <xf numFmtId="164" fontId="2387" fillId="2243" borderId="2340" xfId="0" applyNumberFormat="1" applyFont="1" applyFill="1" applyBorder="1" applyAlignment="1" applyProtection="1">
      <alignment horizontal="center" vertical="center"/>
    </xf>
    <xf numFmtId="164" fontId="2388" fillId="2244" borderId="2341" xfId="0" applyNumberFormat="1" applyFont="1" applyFill="1" applyBorder="1" applyAlignment="1" applyProtection="1">
      <alignment horizontal="center" vertical="center"/>
    </xf>
    <xf numFmtId="164" fontId="2389" fillId="2245" borderId="2342" xfId="0" applyNumberFormat="1" applyFont="1" applyFill="1" applyBorder="1" applyAlignment="1" applyProtection="1">
      <alignment horizontal="center" vertical="center"/>
    </xf>
    <xf numFmtId="164" fontId="2390" fillId="2246" borderId="2343" xfId="0" applyNumberFormat="1" applyFont="1" applyFill="1" applyBorder="1" applyAlignment="1" applyProtection="1">
      <alignment horizontal="center" vertical="center"/>
    </xf>
    <xf numFmtId="164" fontId="2391" fillId="2247" borderId="2344" xfId="0" applyNumberFormat="1" applyFont="1" applyFill="1" applyBorder="1" applyAlignment="1" applyProtection="1">
      <alignment horizontal="center" vertical="center"/>
    </xf>
    <xf numFmtId="164" fontId="2392" fillId="2248" borderId="2345" xfId="0" applyNumberFormat="1" applyFont="1" applyFill="1" applyBorder="1" applyAlignment="1" applyProtection="1">
      <alignment horizontal="center" vertical="center"/>
    </xf>
    <xf numFmtId="164" fontId="2393" fillId="2249" borderId="2346" xfId="0" applyNumberFormat="1" applyFont="1" applyFill="1" applyBorder="1" applyAlignment="1" applyProtection="1">
      <alignment horizontal="center" vertical="center"/>
    </xf>
    <xf numFmtId="0" fontId="2394" fillId="2250" borderId="2347" xfId="0" applyNumberFormat="1" applyFont="1" applyFill="1" applyBorder="1" applyAlignment="1" applyProtection="1">
      <alignment horizontal="center" vertical="center" wrapText="1"/>
    </xf>
    <xf numFmtId="0" fontId="2395" fillId="2251" borderId="2348" xfId="0" applyNumberFormat="1" applyFont="1" applyFill="1" applyBorder="1" applyAlignment="1" applyProtection="1">
      <alignment horizontal="center" vertical="center" wrapText="1"/>
    </xf>
    <xf numFmtId="164" fontId="2396" fillId="2252" borderId="2349" xfId="0" applyNumberFormat="1" applyFont="1" applyFill="1" applyBorder="1" applyAlignment="1" applyProtection="1">
      <alignment horizontal="center" vertical="center"/>
    </xf>
    <xf numFmtId="164" fontId="2397" fillId="2253" borderId="2350" xfId="0" applyNumberFormat="1" applyFont="1" applyFill="1" applyBorder="1" applyAlignment="1" applyProtection="1">
      <alignment horizontal="center" vertical="center"/>
    </xf>
    <xf numFmtId="164" fontId="2398" fillId="2254" borderId="2351" xfId="0" applyNumberFormat="1" applyFont="1" applyFill="1" applyBorder="1" applyAlignment="1" applyProtection="1">
      <alignment horizontal="center" vertical="center"/>
    </xf>
    <xf numFmtId="164" fontId="2399" fillId="2255" borderId="2352" xfId="0" applyNumberFormat="1" applyFont="1" applyFill="1" applyBorder="1" applyAlignment="1" applyProtection="1">
      <alignment horizontal="center" vertical="center"/>
    </xf>
    <xf numFmtId="164" fontId="2400" fillId="2256" borderId="2353" xfId="0" applyNumberFormat="1" applyFont="1" applyFill="1" applyBorder="1" applyAlignment="1" applyProtection="1">
      <alignment horizontal="center" vertical="center"/>
    </xf>
    <xf numFmtId="164" fontId="2401" fillId="2257" borderId="2354" xfId="0" applyNumberFormat="1" applyFont="1" applyFill="1" applyBorder="1" applyAlignment="1" applyProtection="1">
      <alignment horizontal="center" vertical="center"/>
    </xf>
    <xf numFmtId="164" fontId="2402" fillId="2258" borderId="2355" xfId="0" applyNumberFormat="1" applyFont="1" applyFill="1" applyBorder="1" applyAlignment="1" applyProtection="1">
      <alignment horizontal="center" vertical="center"/>
    </xf>
    <xf numFmtId="164" fontId="2403" fillId="2259" borderId="2356" xfId="0" applyNumberFormat="1" applyFont="1" applyFill="1" applyBorder="1" applyAlignment="1" applyProtection="1">
      <alignment horizontal="center" vertical="center"/>
    </xf>
    <xf numFmtId="164" fontId="2404" fillId="2260" borderId="2357" xfId="0" applyNumberFormat="1" applyFont="1" applyFill="1" applyBorder="1" applyAlignment="1" applyProtection="1">
      <alignment horizontal="center" vertical="center"/>
    </xf>
    <xf numFmtId="164" fontId="2405" fillId="2261" borderId="2358" xfId="0" applyNumberFormat="1" applyFont="1" applyFill="1" applyBorder="1" applyAlignment="1" applyProtection="1">
      <alignment horizontal="center" vertical="center"/>
    </xf>
    <xf numFmtId="49" fontId="2406" fillId="2262" borderId="2359" xfId="0" applyNumberFormat="1" applyFont="1" applyFill="1" applyBorder="1" applyAlignment="1" applyProtection="1">
      <alignment horizontal="center" vertical="center" wrapText="1"/>
    </xf>
    <xf numFmtId="17" fontId="2407" fillId="2263" borderId="2360" xfId="0" applyNumberFormat="1" applyFont="1" applyFill="1" applyBorder="1" applyAlignment="1" applyProtection="1">
      <alignment horizontal="center" vertical="center" wrapText="1"/>
    </xf>
    <xf numFmtId="164" fontId="2408" fillId="2264" borderId="2361" xfId="0" applyNumberFormat="1" applyFont="1" applyFill="1" applyBorder="1" applyAlignment="1" applyProtection="1">
      <alignment horizontal="center" vertical="center"/>
    </xf>
    <xf numFmtId="164" fontId="2409" fillId="2265" borderId="2362" xfId="0" applyNumberFormat="1" applyFont="1" applyFill="1" applyBorder="1" applyAlignment="1" applyProtection="1">
      <alignment horizontal="center" vertical="center"/>
    </xf>
    <xf numFmtId="164" fontId="2410" fillId="2266" borderId="2363" xfId="0" applyNumberFormat="1" applyFont="1" applyFill="1" applyBorder="1" applyAlignment="1" applyProtection="1">
      <alignment horizontal="center" vertical="center"/>
    </xf>
    <xf numFmtId="164" fontId="2411" fillId="2267" borderId="2364" xfId="0" applyNumberFormat="1" applyFont="1" applyFill="1" applyBorder="1" applyAlignment="1" applyProtection="1">
      <alignment horizontal="center" vertical="center"/>
    </xf>
    <xf numFmtId="164" fontId="2412" fillId="2268" borderId="2365" xfId="0" applyNumberFormat="1" applyFont="1" applyFill="1" applyBorder="1" applyAlignment="1" applyProtection="1">
      <alignment horizontal="center" vertical="center"/>
    </xf>
    <xf numFmtId="164" fontId="2413" fillId="2269" borderId="2366" xfId="0" applyNumberFormat="1" applyFont="1" applyFill="1" applyBorder="1" applyAlignment="1" applyProtection="1">
      <alignment horizontal="center" vertical="center"/>
    </xf>
    <xf numFmtId="164" fontId="2414" fillId="2270" borderId="2367" xfId="0" applyNumberFormat="1" applyFont="1" applyFill="1" applyBorder="1" applyAlignment="1" applyProtection="1">
      <alignment horizontal="center" vertical="center"/>
    </xf>
    <xf numFmtId="164" fontId="2415" fillId="2271" borderId="2368" xfId="0" applyNumberFormat="1" applyFont="1" applyFill="1" applyBorder="1" applyAlignment="1" applyProtection="1">
      <alignment horizontal="center" vertical="center"/>
    </xf>
    <xf numFmtId="164" fontId="2416" fillId="2272" borderId="2369" xfId="0" applyNumberFormat="1" applyFont="1" applyFill="1" applyBorder="1" applyAlignment="1" applyProtection="1">
      <alignment horizontal="center" vertical="center"/>
    </xf>
    <xf numFmtId="164" fontId="2417" fillId="2273" borderId="2370" xfId="0" applyNumberFormat="1" applyFont="1" applyFill="1" applyBorder="1" applyAlignment="1" applyProtection="1">
      <alignment horizontal="center" vertical="center"/>
    </xf>
    <xf numFmtId="0" fontId="13" fillId="5" borderId="2368" xfId="0" applyFont="1" applyFill="1" applyBorder="1" applyAlignment="1">
      <alignment horizontal="justify" vertical="top" wrapText="1"/>
    </xf>
    <xf numFmtId="0" fontId="306" fillId="5" borderId="2368" xfId="0" applyFont="1" applyFill="1" applyBorder="1"/>
    <xf numFmtId="0" fontId="147" fillId="5" borderId="55" xfId="0" applyFont="1" applyFill="1" applyBorder="1" applyAlignment="1">
      <alignment horizontal="center" vertical="center"/>
    </xf>
    <xf numFmtId="0" fontId="22" fillId="5" borderId="59" xfId="0" applyFont="1" applyFill="1" applyBorder="1" applyAlignment="1">
      <alignment horizontal="left" vertical="center" wrapText="1"/>
    </xf>
    <xf numFmtId="0" fontId="22" fillId="5" borderId="57" xfId="0" applyFont="1" applyFill="1" applyBorder="1" applyAlignment="1">
      <alignment vertical="top" wrapText="1"/>
    </xf>
    <xf numFmtId="0" fontId="22" fillId="5" borderId="56" xfId="0" applyFont="1" applyFill="1" applyBorder="1" applyAlignment="1">
      <alignment vertical="top" wrapText="1"/>
    </xf>
    <xf numFmtId="0" fontId="13" fillId="5" borderId="49" xfId="0" applyFont="1" applyFill="1" applyBorder="1" applyAlignment="1">
      <alignment horizontal="left" vertical="top" wrapText="1"/>
    </xf>
    <xf numFmtId="0" fontId="4" fillId="5" borderId="49" xfId="0" applyFont="1" applyFill="1" applyBorder="1" applyAlignment="1">
      <alignment horizontal="center" vertical="center"/>
    </xf>
    <xf numFmtId="0" fontId="14" fillId="5" borderId="39" xfId="0" applyFont="1" applyFill="1" applyBorder="1" applyAlignment="1">
      <alignment horizontal="justify" vertical="top" wrapText="1"/>
    </xf>
    <xf numFmtId="0" fontId="14" fillId="5" borderId="77" xfId="0" applyFont="1" applyFill="1" applyBorder="1" applyAlignment="1">
      <alignment horizontal="justify" vertical="top" wrapText="1"/>
    </xf>
    <xf numFmtId="0" fontId="14" fillId="5" borderId="40" xfId="0" applyFont="1" applyFill="1" applyBorder="1" applyAlignment="1">
      <alignment horizontal="justify" vertical="top" wrapText="1"/>
    </xf>
    <xf numFmtId="0" fontId="13" fillId="5" borderId="18" xfId="0" applyFont="1" applyFill="1" applyBorder="1" applyAlignment="1">
      <alignment horizontal="justify" vertical="top" wrapText="1"/>
    </xf>
    <xf numFmtId="0" fontId="13" fillId="5" borderId="232" xfId="0" applyFont="1" applyFill="1" applyBorder="1" applyAlignment="1">
      <alignment horizontal="justify" vertical="top" wrapText="1"/>
    </xf>
    <xf numFmtId="0" fontId="13" fillId="5" borderId="24" xfId="0" applyFont="1" applyFill="1" applyBorder="1" applyAlignment="1">
      <alignment horizontal="justify" vertical="top" wrapText="1"/>
    </xf>
    <xf numFmtId="0" fontId="4" fillId="5" borderId="235"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4" fillId="5" borderId="234" xfId="0" applyFont="1" applyFill="1" applyBorder="1" applyAlignment="1">
      <alignment horizontal="center" vertical="center" wrapText="1"/>
    </xf>
    <xf numFmtId="0" fontId="14" fillId="5" borderId="18" xfId="0" applyFont="1" applyFill="1" applyBorder="1" applyAlignment="1">
      <alignment horizontal="left" vertical="top" wrapText="1"/>
    </xf>
    <xf numFmtId="0" fontId="14" fillId="5" borderId="232" xfId="0" applyFont="1" applyFill="1" applyBorder="1" applyAlignment="1">
      <alignment horizontal="left" vertical="top" wrapText="1"/>
    </xf>
    <xf numFmtId="0" fontId="14" fillId="5" borderId="31" xfId="0" applyFont="1" applyFill="1" applyBorder="1" applyAlignment="1">
      <alignment horizontal="justify" vertical="top" wrapText="1"/>
    </xf>
    <xf numFmtId="0" fontId="14" fillId="5" borderId="37" xfId="0" applyFont="1" applyFill="1" applyBorder="1" applyAlignment="1">
      <alignment horizontal="justify" vertical="top" wrapText="1"/>
    </xf>
    <xf numFmtId="0" fontId="14" fillId="5" borderId="18" xfId="0" applyFont="1" applyFill="1" applyBorder="1" applyAlignment="1">
      <alignment horizontal="justify" vertical="top" wrapText="1"/>
    </xf>
    <xf numFmtId="0" fontId="14" fillId="5" borderId="232" xfId="0" applyFont="1" applyFill="1" applyBorder="1" applyAlignment="1">
      <alignment horizontal="justify" vertical="top" wrapText="1"/>
    </xf>
    <xf numFmtId="0" fontId="14" fillId="5" borderId="24" xfId="0" applyFont="1" applyFill="1" applyBorder="1" applyAlignment="1">
      <alignment horizontal="justify" vertical="top" wrapText="1"/>
    </xf>
    <xf numFmtId="0" fontId="4" fillId="5" borderId="54" xfId="0" applyFont="1" applyFill="1" applyBorder="1" applyAlignment="1">
      <alignment horizontal="center" vertical="center" wrapText="1"/>
    </xf>
    <xf numFmtId="0" fontId="13" fillId="5" borderId="54" xfId="0" applyFont="1" applyFill="1" applyBorder="1" applyAlignment="1">
      <alignment horizontal="left" vertical="top" wrapText="1"/>
    </xf>
    <xf numFmtId="0" fontId="4" fillId="0" borderId="235" xfId="0" applyFont="1" applyBorder="1" applyAlignment="1">
      <alignment horizontal="center" vertical="center" wrapText="1"/>
    </xf>
    <xf numFmtId="0" fontId="4" fillId="0" borderId="59" xfId="0" applyFont="1" applyBorder="1" applyAlignment="1">
      <alignment horizontal="center" vertical="center" wrapText="1"/>
    </xf>
    <xf numFmtId="0" fontId="14" fillId="0" borderId="18" xfId="0" applyFont="1" applyFill="1" applyBorder="1" applyAlignment="1">
      <alignment horizontal="justify" vertical="top" wrapText="1"/>
    </xf>
    <xf numFmtId="0" fontId="14" fillId="0" borderId="232" xfId="0" applyFont="1" applyFill="1" applyBorder="1" applyAlignment="1">
      <alignment horizontal="justify" vertical="top" wrapText="1"/>
    </xf>
    <xf numFmtId="0" fontId="4" fillId="0" borderId="235"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2124" fillId="1988" borderId="2065" xfId="0" applyNumberFormat="1" applyFont="1" applyFill="1" applyBorder="1" applyAlignment="1" applyProtection="1">
      <alignment horizontal="center" vertical="center" wrapText="1"/>
    </xf>
    <xf numFmtId="0" fontId="4" fillId="0" borderId="238" xfId="0" applyFont="1" applyBorder="1" applyAlignment="1">
      <alignment horizontal="center" vertical="center" wrapText="1"/>
    </xf>
    <xf numFmtId="0" fontId="4" fillId="0" borderId="235" xfId="0" applyFont="1" applyBorder="1" applyAlignment="1">
      <alignment horizontal="center" vertical="center"/>
    </xf>
    <xf numFmtId="0" fontId="4" fillId="0" borderId="59" xfId="0" applyFont="1" applyBorder="1" applyAlignment="1">
      <alignment horizontal="center" vertical="center"/>
    </xf>
    <xf numFmtId="0" fontId="13" fillId="5" borderId="18" xfId="0" applyFont="1" applyFill="1" applyBorder="1" applyAlignment="1">
      <alignment vertical="top" wrapText="1"/>
    </xf>
    <xf numFmtId="0" fontId="13" fillId="5" borderId="232" xfId="0" applyFont="1" applyFill="1" applyBorder="1" applyAlignment="1">
      <alignment vertical="top" wrapText="1"/>
    </xf>
    <xf numFmtId="0" fontId="4" fillId="0" borderId="128" xfId="0" applyFont="1" applyBorder="1" applyAlignment="1">
      <alignment horizontal="center" vertical="center" wrapText="1"/>
    </xf>
    <xf numFmtId="0" fontId="4" fillId="0" borderId="233" xfId="0" applyFont="1" applyBorder="1" applyAlignment="1">
      <alignment horizontal="center" vertical="center" wrapText="1"/>
    </xf>
    <xf numFmtId="0" fontId="14" fillId="5" borderId="18" xfId="0" applyFont="1" applyFill="1" applyBorder="1" applyAlignment="1">
      <alignment vertical="top" wrapText="1"/>
    </xf>
    <xf numFmtId="0" fontId="14" fillId="5" borderId="232" xfId="0" applyFont="1" applyFill="1" applyBorder="1" applyAlignment="1">
      <alignment vertical="top" wrapText="1"/>
    </xf>
    <xf numFmtId="0" fontId="306" fillId="5" borderId="232" xfId="0" applyFont="1" applyFill="1" applyBorder="1"/>
    <xf numFmtId="0" fontId="303" fillId="5" borderId="18" xfId="0" applyFont="1" applyFill="1" applyBorder="1" applyAlignment="1">
      <alignment horizontal="justify" vertical="top" wrapText="1"/>
    </xf>
    <xf numFmtId="0" fontId="302" fillId="5" borderId="232" xfId="0" applyFont="1" applyFill="1" applyBorder="1" applyAlignment="1">
      <alignment horizontal="justify" vertical="top" wrapText="1"/>
    </xf>
    <xf numFmtId="0" fontId="13" fillId="5" borderId="50" xfId="0" applyFont="1" applyFill="1" applyBorder="1" applyAlignment="1">
      <alignment horizontal="justify" vertical="top" wrapText="1"/>
    </xf>
    <xf numFmtId="0" fontId="14" fillId="5" borderId="50" xfId="0" applyFont="1" applyFill="1" applyBorder="1" applyAlignment="1">
      <alignment horizontal="justify"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E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2"/>
  <sheetViews>
    <sheetView tabSelected="1" zoomScale="85" zoomScaleNormal="85" workbookViewId="0"/>
  </sheetViews>
  <sheetFormatPr defaultRowHeight="15" x14ac:dyDescent="0.2"/>
  <cols>
    <col min="1" max="1" width="9.140625" style="66"/>
    <col min="2" max="2" width="44.7109375" style="66" customWidth="1"/>
    <col min="3" max="3" width="24.85546875" style="66" customWidth="1"/>
    <col min="4" max="9" width="6.42578125" style="66" customWidth="1"/>
    <col min="10" max="16384" width="9.140625" style="66"/>
  </cols>
  <sheetData>
    <row r="2" spans="2:9" ht="27" customHeight="1" x14ac:dyDescent="0.2">
      <c r="B2" s="223" t="s">
        <v>25</v>
      </c>
      <c r="C2" s="2657" t="s">
        <v>26</v>
      </c>
      <c r="D2" s="2657"/>
      <c r="E2" s="2657"/>
      <c r="F2" s="2657"/>
      <c r="G2" s="2657"/>
      <c r="H2" s="2657"/>
      <c r="I2" s="2657"/>
    </row>
    <row r="3" spans="2:9" ht="78" customHeight="1" x14ac:dyDescent="0.2">
      <c r="B3" s="219" t="s">
        <v>253</v>
      </c>
      <c r="C3" s="2660" t="s">
        <v>125</v>
      </c>
      <c r="D3" s="2660"/>
      <c r="E3" s="2660"/>
      <c r="F3" s="2660"/>
      <c r="G3" s="2660"/>
      <c r="H3" s="2660"/>
      <c r="I3" s="2660"/>
    </row>
    <row r="4" spans="2:9" ht="78" customHeight="1" x14ac:dyDescent="0.2">
      <c r="B4" s="219" t="s">
        <v>338</v>
      </c>
      <c r="C4" s="2660" t="s">
        <v>339</v>
      </c>
      <c r="D4" s="2660"/>
      <c r="E4" s="2660"/>
      <c r="F4" s="2660"/>
      <c r="G4" s="2660"/>
      <c r="H4" s="2660"/>
      <c r="I4" s="2660"/>
    </row>
    <row r="5" spans="2:9" ht="78" customHeight="1" x14ac:dyDescent="0.2">
      <c r="B5" s="219" t="s">
        <v>116</v>
      </c>
      <c r="C5" s="2660" t="s">
        <v>141</v>
      </c>
      <c r="D5" s="2660"/>
      <c r="E5" s="2660"/>
      <c r="F5" s="2660"/>
      <c r="G5" s="2660"/>
      <c r="H5" s="2660"/>
      <c r="I5" s="2660"/>
    </row>
    <row r="6" spans="2:9" ht="78" customHeight="1" x14ac:dyDescent="0.2">
      <c r="B6" s="219" t="s">
        <v>254</v>
      </c>
      <c r="C6" s="2660" t="s">
        <v>126</v>
      </c>
      <c r="D6" s="2660"/>
      <c r="E6" s="2660"/>
      <c r="F6" s="2660"/>
      <c r="G6" s="2660"/>
      <c r="H6" s="2660"/>
      <c r="I6" s="2660"/>
    </row>
    <row r="7" spans="2:9" ht="78" customHeight="1" x14ac:dyDescent="0.2">
      <c r="B7" s="224" t="s">
        <v>255</v>
      </c>
      <c r="C7" s="2659" t="s">
        <v>127</v>
      </c>
      <c r="D7" s="2659"/>
      <c r="E7" s="2659"/>
      <c r="F7" s="2659"/>
      <c r="G7" s="2659"/>
      <c r="H7" s="2659"/>
      <c r="I7" s="2659"/>
    </row>
    <row r="8" spans="2:9" s="225" customFormat="1" ht="27" customHeight="1" x14ac:dyDescent="0.25">
      <c r="B8" s="2657" t="s">
        <v>27</v>
      </c>
      <c r="C8" s="2657"/>
      <c r="D8" s="2657"/>
      <c r="E8" s="2657"/>
      <c r="F8" s="2657"/>
      <c r="G8" s="2657"/>
      <c r="H8" s="2657"/>
      <c r="I8" s="2657"/>
    </row>
    <row r="9" spans="2:9" ht="78" customHeight="1" x14ac:dyDescent="0.2">
      <c r="B9" s="2658" t="s">
        <v>252</v>
      </c>
      <c r="C9" s="2658"/>
      <c r="D9" s="2658"/>
      <c r="E9" s="2658"/>
      <c r="F9" s="2658"/>
      <c r="G9" s="2658"/>
      <c r="H9" s="2658"/>
      <c r="I9" s="2658"/>
    </row>
    <row r="10" spans="2:9" x14ac:dyDescent="0.2">
      <c r="B10" s="221"/>
      <c r="C10" s="221"/>
      <c r="D10" s="221"/>
      <c r="E10" s="221"/>
      <c r="F10" s="221"/>
      <c r="G10" s="221"/>
      <c r="H10" s="221"/>
      <c r="I10" s="221"/>
    </row>
    <row r="11" spans="2:9" x14ac:dyDescent="0.2">
      <c r="B11" s="221"/>
      <c r="C11" s="221"/>
      <c r="D11" s="221"/>
      <c r="E11" s="221"/>
      <c r="F11" s="221"/>
      <c r="G11" s="221"/>
      <c r="H11" s="221"/>
      <c r="I11" s="221"/>
    </row>
    <row r="12" spans="2:9" x14ac:dyDescent="0.2">
      <c r="B12" s="221"/>
      <c r="C12" s="222"/>
      <c r="D12" s="222"/>
      <c r="E12" s="222"/>
      <c r="F12" s="222"/>
      <c r="G12" s="222"/>
      <c r="H12" s="222"/>
      <c r="I12" s="222"/>
    </row>
    <row r="13" spans="2:9" x14ac:dyDescent="0.2">
      <c r="B13" s="221"/>
      <c r="C13" s="221"/>
      <c r="D13" s="221"/>
      <c r="E13" s="221"/>
      <c r="F13" s="221"/>
      <c r="G13" s="221"/>
      <c r="H13" s="221"/>
      <c r="I13" s="221"/>
    </row>
    <row r="14" spans="2:9" x14ac:dyDescent="0.2">
      <c r="B14" s="221"/>
      <c r="C14" s="221"/>
      <c r="D14" s="221"/>
      <c r="E14" s="221"/>
      <c r="F14" s="221"/>
      <c r="G14" s="221"/>
      <c r="H14" s="221"/>
      <c r="I14" s="221"/>
    </row>
    <row r="15" spans="2:9" x14ac:dyDescent="0.2">
      <c r="B15" s="221"/>
      <c r="C15" s="221"/>
      <c r="D15" s="221"/>
      <c r="E15" s="221"/>
      <c r="F15" s="221"/>
      <c r="G15" s="221"/>
      <c r="H15" s="221"/>
      <c r="I15" s="221"/>
    </row>
    <row r="16" spans="2:9" x14ac:dyDescent="0.2">
      <c r="B16" s="220"/>
      <c r="C16" s="221"/>
      <c r="D16" s="221"/>
      <c r="E16" s="221"/>
      <c r="F16" s="221"/>
      <c r="G16" s="221"/>
      <c r="H16" s="221"/>
      <c r="I16" s="221"/>
    </row>
    <row r="17" spans="2:16" x14ac:dyDescent="0.2">
      <c r="B17" s="221"/>
      <c r="C17" s="221"/>
      <c r="D17" s="221"/>
      <c r="E17" s="221"/>
      <c r="F17" s="221"/>
      <c r="G17" s="221"/>
      <c r="H17" s="221"/>
      <c r="I17" s="221"/>
    </row>
    <row r="18" spans="2:16" x14ac:dyDescent="0.2">
      <c r="B18" s="221"/>
      <c r="C18" s="221"/>
      <c r="D18" s="221"/>
      <c r="E18" s="221"/>
      <c r="F18" s="221"/>
      <c r="G18" s="221"/>
      <c r="H18" s="221"/>
      <c r="I18" s="221"/>
    </row>
    <row r="19" spans="2:16" x14ac:dyDescent="0.2">
      <c r="B19" s="221"/>
      <c r="C19" s="221"/>
      <c r="D19" s="221"/>
      <c r="E19" s="221"/>
      <c r="F19" s="221"/>
      <c r="G19" s="221"/>
      <c r="H19" s="221"/>
      <c r="I19" s="221"/>
    </row>
    <row r="20" spans="2:16" x14ac:dyDescent="0.2">
      <c r="B20" s="221"/>
      <c r="C20" s="221"/>
      <c r="D20" s="221"/>
      <c r="E20" s="221"/>
      <c r="F20" s="221"/>
      <c r="G20" s="221"/>
      <c r="H20" s="221"/>
      <c r="I20" s="221"/>
    </row>
    <row r="21" spans="2:16" x14ac:dyDescent="0.2">
      <c r="B21" s="221"/>
      <c r="C21" s="221"/>
      <c r="D21" s="221"/>
      <c r="E21" s="221"/>
      <c r="F21" s="221"/>
      <c r="G21" s="221"/>
      <c r="H21" s="221"/>
      <c r="I21" s="221"/>
      <c r="P21" s="111"/>
    </row>
    <row r="22" spans="2:16" x14ac:dyDescent="0.2">
      <c r="B22" s="221"/>
      <c r="C22" s="221"/>
      <c r="D22" s="221"/>
      <c r="E22" s="221"/>
      <c r="F22" s="221"/>
      <c r="G22" s="221"/>
      <c r="H22" s="221"/>
      <c r="I22" s="221"/>
    </row>
    <row r="23" spans="2:16" x14ac:dyDescent="0.2">
      <c r="B23" s="221"/>
      <c r="C23" s="221"/>
      <c r="D23" s="221"/>
      <c r="E23" s="221"/>
      <c r="F23" s="221"/>
      <c r="G23" s="221"/>
      <c r="H23" s="221"/>
      <c r="I23" s="221"/>
      <c r="P23" s="111"/>
    </row>
    <row r="24" spans="2:16" x14ac:dyDescent="0.2">
      <c r="B24" s="221"/>
      <c r="C24" s="221"/>
      <c r="D24" s="221"/>
      <c r="E24" s="221"/>
      <c r="F24" s="221"/>
      <c r="G24" s="221"/>
      <c r="H24" s="221"/>
      <c r="I24" s="221"/>
    </row>
    <row r="25" spans="2:16" x14ac:dyDescent="0.2">
      <c r="B25" s="221"/>
      <c r="C25" s="221"/>
      <c r="D25" s="221"/>
      <c r="E25" s="221"/>
      <c r="F25" s="221"/>
      <c r="G25" s="221"/>
      <c r="H25" s="221"/>
      <c r="I25" s="221"/>
    </row>
    <row r="26" spans="2:16" x14ac:dyDescent="0.2">
      <c r="B26" s="221"/>
      <c r="C26" s="221"/>
      <c r="D26" s="221"/>
      <c r="E26" s="221"/>
      <c r="F26" s="221"/>
      <c r="G26" s="221"/>
      <c r="H26" s="221"/>
      <c r="I26" s="221"/>
    </row>
    <row r="27" spans="2:16" x14ac:dyDescent="0.2">
      <c r="B27" s="221"/>
      <c r="C27" s="221"/>
      <c r="D27" s="221"/>
      <c r="E27" s="221"/>
      <c r="F27" s="221"/>
      <c r="G27" s="221"/>
      <c r="H27" s="221"/>
      <c r="I27" s="221"/>
      <c r="P27" s="111"/>
    </row>
    <row r="28" spans="2:16" x14ac:dyDescent="0.2">
      <c r="B28" s="221"/>
      <c r="C28" s="221"/>
      <c r="D28" s="221"/>
      <c r="E28" s="221"/>
      <c r="F28" s="221"/>
      <c r="G28" s="221"/>
      <c r="H28" s="221"/>
      <c r="I28" s="221"/>
    </row>
    <row r="29" spans="2:16" x14ac:dyDescent="0.2">
      <c r="B29" s="221"/>
      <c r="C29" s="221"/>
      <c r="D29" s="221"/>
      <c r="E29" s="221"/>
      <c r="F29" s="221"/>
      <c r="G29" s="221"/>
      <c r="H29" s="221"/>
      <c r="I29" s="221"/>
    </row>
    <row r="30" spans="2:16" x14ac:dyDescent="0.2">
      <c r="B30" s="221"/>
      <c r="C30" s="221"/>
      <c r="D30" s="221"/>
      <c r="E30" s="221"/>
      <c r="F30" s="221"/>
      <c r="G30" s="221"/>
      <c r="H30" s="221"/>
      <c r="I30" s="221"/>
    </row>
    <row r="31" spans="2:16" x14ac:dyDescent="0.2">
      <c r="B31" s="221"/>
      <c r="C31" s="221"/>
      <c r="D31" s="221"/>
      <c r="E31" s="221"/>
      <c r="F31" s="221"/>
      <c r="G31" s="221"/>
      <c r="H31" s="221"/>
      <c r="I31" s="221"/>
    </row>
    <row r="32" spans="2:16" x14ac:dyDescent="0.2">
      <c r="B32" s="221"/>
      <c r="C32" s="221"/>
      <c r="D32" s="221"/>
      <c r="E32" s="221"/>
      <c r="F32" s="221"/>
      <c r="G32" s="221"/>
      <c r="H32" s="221"/>
      <c r="I32" s="221"/>
    </row>
  </sheetData>
  <customSheetViews>
    <customSheetView guid="{9DB946FE-DA9D-405D-B499-76643A0ECD4F}">
      <selection activeCell="P6" sqref="P6"/>
      <pageMargins left="0.7" right="0.7" top="0.75" bottom="0.75" header="0.3" footer="0.3"/>
      <pageSetup paperSize="9" orientation="portrait" r:id="rId1"/>
    </customSheetView>
    <customSheetView guid="{7EF82753-02B8-45F0-B902-289ED738BA44}">
      <selection activeCell="Q8" sqref="Q8"/>
      <pageMargins left="0.7" right="0.7" top="0.75" bottom="0.75" header="0.3" footer="0.3"/>
      <pageSetup paperSize="9" orientation="portrait" r:id="rId2"/>
    </customSheetView>
  </customSheetViews>
  <mergeCells count="8">
    <mergeCell ref="B8:I8"/>
    <mergeCell ref="B9:I9"/>
    <mergeCell ref="C7:I7"/>
    <mergeCell ref="C2:I2"/>
    <mergeCell ref="C3:I3"/>
    <mergeCell ref="C4:I4"/>
    <mergeCell ref="C5:I5"/>
    <mergeCell ref="C6:I6"/>
  </mergeCell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213"/>
  <sheetViews>
    <sheetView zoomScaleNormal="100" workbookViewId="0"/>
  </sheetViews>
  <sheetFormatPr defaultRowHeight="15" x14ac:dyDescent="0.2"/>
  <cols>
    <col min="1" max="1" width="12.7109375" style="10" customWidth="1"/>
    <col min="2" max="2" width="30.7109375" style="2" customWidth="1"/>
    <col min="3" max="5" width="12.7109375" style="2" customWidth="1"/>
    <col min="6" max="6" width="12.7109375" style="302" customWidth="1"/>
    <col min="7" max="7" width="12.7109375" style="13" customWidth="1"/>
    <col min="8" max="8" width="12.7109375" style="483" customWidth="1"/>
    <col min="9" max="9" width="12.7109375" style="18" customWidth="1"/>
    <col min="10" max="10" width="9.140625" style="10" customWidth="1"/>
    <col min="11" max="26" width="9.140625" style="10"/>
    <col min="27" max="140" width="9.140625" style="14"/>
    <col min="141" max="16384" width="9.140625" style="2"/>
  </cols>
  <sheetData>
    <row r="1" spans="1:140" s="14" customFormat="1" x14ac:dyDescent="0.2">
      <c r="A1" s="13"/>
      <c r="F1" s="302"/>
      <c r="G1" s="13"/>
      <c r="H1" s="483"/>
      <c r="I1" s="18"/>
      <c r="J1" s="13"/>
      <c r="K1" s="13"/>
      <c r="L1" s="13"/>
      <c r="M1" s="13"/>
      <c r="N1" s="13"/>
      <c r="O1" s="13"/>
      <c r="P1" s="13"/>
      <c r="Q1" s="13"/>
      <c r="R1" s="13"/>
      <c r="S1" s="13"/>
      <c r="T1" s="13"/>
      <c r="U1" s="13"/>
      <c r="V1" s="13"/>
      <c r="W1" s="13"/>
      <c r="X1" s="13"/>
      <c r="Y1" s="13"/>
      <c r="Z1" s="13"/>
    </row>
    <row r="2" spans="1:140" s="14" customFormat="1" x14ac:dyDescent="0.2">
      <c r="A2" s="13"/>
      <c r="F2" s="302"/>
      <c r="G2" s="13"/>
      <c r="H2" s="483"/>
      <c r="I2" s="18"/>
      <c r="J2" s="13"/>
      <c r="K2" s="13"/>
      <c r="L2" s="13"/>
      <c r="M2" s="13"/>
      <c r="N2" s="13"/>
      <c r="O2" s="13"/>
      <c r="P2" s="13"/>
      <c r="Q2" s="13"/>
      <c r="R2" s="13"/>
      <c r="S2" s="13"/>
      <c r="T2" s="13"/>
      <c r="U2" s="13"/>
      <c r="V2" s="13"/>
      <c r="W2" s="13"/>
      <c r="X2" s="13"/>
      <c r="Y2" s="13"/>
      <c r="Z2" s="13"/>
    </row>
    <row r="3" spans="1:140" s="14" customFormat="1" x14ac:dyDescent="0.2">
      <c r="A3" s="13"/>
      <c r="F3" s="302"/>
      <c r="G3" s="13"/>
      <c r="H3" s="483"/>
      <c r="I3" s="18"/>
      <c r="J3" s="13"/>
      <c r="K3" s="13"/>
      <c r="L3" s="13"/>
      <c r="M3" s="13"/>
      <c r="N3" s="13"/>
      <c r="O3" s="13"/>
      <c r="P3" s="13"/>
      <c r="Q3" s="13"/>
      <c r="R3" s="13"/>
      <c r="S3" s="13"/>
      <c r="T3" s="13"/>
      <c r="U3" s="13"/>
      <c r="V3" s="13"/>
      <c r="W3" s="13"/>
      <c r="X3" s="13"/>
      <c r="Y3" s="13"/>
      <c r="Z3" s="13"/>
    </row>
    <row r="4" spans="1:140" s="15" customFormat="1" x14ac:dyDescent="0.2">
      <c r="A4" s="36"/>
      <c r="B4" s="37"/>
      <c r="C4" s="37"/>
      <c r="D4" s="37"/>
      <c r="E4" s="37"/>
      <c r="F4" s="303"/>
      <c r="G4" s="307"/>
      <c r="H4" s="484"/>
      <c r="I4" s="432"/>
      <c r="J4" s="13"/>
      <c r="K4" s="13"/>
      <c r="L4" s="13"/>
      <c r="M4" s="13"/>
      <c r="N4" s="13"/>
      <c r="O4" s="13"/>
      <c r="P4" s="13"/>
      <c r="Q4" s="13"/>
      <c r="R4" s="13"/>
      <c r="S4" s="13"/>
      <c r="T4" s="13"/>
      <c r="U4" s="13"/>
      <c r="V4" s="13"/>
      <c r="W4" s="13"/>
      <c r="X4" s="13"/>
      <c r="Y4" s="13"/>
      <c r="Z4" s="13"/>
    </row>
    <row r="5" spans="1:140" s="20" customFormat="1" ht="63" customHeight="1" x14ac:dyDescent="0.2">
      <c r="A5" s="39" t="s">
        <v>43</v>
      </c>
      <c r="B5" s="2669" t="s">
        <v>142</v>
      </c>
      <c r="C5" s="2670"/>
      <c r="D5" s="2670"/>
      <c r="E5" s="2670"/>
      <c r="F5" s="2670"/>
      <c r="G5" s="2670"/>
      <c r="H5" s="2670"/>
      <c r="I5" s="2671"/>
      <c r="J5" s="19"/>
      <c r="K5" s="19"/>
      <c r="L5" s="19"/>
      <c r="M5" s="19"/>
      <c r="N5" s="19"/>
      <c r="O5" s="19"/>
      <c r="P5" s="19"/>
      <c r="Q5" s="19"/>
      <c r="R5" s="19"/>
      <c r="S5" s="19"/>
      <c r="T5" s="19"/>
      <c r="U5" s="19"/>
      <c r="V5" s="19"/>
      <c r="W5" s="19"/>
      <c r="X5" s="19"/>
      <c r="Y5" s="19"/>
      <c r="Z5" s="1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row>
    <row r="6" spans="1:140" ht="63" customHeight="1" x14ac:dyDescent="0.2">
      <c r="A6" s="11"/>
      <c r="B6" s="248" t="s">
        <v>83</v>
      </c>
      <c r="C6" s="528" t="s">
        <v>6</v>
      </c>
      <c r="D6" s="538" t="s">
        <v>7</v>
      </c>
      <c r="E6" s="548" t="s">
        <v>8</v>
      </c>
      <c r="F6" s="558" t="s">
        <v>163</v>
      </c>
      <c r="G6" s="568" t="s">
        <v>211</v>
      </c>
      <c r="H6" s="578" t="s">
        <v>266</v>
      </c>
      <c r="I6" s="588" t="s">
        <v>283</v>
      </c>
    </row>
    <row r="7" spans="1:140" s="233" customFormat="1" ht="31.5" customHeight="1" x14ac:dyDescent="0.2">
      <c r="A7" s="41"/>
      <c r="B7" s="237" t="s">
        <v>84</v>
      </c>
      <c r="C7" s="529" t="s">
        <v>85</v>
      </c>
      <c r="D7" s="539" t="s">
        <v>82</v>
      </c>
      <c r="E7" s="549" t="s">
        <v>81</v>
      </c>
      <c r="F7" s="559" t="s">
        <v>80</v>
      </c>
      <c r="G7" s="569" t="s">
        <v>79</v>
      </c>
      <c r="H7" s="579" t="s">
        <v>164</v>
      </c>
      <c r="I7" s="589" t="s">
        <v>213</v>
      </c>
      <c r="J7" s="10"/>
      <c r="K7" s="10"/>
      <c r="L7" s="10"/>
      <c r="M7" s="10"/>
      <c r="N7" s="10"/>
      <c r="O7" s="10"/>
      <c r="P7" s="10"/>
      <c r="Q7" s="10"/>
      <c r="R7" s="10"/>
      <c r="S7" s="10"/>
      <c r="T7" s="10"/>
      <c r="U7" s="10"/>
      <c r="V7" s="10"/>
      <c r="W7" s="10"/>
      <c r="X7" s="10"/>
      <c r="Y7" s="10"/>
      <c r="Z7" s="10"/>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row>
    <row r="8" spans="1:140" x14ac:dyDescent="0.2">
      <c r="A8" s="17"/>
      <c r="B8" s="249" t="s">
        <v>0</v>
      </c>
      <c r="C8" s="530">
        <v>11.738</v>
      </c>
      <c r="D8" s="540">
        <v>12.173</v>
      </c>
      <c r="E8" s="550">
        <v>8.8819999999999997</v>
      </c>
      <c r="F8" s="560">
        <v>14.728</v>
      </c>
      <c r="G8" s="570">
        <v>15.824</v>
      </c>
      <c r="H8" s="580">
        <v>11.412000000000001</v>
      </c>
      <c r="I8" s="590">
        <v>14.397</v>
      </c>
    </row>
    <row r="9" spans="1:140" x14ac:dyDescent="0.2">
      <c r="A9" s="251"/>
      <c r="B9" s="250" t="str">
        <f>"≥-5% to 0%"</f>
        <v>≥-5% to 0%</v>
      </c>
      <c r="C9" s="531">
        <v>13.292</v>
      </c>
      <c r="D9" s="541">
        <v>5.7439999999999998</v>
      </c>
      <c r="E9" s="551">
        <v>9.2759999999999998</v>
      </c>
      <c r="F9" s="561">
        <v>8.3970000000000002</v>
      </c>
      <c r="G9" s="571">
        <v>9.4390000000000001</v>
      </c>
      <c r="H9" s="581">
        <v>10.915000000000001</v>
      </c>
      <c r="I9" s="591">
        <v>14.699</v>
      </c>
    </row>
    <row r="10" spans="1:140" x14ac:dyDescent="0.2">
      <c r="A10" s="234"/>
      <c r="B10" s="250" t="str">
        <f>"≥0% to 2.5%"</f>
        <v>≥0% to 2.5%</v>
      </c>
      <c r="C10" s="532">
        <v>19.085000000000001</v>
      </c>
      <c r="D10" s="542">
        <v>17.692</v>
      </c>
      <c r="E10" s="552">
        <v>11.723000000000001</v>
      </c>
      <c r="F10" s="562">
        <v>14.654</v>
      </c>
      <c r="G10" s="572">
        <v>14.77</v>
      </c>
      <c r="H10" s="582">
        <v>14.809000000000001</v>
      </c>
      <c r="I10" s="592">
        <v>15.828000000000001</v>
      </c>
    </row>
    <row r="11" spans="1:140" x14ac:dyDescent="0.2">
      <c r="A11" s="17"/>
      <c r="B11" s="250" t="str">
        <f>"≥2.5% to 5%"</f>
        <v>≥2.5% to 5%</v>
      </c>
      <c r="C11" s="533">
        <v>8.1490000000000009</v>
      </c>
      <c r="D11" s="543">
        <v>9.6980000000000004</v>
      </c>
      <c r="E11" s="553">
        <v>12.116</v>
      </c>
      <c r="F11" s="563">
        <v>9.4109999999999996</v>
      </c>
      <c r="G11" s="573">
        <v>10.413</v>
      </c>
      <c r="H11" s="583">
        <v>15.057</v>
      </c>
      <c r="I11" s="593">
        <v>12.883000000000001</v>
      </c>
    </row>
    <row r="12" spans="1:140" x14ac:dyDescent="0.2">
      <c r="A12" s="17"/>
      <c r="B12" s="250" t="s">
        <v>147</v>
      </c>
      <c r="C12" s="534">
        <v>19.289000000000001</v>
      </c>
      <c r="D12" s="544">
        <v>17.166</v>
      </c>
      <c r="E12" s="554">
        <v>20.68</v>
      </c>
      <c r="F12" s="564">
        <v>17.742000000000001</v>
      </c>
      <c r="G12" s="574">
        <v>19.619</v>
      </c>
      <c r="H12" s="584">
        <v>16.943999999999999</v>
      </c>
      <c r="I12" s="594">
        <v>17.237000000000002</v>
      </c>
    </row>
    <row r="13" spans="1:140" x14ac:dyDescent="0.2">
      <c r="A13" s="17"/>
      <c r="B13" s="250" t="s">
        <v>148</v>
      </c>
      <c r="C13" s="535">
        <v>11.185</v>
      </c>
      <c r="D13" s="545">
        <v>12.92</v>
      </c>
      <c r="E13" s="555">
        <v>13.347</v>
      </c>
      <c r="F13" s="565">
        <v>12.891999999999999</v>
      </c>
      <c r="G13" s="575">
        <v>13.805</v>
      </c>
      <c r="H13" s="585">
        <v>13.973000000000001</v>
      </c>
      <c r="I13" s="595">
        <v>9.1159999999999997</v>
      </c>
    </row>
    <row r="14" spans="1:140" x14ac:dyDescent="0.2">
      <c r="A14" s="17"/>
      <c r="B14" s="250" t="s">
        <v>149</v>
      </c>
      <c r="C14" s="536">
        <v>5.9210000000000003</v>
      </c>
      <c r="D14" s="546">
        <v>6.9390000000000001</v>
      </c>
      <c r="E14" s="556">
        <v>9.3830000000000009</v>
      </c>
      <c r="F14" s="566">
        <v>9.1869999999999994</v>
      </c>
      <c r="G14" s="576">
        <v>5.4619999999999997</v>
      </c>
      <c r="H14" s="586">
        <v>5.39</v>
      </c>
      <c r="I14" s="596">
        <v>5.649</v>
      </c>
    </row>
    <row r="15" spans="1:140" s="21" customFormat="1" x14ac:dyDescent="0.2">
      <c r="A15" s="251"/>
      <c r="B15" s="255" t="s">
        <v>1</v>
      </c>
      <c r="C15" s="537">
        <v>11.341000000000001</v>
      </c>
      <c r="D15" s="547">
        <v>17.667000000000002</v>
      </c>
      <c r="E15" s="557">
        <v>14.592000000000001</v>
      </c>
      <c r="F15" s="567">
        <v>12.99</v>
      </c>
      <c r="G15" s="577">
        <v>10.668000000000001</v>
      </c>
      <c r="H15" s="587">
        <v>11.499000000000001</v>
      </c>
      <c r="I15" s="597">
        <v>10.191000000000001</v>
      </c>
      <c r="J15" s="12"/>
      <c r="K15" s="12"/>
      <c r="L15" s="12"/>
      <c r="M15" s="12"/>
      <c r="N15" s="12"/>
      <c r="O15" s="12"/>
      <c r="P15" s="12"/>
      <c r="Q15" s="12"/>
      <c r="R15" s="12"/>
      <c r="S15" s="12"/>
      <c r="T15" s="12"/>
      <c r="U15" s="12"/>
      <c r="V15" s="12"/>
      <c r="W15" s="12"/>
      <c r="X15" s="12"/>
      <c r="Y15" s="12"/>
      <c r="Z15" s="1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row>
    <row r="16" spans="1:140" s="22" customFormat="1" ht="3" customHeight="1" x14ac:dyDescent="0.2">
      <c r="B16" s="34"/>
      <c r="C16" s="44"/>
      <c r="D16" s="45"/>
      <c r="E16" s="43"/>
      <c r="F16" s="304"/>
      <c r="G16" s="15"/>
      <c r="H16" s="485"/>
      <c r="I16" s="433"/>
    </row>
    <row r="17" spans="1:140" s="40" customFormat="1" ht="63" customHeight="1" x14ac:dyDescent="0.25">
      <c r="B17" s="2672" t="s">
        <v>203</v>
      </c>
      <c r="C17" s="2673"/>
      <c r="D17" s="2673"/>
      <c r="E17" s="2673"/>
      <c r="F17" s="2673"/>
      <c r="G17" s="2673"/>
      <c r="H17" s="2673"/>
      <c r="I17" s="2673"/>
    </row>
    <row r="18" spans="1:140" s="40" customFormat="1" x14ac:dyDescent="0.2">
      <c r="B18" s="42"/>
      <c r="C18" s="42"/>
      <c r="D18" s="42"/>
      <c r="E18" s="42"/>
      <c r="F18" s="305"/>
      <c r="G18" s="307"/>
      <c r="H18" s="484"/>
      <c r="I18" s="432"/>
    </row>
    <row r="19" spans="1:140" s="33" customFormat="1" ht="63" customHeight="1" x14ac:dyDescent="0.2">
      <c r="A19" s="38" t="s">
        <v>44</v>
      </c>
      <c r="B19" s="2669" t="s">
        <v>78</v>
      </c>
      <c r="C19" s="2670"/>
      <c r="D19" s="2670"/>
      <c r="E19" s="2670"/>
      <c r="F19" s="2670"/>
      <c r="G19" s="2670"/>
      <c r="H19" s="2670"/>
      <c r="I19" s="2671"/>
      <c r="J19" s="32"/>
      <c r="K19" s="32"/>
      <c r="L19" s="32"/>
      <c r="M19" s="32"/>
      <c r="N19" s="32"/>
      <c r="O19" s="32"/>
      <c r="P19" s="32"/>
      <c r="Q19" s="32"/>
      <c r="R19" s="32"/>
      <c r="S19" s="32"/>
      <c r="T19" s="32"/>
      <c r="U19" s="32"/>
      <c r="V19" s="32"/>
      <c r="W19" s="32"/>
      <c r="X19" s="32"/>
      <c r="Y19" s="32"/>
      <c r="Z19" s="32"/>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0"/>
      <c r="BP19" s="230"/>
      <c r="BQ19" s="230"/>
      <c r="BR19" s="230"/>
      <c r="BS19" s="230"/>
      <c r="BT19" s="230"/>
      <c r="BU19" s="230"/>
      <c r="BV19" s="230"/>
      <c r="BW19" s="230"/>
      <c r="BX19" s="230"/>
      <c r="BY19" s="230"/>
      <c r="BZ19" s="230"/>
      <c r="CA19" s="230"/>
      <c r="CB19" s="230"/>
      <c r="CC19" s="230"/>
      <c r="CD19" s="230"/>
      <c r="CE19" s="230"/>
      <c r="CF19" s="230"/>
      <c r="CG19" s="230"/>
      <c r="CH19" s="230"/>
      <c r="CI19" s="230"/>
      <c r="CJ19" s="230"/>
      <c r="CK19" s="230"/>
      <c r="CL19" s="230"/>
      <c r="CM19" s="230"/>
      <c r="CN19" s="230"/>
      <c r="CO19" s="230"/>
      <c r="CP19" s="230"/>
      <c r="CQ19" s="230"/>
      <c r="CR19" s="230"/>
      <c r="CS19" s="230"/>
      <c r="CT19" s="230"/>
      <c r="CU19" s="230"/>
      <c r="CV19" s="230"/>
      <c r="CW19" s="230"/>
      <c r="CX19" s="230"/>
      <c r="CY19" s="230"/>
      <c r="CZ19" s="230"/>
      <c r="DA19" s="230"/>
      <c r="DB19" s="230"/>
      <c r="DC19" s="230"/>
      <c r="DD19" s="230"/>
      <c r="DE19" s="230"/>
      <c r="DF19" s="230"/>
      <c r="DG19" s="230"/>
      <c r="DH19" s="230"/>
      <c r="DI19" s="230"/>
      <c r="DJ19" s="230"/>
      <c r="DK19" s="230"/>
      <c r="DL19" s="230"/>
      <c r="DM19" s="230"/>
      <c r="DN19" s="230"/>
      <c r="DO19" s="230"/>
      <c r="DP19" s="230"/>
      <c r="DQ19" s="230"/>
      <c r="DR19" s="230"/>
      <c r="DS19" s="230"/>
      <c r="DT19" s="230"/>
      <c r="DU19" s="230"/>
      <c r="DV19" s="230"/>
      <c r="DW19" s="230"/>
      <c r="DX19" s="230"/>
      <c r="DY19" s="230"/>
      <c r="DZ19" s="230"/>
      <c r="EA19" s="230"/>
      <c r="EB19" s="230"/>
      <c r="EC19" s="230"/>
      <c r="ED19" s="230"/>
      <c r="EE19" s="230"/>
      <c r="EF19" s="230"/>
      <c r="EG19" s="230"/>
      <c r="EH19" s="230"/>
      <c r="EI19" s="230"/>
      <c r="EJ19" s="230"/>
    </row>
    <row r="20" spans="1:140" s="29" customFormat="1" ht="63" customHeight="1" x14ac:dyDescent="0.2">
      <c r="A20" s="35"/>
      <c r="B20" s="248" t="s">
        <v>83</v>
      </c>
      <c r="C20" s="598" t="s">
        <v>6</v>
      </c>
      <c r="D20" s="610" t="s">
        <v>7</v>
      </c>
      <c r="E20" s="622" t="s">
        <v>8</v>
      </c>
      <c r="F20" s="634" t="s">
        <v>163</v>
      </c>
      <c r="G20" s="646" t="s">
        <v>211</v>
      </c>
      <c r="H20" s="658" t="s">
        <v>266</v>
      </c>
      <c r="I20" s="670" t="s">
        <v>283</v>
      </c>
      <c r="J20" s="20"/>
      <c r="K20" s="20"/>
      <c r="L20" s="20"/>
      <c r="M20" s="20"/>
      <c r="N20" s="20"/>
      <c r="O20" s="20"/>
      <c r="P20" s="20"/>
      <c r="Q20" s="20"/>
      <c r="R20" s="20"/>
      <c r="S20" s="20"/>
      <c r="T20" s="20"/>
      <c r="U20" s="20"/>
      <c r="V20" s="20"/>
      <c r="W20" s="20"/>
      <c r="X20" s="20"/>
      <c r="Y20" s="20"/>
      <c r="Z20" s="20"/>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1"/>
      <c r="AX20" s="231"/>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1"/>
      <c r="CJ20" s="231"/>
      <c r="CK20" s="231"/>
      <c r="CL20" s="231"/>
      <c r="CM20" s="231"/>
      <c r="CN20" s="231"/>
      <c r="CO20" s="231"/>
      <c r="CP20" s="231"/>
      <c r="CQ20" s="231"/>
      <c r="CR20" s="231"/>
      <c r="CS20" s="231"/>
      <c r="CT20" s="231"/>
      <c r="CU20" s="231"/>
      <c r="CV20" s="231"/>
      <c r="CW20" s="231"/>
      <c r="CX20" s="231"/>
      <c r="CY20" s="231"/>
      <c r="CZ20" s="231"/>
      <c r="DA20" s="231"/>
      <c r="DB20" s="231"/>
      <c r="DC20" s="231"/>
      <c r="DD20" s="231"/>
      <c r="DE20" s="231"/>
      <c r="DF20" s="231"/>
      <c r="DG20" s="231"/>
      <c r="DH20" s="231"/>
      <c r="DI20" s="231"/>
      <c r="DJ20" s="231"/>
      <c r="DK20" s="231"/>
      <c r="DL20" s="231"/>
      <c r="DM20" s="231"/>
      <c r="DN20" s="231"/>
      <c r="DO20" s="231"/>
      <c r="DP20" s="231"/>
      <c r="DQ20" s="231"/>
      <c r="DR20" s="231"/>
      <c r="DS20" s="231"/>
      <c r="DT20" s="231"/>
      <c r="DU20" s="231"/>
      <c r="DV20" s="231"/>
      <c r="DW20" s="231"/>
      <c r="DX20" s="231"/>
      <c r="DY20" s="231"/>
      <c r="DZ20" s="231"/>
      <c r="EA20" s="231"/>
      <c r="EB20" s="231"/>
      <c r="EC20" s="231"/>
      <c r="ED20" s="231"/>
      <c r="EE20" s="231"/>
      <c r="EF20" s="231"/>
      <c r="EG20" s="231"/>
      <c r="EH20" s="231"/>
      <c r="EI20" s="231"/>
      <c r="EJ20" s="231"/>
    </row>
    <row r="21" spans="1:140" s="233" customFormat="1" ht="31.5" customHeight="1" x14ac:dyDescent="0.2">
      <c r="A21" s="252"/>
      <c r="B21" s="237" t="s">
        <v>84</v>
      </c>
      <c r="C21" s="599" t="s">
        <v>85</v>
      </c>
      <c r="D21" s="611" t="s">
        <v>82</v>
      </c>
      <c r="E21" s="623" t="s">
        <v>81</v>
      </c>
      <c r="F21" s="635" t="s">
        <v>80</v>
      </c>
      <c r="G21" s="647" t="s">
        <v>79</v>
      </c>
      <c r="H21" s="659" t="s">
        <v>164</v>
      </c>
      <c r="I21" s="671" t="s">
        <v>213</v>
      </c>
      <c r="J21" s="10"/>
      <c r="K21" s="10"/>
      <c r="L21" s="10"/>
      <c r="M21" s="10"/>
      <c r="N21" s="10"/>
      <c r="O21" s="10"/>
      <c r="P21" s="10"/>
      <c r="Q21" s="10"/>
      <c r="R21" s="10"/>
      <c r="S21" s="10"/>
      <c r="T21" s="10"/>
      <c r="U21" s="10"/>
      <c r="V21" s="10"/>
      <c r="W21" s="10"/>
      <c r="X21" s="10"/>
      <c r="Y21" s="10"/>
      <c r="Z21" s="10"/>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row>
    <row r="22" spans="1:140" s="13" customFormat="1" x14ac:dyDescent="0.2">
      <c r="A22" s="17"/>
      <c r="B22" s="28" t="s">
        <v>9</v>
      </c>
      <c r="C22" s="600">
        <v>6.5640000000000001</v>
      </c>
      <c r="D22" s="612">
        <v>10.208</v>
      </c>
      <c r="E22" s="624">
        <v>10.286</v>
      </c>
      <c r="F22" s="636">
        <v>9.343</v>
      </c>
      <c r="G22" s="648">
        <v>6.7309999999999999</v>
      </c>
      <c r="H22" s="660">
        <v>6.0280000000000005</v>
      </c>
      <c r="I22" s="672">
        <v>3.4540000000000002</v>
      </c>
    </row>
    <row r="23" spans="1:140" s="13" customFormat="1" x14ac:dyDescent="0.2">
      <c r="A23" s="17"/>
      <c r="B23" s="28" t="s">
        <v>10</v>
      </c>
      <c r="C23" s="601">
        <v>5.6559999999999997</v>
      </c>
      <c r="D23" s="613">
        <v>4.0709999999999997</v>
      </c>
      <c r="E23" s="625">
        <v>5.8220000000000001</v>
      </c>
      <c r="F23" s="637">
        <v>5.3020000000000005</v>
      </c>
      <c r="G23" s="649">
        <v>3.4350000000000001</v>
      </c>
      <c r="H23" s="661">
        <v>8.65</v>
      </c>
      <c r="I23" s="673">
        <v>3.1830000000000003</v>
      </c>
    </row>
    <row r="24" spans="1:140" s="13" customFormat="1" x14ac:dyDescent="0.2">
      <c r="A24" s="17"/>
      <c r="B24" s="28" t="s">
        <v>11</v>
      </c>
      <c r="C24" s="602">
        <v>5.681</v>
      </c>
      <c r="D24" s="614">
        <v>7.9690000000000003</v>
      </c>
      <c r="E24" s="626">
        <v>8.99</v>
      </c>
      <c r="F24" s="638">
        <v>5.8330000000000002</v>
      </c>
      <c r="G24" s="650">
        <v>3.3919999999999999</v>
      </c>
      <c r="H24" s="662">
        <v>4.6530000000000005</v>
      </c>
      <c r="I24" s="674">
        <v>1.391</v>
      </c>
    </row>
    <row r="25" spans="1:140" s="13" customFormat="1" x14ac:dyDescent="0.2">
      <c r="A25" s="17"/>
      <c r="B25" s="28" t="s">
        <v>12</v>
      </c>
      <c r="C25" s="603">
        <v>5.9350000000000005</v>
      </c>
      <c r="D25" s="615">
        <v>7.08</v>
      </c>
      <c r="E25" s="627">
        <v>8.8000000000000007</v>
      </c>
      <c r="F25" s="639">
        <v>7.6959999999999997</v>
      </c>
      <c r="G25" s="651">
        <v>7.9470000000000001</v>
      </c>
      <c r="H25" s="663">
        <v>5.7389999999999999</v>
      </c>
      <c r="I25" s="675">
        <v>5.3490000000000002</v>
      </c>
    </row>
    <row r="26" spans="1:140" s="13" customFormat="1" x14ac:dyDescent="0.2">
      <c r="A26" s="17"/>
      <c r="B26" s="28" t="s">
        <v>13</v>
      </c>
      <c r="C26" s="604">
        <v>2.7669999999999999</v>
      </c>
      <c r="D26" s="616">
        <v>6.3330000000000002</v>
      </c>
      <c r="E26" s="628">
        <v>4.7320000000000002</v>
      </c>
      <c r="F26" s="640">
        <v>3.8980000000000001</v>
      </c>
      <c r="G26" s="652">
        <v>4.3659999999999997</v>
      </c>
      <c r="H26" s="664">
        <v>4.4590000000000005</v>
      </c>
      <c r="I26" s="676">
        <v>7.0570000000000004</v>
      </c>
    </row>
    <row r="27" spans="1:140" s="13" customFormat="1" x14ac:dyDescent="0.2">
      <c r="A27" s="17"/>
      <c r="B27" s="28" t="s">
        <v>14</v>
      </c>
      <c r="C27" s="605">
        <v>3.895</v>
      </c>
      <c r="D27" s="617">
        <v>5.7610000000000001</v>
      </c>
      <c r="E27" s="629">
        <v>1.6260000000000001</v>
      </c>
      <c r="F27" s="641">
        <v>5.6829999999999998</v>
      </c>
      <c r="G27" s="653">
        <v>6.2380000000000004</v>
      </c>
      <c r="H27" s="665">
        <v>5.9539999999999997</v>
      </c>
      <c r="I27" s="677">
        <v>4.6360000000000001</v>
      </c>
    </row>
    <row r="28" spans="1:140" s="13" customFormat="1" x14ac:dyDescent="0.2">
      <c r="A28" s="17"/>
      <c r="B28" s="28" t="s">
        <v>15</v>
      </c>
      <c r="C28" s="606">
        <v>4.97</v>
      </c>
      <c r="D28" s="618">
        <v>6.7540000000000004</v>
      </c>
      <c r="E28" s="630">
        <v>6.0339999999999998</v>
      </c>
      <c r="F28" s="642">
        <v>3.524</v>
      </c>
      <c r="G28" s="654">
        <v>3.7869999999999999</v>
      </c>
      <c r="H28" s="666">
        <v>6.327</v>
      </c>
      <c r="I28" s="678">
        <v>4.1970000000000001</v>
      </c>
    </row>
    <row r="29" spans="1:140" s="13" customFormat="1" x14ac:dyDescent="0.2">
      <c r="A29" s="17"/>
      <c r="B29" s="30" t="s">
        <v>16</v>
      </c>
      <c r="C29" s="607">
        <v>1.9870000000000001</v>
      </c>
      <c r="D29" s="619">
        <v>4.9859999999999998</v>
      </c>
      <c r="E29" s="631">
        <v>7.2679999999999998</v>
      </c>
      <c r="F29" s="643">
        <v>6.29</v>
      </c>
      <c r="G29" s="655">
        <v>0.70000000000000007</v>
      </c>
      <c r="H29" s="667">
        <v>1.661</v>
      </c>
      <c r="I29" s="679">
        <v>2.153</v>
      </c>
    </row>
    <row r="30" spans="1:140" s="13" customFormat="1" x14ac:dyDescent="0.2">
      <c r="A30" s="17"/>
      <c r="B30" s="31" t="s">
        <v>17</v>
      </c>
      <c r="C30" s="608">
        <v>5.6559999999999997</v>
      </c>
      <c r="D30" s="620">
        <v>3.1019999999999999</v>
      </c>
      <c r="E30" s="632">
        <v>3.048</v>
      </c>
      <c r="F30" s="644">
        <v>2.6190000000000002</v>
      </c>
      <c r="G30" s="656">
        <v>4.7940000000000005</v>
      </c>
      <c r="H30" s="668">
        <v>4.6639999999999997</v>
      </c>
      <c r="I30" s="680">
        <v>1.581</v>
      </c>
    </row>
    <row r="31" spans="1:140" s="13" customFormat="1" ht="31.5" customHeight="1" x14ac:dyDescent="0.2">
      <c r="A31" s="41"/>
      <c r="B31" s="265" t="s">
        <v>18</v>
      </c>
      <c r="C31" s="609">
        <v>4.9050000000000002</v>
      </c>
      <c r="D31" s="621">
        <v>7.0680000000000005</v>
      </c>
      <c r="E31" s="633">
        <v>7.3049999999999997</v>
      </c>
      <c r="F31" s="645">
        <v>5.6829999999999998</v>
      </c>
      <c r="G31" s="657">
        <v>4.4539999999999997</v>
      </c>
      <c r="H31" s="669">
        <v>5.32</v>
      </c>
      <c r="I31" s="681">
        <v>3.5070000000000001</v>
      </c>
    </row>
    <row r="32" spans="1:140" s="13" customFormat="1" ht="3" customHeight="1" x14ac:dyDescent="0.2">
      <c r="B32" s="23"/>
      <c r="C32" s="24"/>
      <c r="D32" s="25"/>
      <c r="E32" s="26"/>
      <c r="F32" s="306"/>
      <c r="G32" s="15"/>
      <c r="H32" s="483"/>
      <c r="I32" s="18"/>
    </row>
    <row r="33" spans="1:140" s="16" customFormat="1" ht="63" customHeight="1" x14ac:dyDescent="0.2">
      <c r="B33" s="2674" t="s">
        <v>204</v>
      </c>
      <c r="C33" s="2675"/>
      <c r="D33" s="2675"/>
      <c r="E33" s="2675"/>
      <c r="F33" s="2675"/>
      <c r="G33" s="2675"/>
      <c r="H33" s="2675"/>
      <c r="I33" s="2675"/>
    </row>
    <row r="34" spans="1:140" s="15" customFormat="1" x14ac:dyDescent="0.2">
      <c r="A34" s="47"/>
      <c r="B34" s="46"/>
      <c r="C34" s="46"/>
      <c r="D34" s="46"/>
      <c r="E34" s="46"/>
      <c r="F34" s="307"/>
      <c r="G34" s="307"/>
      <c r="H34" s="484"/>
      <c r="I34" s="432"/>
      <c r="J34" s="13"/>
      <c r="K34" s="13"/>
      <c r="L34" s="13"/>
      <c r="M34" s="13"/>
      <c r="N34" s="13"/>
      <c r="O34" s="13"/>
      <c r="P34" s="13"/>
      <c r="Q34" s="13"/>
      <c r="R34" s="13"/>
      <c r="S34" s="13"/>
      <c r="T34" s="13"/>
      <c r="U34" s="13"/>
      <c r="V34" s="13"/>
      <c r="W34" s="13"/>
      <c r="X34" s="13"/>
      <c r="Y34" s="13"/>
      <c r="Z34" s="13"/>
    </row>
    <row r="35" spans="1:140" s="12" customFormat="1" ht="63" customHeight="1" x14ac:dyDescent="0.2">
      <c r="A35" s="48" t="s">
        <v>45</v>
      </c>
      <c r="B35" s="2669" t="s">
        <v>86</v>
      </c>
      <c r="C35" s="2670"/>
      <c r="D35" s="2670"/>
      <c r="E35" s="2670"/>
      <c r="F35" s="2670"/>
      <c r="G35" s="2670"/>
      <c r="H35" s="2670"/>
      <c r="I35" s="2671"/>
      <c r="J35" s="10"/>
      <c r="K35" s="10"/>
      <c r="L35" s="10"/>
      <c r="M35" s="10"/>
      <c r="N35" s="10"/>
      <c r="O35" s="10"/>
      <c r="P35" s="10"/>
      <c r="Q35" s="10"/>
      <c r="R35" s="10"/>
      <c r="S35" s="10"/>
      <c r="T35" s="10"/>
      <c r="U35" s="10"/>
      <c r="V35" s="10"/>
      <c r="W35" s="10"/>
      <c r="X35" s="10"/>
      <c r="Y35" s="10"/>
      <c r="Z35" s="10"/>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row>
    <row r="36" spans="1:140" ht="63" customHeight="1" x14ac:dyDescent="0.2">
      <c r="A36" s="11"/>
      <c r="B36" s="248" t="s">
        <v>83</v>
      </c>
      <c r="C36" s="682" t="s">
        <v>6</v>
      </c>
      <c r="D36" s="692" t="s">
        <v>7</v>
      </c>
      <c r="E36" s="702" t="s">
        <v>8</v>
      </c>
      <c r="F36" s="712" t="s">
        <v>163</v>
      </c>
      <c r="G36" s="722" t="s">
        <v>211</v>
      </c>
      <c r="H36" s="732" t="s">
        <v>266</v>
      </c>
      <c r="I36" s="742" t="s">
        <v>283</v>
      </c>
    </row>
    <row r="37" spans="1:140" s="233" customFormat="1" ht="31.5" customHeight="1" x14ac:dyDescent="0.2">
      <c r="A37" s="41"/>
      <c r="B37" s="237" t="s">
        <v>84</v>
      </c>
      <c r="C37" s="683" t="s">
        <v>85</v>
      </c>
      <c r="D37" s="693" t="s">
        <v>82</v>
      </c>
      <c r="E37" s="703" t="s">
        <v>81</v>
      </c>
      <c r="F37" s="713" t="s">
        <v>80</v>
      </c>
      <c r="G37" s="723" t="s">
        <v>79</v>
      </c>
      <c r="H37" s="733" t="s">
        <v>164</v>
      </c>
      <c r="I37" s="743" t="s">
        <v>213</v>
      </c>
      <c r="J37" s="10"/>
      <c r="K37" s="10"/>
      <c r="L37" s="10"/>
      <c r="M37" s="10"/>
      <c r="N37" s="10"/>
      <c r="O37" s="10"/>
      <c r="P37" s="10"/>
      <c r="Q37" s="10"/>
      <c r="R37" s="10"/>
      <c r="S37" s="10"/>
      <c r="T37" s="10"/>
      <c r="U37" s="10"/>
      <c r="V37" s="10"/>
      <c r="W37" s="10"/>
      <c r="X37" s="10"/>
      <c r="Y37" s="10"/>
      <c r="Z37" s="10"/>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row>
    <row r="38" spans="1:140" x14ac:dyDescent="0.2">
      <c r="A38" s="17"/>
      <c r="B38" s="235" t="s">
        <v>0</v>
      </c>
      <c r="C38" s="684">
        <v>3.46</v>
      </c>
      <c r="D38" s="694">
        <v>3.8210000000000002</v>
      </c>
      <c r="E38" s="704">
        <v>4.9139999999999997</v>
      </c>
      <c r="F38" s="714">
        <v>6.1980000000000004</v>
      </c>
      <c r="G38" s="724">
        <v>5.3390000000000004</v>
      </c>
      <c r="H38" s="734">
        <v>5.3979999999999997</v>
      </c>
      <c r="I38" s="744">
        <v>4.8010000000000002</v>
      </c>
    </row>
    <row r="39" spans="1:140" x14ac:dyDescent="0.2">
      <c r="A39" s="17"/>
      <c r="B39" s="256" t="s">
        <v>150</v>
      </c>
      <c r="C39" s="685">
        <v>7.8079999999999998</v>
      </c>
      <c r="D39" s="695">
        <v>8.7530000000000001</v>
      </c>
      <c r="E39" s="705">
        <v>7.2039999999999997</v>
      </c>
      <c r="F39" s="715">
        <v>8.9410000000000007</v>
      </c>
      <c r="G39" s="725">
        <v>7.8529999999999998</v>
      </c>
      <c r="H39" s="735">
        <v>7.6440000000000001</v>
      </c>
      <c r="I39" s="745">
        <v>8.5590000000000011</v>
      </c>
    </row>
    <row r="40" spans="1:140" x14ac:dyDescent="0.2">
      <c r="A40" s="17"/>
      <c r="B40" s="256" t="s">
        <v>151</v>
      </c>
      <c r="C40" s="686">
        <v>29.11</v>
      </c>
      <c r="D40" s="696">
        <v>27.259</v>
      </c>
      <c r="E40" s="706">
        <v>26.112000000000002</v>
      </c>
      <c r="F40" s="716">
        <v>25.358000000000001</v>
      </c>
      <c r="G40" s="726">
        <v>27.977</v>
      </c>
      <c r="H40" s="736">
        <v>24.228000000000002</v>
      </c>
      <c r="I40" s="746">
        <v>29.205000000000002</v>
      </c>
    </row>
    <row r="41" spans="1:140" x14ac:dyDescent="0.2">
      <c r="A41" s="17"/>
      <c r="B41" s="256" t="s">
        <v>152</v>
      </c>
      <c r="C41" s="687">
        <v>12.503</v>
      </c>
      <c r="D41" s="697">
        <v>13.603</v>
      </c>
      <c r="E41" s="707">
        <v>15.067</v>
      </c>
      <c r="F41" s="717">
        <v>12.824</v>
      </c>
      <c r="G41" s="727">
        <v>13.334</v>
      </c>
      <c r="H41" s="737">
        <v>15.614000000000001</v>
      </c>
      <c r="I41" s="747">
        <v>15.181000000000001</v>
      </c>
    </row>
    <row r="42" spans="1:140" x14ac:dyDescent="0.2">
      <c r="A42" s="17"/>
      <c r="B42" s="256" t="s">
        <v>147</v>
      </c>
      <c r="C42" s="688">
        <v>19.376000000000001</v>
      </c>
      <c r="D42" s="698">
        <v>20.792999999999999</v>
      </c>
      <c r="E42" s="708">
        <v>23.103000000000002</v>
      </c>
      <c r="F42" s="718">
        <v>22.768000000000001</v>
      </c>
      <c r="G42" s="728">
        <v>24.260999999999999</v>
      </c>
      <c r="H42" s="738">
        <v>22.411999999999999</v>
      </c>
      <c r="I42" s="748">
        <v>21.939</v>
      </c>
    </row>
    <row r="43" spans="1:140" x14ac:dyDescent="0.2">
      <c r="A43" s="17"/>
      <c r="B43" s="256" t="s">
        <v>148</v>
      </c>
      <c r="C43" s="689">
        <v>11.617000000000001</v>
      </c>
      <c r="D43" s="699">
        <v>12.349</v>
      </c>
      <c r="E43" s="709">
        <v>12.255000000000001</v>
      </c>
      <c r="F43" s="719">
        <v>11.737</v>
      </c>
      <c r="G43" s="729">
        <v>11.457000000000001</v>
      </c>
      <c r="H43" s="739">
        <v>12.56</v>
      </c>
      <c r="I43" s="749">
        <v>10.037000000000001</v>
      </c>
    </row>
    <row r="44" spans="1:140" x14ac:dyDescent="0.2">
      <c r="A44" s="17"/>
      <c r="B44" s="256" t="s">
        <v>149</v>
      </c>
      <c r="C44" s="690">
        <v>5.5490000000000004</v>
      </c>
      <c r="D44" s="700">
        <v>5.4590000000000005</v>
      </c>
      <c r="E44" s="710">
        <v>4.319</v>
      </c>
      <c r="F44" s="720">
        <v>5.0069999999999997</v>
      </c>
      <c r="G44" s="730">
        <v>3.1680000000000001</v>
      </c>
      <c r="H44" s="740">
        <v>4.6950000000000003</v>
      </c>
      <c r="I44" s="750">
        <v>4.34</v>
      </c>
    </row>
    <row r="45" spans="1:140" x14ac:dyDescent="0.2">
      <c r="A45" s="17"/>
      <c r="B45" s="257" t="s">
        <v>1</v>
      </c>
      <c r="C45" s="691">
        <v>10.577</v>
      </c>
      <c r="D45" s="701">
        <v>7.9630000000000001</v>
      </c>
      <c r="E45" s="711">
        <v>7.0259999999999998</v>
      </c>
      <c r="F45" s="721">
        <v>7.1680000000000001</v>
      </c>
      <c r="G45" s="731">
        <v>6.61</v>
      </c>
      <c r="H45" s="741">
        <v>7.4470000000000001</v>
      </c>
      <c r="I45" s="751">
        <v>5.9390000000000001</v>
      </c>
    </row>
    <row r="46" spans="1:140" ht="3" customHeight="1" x14ac:dyDescent="0.25">
      <c r="B46" s="49"/>
      <c r="C46" s="50"/>
      <c r="D46" s="51"/>
      <c r="E46" s="52"/>
      <c r="F46" s="308"/>
      <c r="G46" s="15"/>
      <c r="H46" s="486"/>
      <c r="I46" s="328"/>
    </row>
    <row r="47" spans="1:140" s="56" customFormat="1" ht="63" customHeight="1" x14ac:dyDescent="0.25">
      <c r="A47" s="55"/>
      <c r="B47" s="2676" t="s">
        <v>205</v>
      </c>
      <c r="C47" s="2677"/>
      <c r="D47" s="2677"/>
      <c r="E47" s="2677"/>
      <c r="F47" s="2677"/>
      <c r="G47" s="2677"/>
      <c r="H47" s="2677"/>
      <c r="I47" s="2678"/>
      <c r="J47" s="55"/>
      <c r="K47" s="55"/>
      <c r="L47" s="55"/>
      <c r="M47" s="55"/>
      <c r="N47" s="55"/>
      <c r="O47" s="55"/>
      <c r="P47" s="55"/>
      <c r="Q47" s="55"/>
      <c r="R47" s="55"/>
      <c r="S47" s="55"/>
      <c r="T47" s="55"/>
      <c r="U47" s="55"/>
      <c r="V47" s="55"/>
      <c r="W47" s="55"/>
      <c r="X47" s="55"/>
      <c r="Y47" s="55"/>
      <c r="Z47" s="55"/>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32"/>
      <c r="CD47" s="232"/>
      <c r="CE47" s="232"/>
      <c r="CF47" s="232"/>
      <c r="CG47" s="232"/>
      <c r="CH47" s="232"/>
      <c r="CI47" s="232"/>
      <c r="CJ47" s="232"/>
      <c r="CK47" s="232"/>
      <c r="CL47" s="232"/>
      <c r="CM47" s="232"/>
      <c r="CN47" s="232"/>
      <c r="CO47" s="232"/>
      <c r="CP47" s="232"/>
      <c r="CQ47" s="232"/>
      <c r="CR47" s="232"/>
      <c r="CS47" s="232"/>
      <c r="CT47" s="232"/>
      <c r="CU47" s="232"/>
      <c r="CV47" s="232"/>
      <c r="CW47" s="232"/>
      <c r="CX47" s="232"/>
      <c r="CY47" s="232"/>
      <c r="CZ47" s="232"/>
      <c r="DA47" s="232"/>
      <c r="DB47" s="232"/>
      <c r="DC47" s="232"/>
      <c r="DD47" s="232"/>
      <c r="DE47" s="232"/>
      <c r="DF47" s="232"/>
      <c r="DG47" s="232"/>
      <c r="DH47" s="232"/>
      <c r="DI47" s="232"/>
      <c r="DJ47" s="232"/>
      <c r="DK47" s="232"/>
      <c r="DL47" s="232"/>
      <c r="DM47" s="232"/>
      <c r="DN47" s="232"/>
      <c r="DO47" s="232"/>
      <c r="DP47" s="232"/>
      <c r="DQ47" s="232"/>
      <c r="DR47" s="232"/>
      <c r="DS47" s="232"/>
      <c r="DT47" s="232"/>
      <c r="DU47" s="232"/>
      <c r="DV47" s="232"/>
      <c r="DW47" s="232"/>
      <c r="DX47" s="232"/>
      <c r="DY47" s="232"/>
      <c r="DZ47" s="232"/>
      <c r="EA47" s="232"/>
      <c r="EB47" s="232"/>
      <c r="EC47" s="232"/>
      <c r="ED47" s="232"/>
      <c r="EE47" s="232"/>
      <c r="EF47" s="232"/>
      <c r="EG47" s="232"/>
      <c r="EH47" s="232"/>
      <c r="EI47" s="232"/>
      <c r="EJ47" s="232"/>
    </row>
    <row r="48" spans="1:140" s="11" customFormat="1" x14ac:dyDescent="0.2">
      <c r="A48" s="54"/>
      <c r="B48" s="307"/>
      <c r="C48" s="307"/>
      <c r="D48" s="307"/>
      <c r="E48" s="307"/>
      <c r="F48" s="307"/>
      <c r="G48" s="307"/>
      <c r="H48" s="484"/>
      <c r="I48" s="432"/>
      <c r="J48" s="10"/>
      <c r="K48" s="10"/>
      <c r="L48" s="10"/>
      <c r="M48" s="10"/>
      <c r="N48" s="10"/>
      <c r="O48" s="10"/>
      <c r="P48" s="10"/>
      <c r="Q48" s="10"/>
      <c r="R48" s="10"/>
      <c r="S48" s="10"/>
      <c r="T48" s="10"/>
      <c r="U48" s="10"/>
      <c r="V48" s="10"/>
      <c r="W48" s="10"/>
      <c r="X48" s="10"/>
      <c r="Y48" s="10"/>
      <c r="Z48" s="10"/>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row>
    <row r="49" spans="1:140" s="10" customFormat="1" ht="63" customHeight="1" x14ac:dyDescent="0.2">
      <c r="A49" s="53" t="s">
        <v>46</v>
      </c>
      <c r="B49" s="2669" t="s">
        <v>87</v>
      </c>
      <c r="C49" s="2670"/>
      <c r="D49" s="2670"/>
      <c r="E49" s="2670"/>
      <c r="F49" s="2670"/>
      <c r="G49" s="2670"/>
      <c r="H49" s="2670"/>
      <c r="I49" s="2671"/>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row>
    <row r="50" spans="1:140" s="10" customFormat="1" ht="63" customHeight="1" x14ac:dyDescent="0.2">
      <c r="A50" s="35"/>
      <c r="B50" s="318" t="s">
        <v>83</v>
      </c>
      <c r="C50" s="752" t="s">
        <v>6</v>
      </c>
      <c r="D50" s="764" t="s">
        <v>7</v>
      </c>
      <c r="E50" s="776" t="s">
        <v>8</v>
      </c>
      <c r="F50" s="788" t="s">
        <v>163</v>
      </c>
      <c r="G50" s="800" t="s">
        <v>211</v>
      </c>
      <c r="H50" s="812" t="s">
        <v>266</v>
      </c>
      <c r="I50" s="824" t="s">
        <v>283</v>
      </c>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row>
    <row r="51" spans="1:140" s="233" customFormat="1" ht="31.5" customHeight="1" x14ac:dyDescent="0.2">
      <c r="A51" s="234"/>
      <c r="B51" s="254" t="s">
        <v>84</v>
      </c>
      <c r="C51" s="753" t="s">
        <v>85</v>
      </c>
      <c r="D51" s="765" t="s">
        <v>82</v>
      </c>
      <c r="E51" s="777" t="s">
        <v>81</v>
      </c>
      <c r="F51" s="789" t="s">
        <v>80</v>
      </c>
      <c r="G51" s="801" t="s">
        <v>79</v>
      </c>
      <c r="H51" s="813" t="s">
        <v>164</v>
      </c>
      <c r="I51" s="825" t="s">
        <v>213</v>
      </c>
      <c r="J51" s="10"/>
      <c r="K51" s="10"/>
      <c r="L51" s="10"/>
      <c r="M51" s="10"/>
      <c r="N51" s="10"/>
      <c r="O51" s="10"/>
      <c r="P51" s="10"/>
      <c r="Q51" s="10"/>
      <c r="R51" s="10"/>
      <c r="S51" s="10"/>
      <c r="T51" s="10"/>
      <c r="U51" s="10"/>
      <c r="V51" s="10"/>
      <c r="W51" s="10"/>
      <c r="X51" s="10"/>
      <c r="Y51" s="10"/>
      <c r="Z51" s="10"/>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row>
    <row r="52" spans="1:140" s="10" customFormat="1" x14ac:dyDescent="0.2">
      <c r="A52" s="17"/>
      <c r="B52" s="28" t="s">
        <v>9</v>
      </c>
      <c r="C52" s="754">
        <v>6.9969999999999999</v>
      </c>
      <c r="D52" s="766">
        <v>6.1180000000000003</v>
      </c>
      <c r="E52" s="778">
        <v>5.5730000000000004</v>
      </c>
      <c r="F52" s="790">
        <v>5.5229999999999997</v>
      </c>
      <c r="G52" s="802">
        <v>5.0140000000000002</v>
      </c>
      <c r="H52" s="814">
        <v>6.38</v>
      </c>
      <c r="I52" s="826">
        <v>4.8730000000000002</v>
      </c>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row>
    <row r="53" spans="1:140" s="10" customFormat="1" x14ac:dyDescent="0.2">
      <c r="A53" s="17"/>
      <c r="B53" s="28" t="s">
        <v>10</v>
      </c>
      <c r="C53" s="755">
        <v>10.61</v>
      </c>
      <c r="D53" s="767">
        <v>10.548999999999999</v>
      </c>
      <c r="E53" s="779">
        <v>6.633</v>
      </c>
      <c r="F53" s="791">
        <v>8.1170000000000009</v>
      </c>
      <c r="G53" s="803">
        <v>8.1850000000000005</v>
      </c>
      <c r="H53" s="815">
        <v>6.2889999999999997</v>
      </c>
      <c r="I53" s="827">
        <v>6.7060000000000004</v>
      </c>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row>
    <row r="54" spans="1:140" s="10" customFormat="1" x14ac:dyDescent="0.2">
      <c r="A54" s="17"/>
      <c r="B54" s="28" t="s">
        <v>11</v>
      </c>
      <c r="C54" s="756">
        <v>8.2740000000000009</v>
      </c>
      <c r="D54" s="768">
        <v>5.306</v>
      </c>
      <c r="E54" s="780">
        <v>3.9750000000000001</v>
      </c>
      <c r="F54" s="792">
        <v>3.6480000000000001</v>
      </c>
      <c r="G54" s="804">
        <v>3.4590000000000001</v>
      </c>
      <c r="H54" s="816">
        <v>4.2530000000000001</v>
      </c>
      <c r="I54" s="828">
        <v>3.0939999999999999</v>
      </c>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row>
    <row r="55" spans="1:140" s="10" customFormat="1" x14ac:dyDescent="0.2">
      <c r="A55" s="17"/>
      <c r="B55" s="28" t="s">
        <v>12</v>
      </c>
      <c r="C55" s="757">
        <v>4.6770000000000005</v>
      </c>
      <c r="D55" s="769">
        <v>5.9320000000000004</v>
      </c>
      <c r="E55" s="781">
        <v>6.4050000000000002</v>
      </c>
      <c r="F55" s="793">
        <v>6.1580000000000004</v>
      </c>
      <c r="G55" s="805">
        <v>5.4409999999999998</v>
      </c>
      <c r="H55" s="817">
        <v>7.3070000000000004</v>
      </c>
      <c r="I55" s="829">
        <v>6.9960000000000004</v>
      </c>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row>
    <row r="56" spans="1:140" s="10" customFormat="1" x14ac:dyDescent="0.2">
      <c r="A56" s="17"/>
      <c r="B56" s="28" t="s">
        <v>13</v>
      </c>
      <c r="C56" s="758">
        <v>2.319</v>
      </c>
      <c r="D56" s="770">
        <v>1.956</v>
      </c>
      <c r="E56" s="782">
        <v>2.7280000000000002</v>
      </c>
      <c r="F56" s="794">
        <v>3.66</v>
      </c>
      <c r="G56" s="806">
        <v>1.623</v>
      </c>
      <c r="H56" s="818">
        <v>1.877</v>
      </c>
      <c r="I56" s="830">
        <v>2.6930000000000001</v>
      </c>
      <c r="J56" s="518"/>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row>
    <row r="57" spans="1:140" s="10" customFormat="1" x14ac:dyDescent="0.2">
      <c r="A57" s="17"/>
      <c r="B57" s="28" t="s">
        <v>14</v>
      </c>
      <c r="C57" s="759">
        <v>4.4119999999999999</v>
      </c>
      <c r="D57" s="771">
        <v>3.6390000000000002</v>
      </c>
      <c r="E57" s="783">
        <v>3.258</v>
      </c>
      <c r="F57" s="795">
        <v>4.9050000000000002</v>
      </c>
      <c r="G57" s="807">
        <v>4.9530000000000003</v>
      </c>
      <c r="H57" s="819">
        <v>7.1710000000000003</v>
      </c>
      <c r="I57" s="831">
        <v>4.4260000000000002</v>
      </c>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row>
    <row r="58" spans="1:140" s="10" customFormat="1" x14ac:dyDescent="0.2">
      <c r="A58" s="17"/>
      <c r="B58" s="28" t="s">
        <v>15</v>
      </c>
      <c r="C58" s="760">
        <v>6.9820000000000002</v>
      </c>
      <c r="D58" s="772">
        <v>6.944</v>
      </c>
      <c r="E58" s="784">
        <v>6.9329999999999998</v>
      </c>
      <c r="F58" s="796">
        <v>6.4910000000000005</v>
      </c>
      <c r="G58" s="808">
        <v>5.3620000000000001</v>
      </c>
      <c r="H58" s="820">
        <v>5.7780000000000005</v>
      </c>
      <c r="I58" s="832">
        <v>5.2119999999999997</v>
      </c>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row>
    <row r="59" spans="1:140" s="10" customFormat="1" x14ac:dyDescent="0.2">
      <c r="A59" s="17"/>
      <c r="B59" s="30" t="s">
        <v>16</v>
      </c>
      <c r="C59" s="761">
        <v>5.8780000000000001</v>
      </c>
      <c r="D59" s="773">
        <v>3.605</v>
      </c>
      <c r="E59" s="785">
        <v>4.0339999999999998</v>
      </c>
      <c r="F59" s="797">
        <v>2.2669999999999999</v>
      </c>
      <c r="G59" s="809">
        <v>5.9080000000000004</v>
      </c>
      <c r="H59" s="821">
        <v>5.3410000000000002</v>
      </c>
      <c r="I59" s="833">
        <v>5.84</v>
      </c>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row>
    <row r="60" spans="1:140" s="10" customFormat="1" x14ac:dyDescent="0.2">
      <c r="A60" s="17"/>
      <c r="B60" s="31" t="s">
        <v>17</v>
      </c>
      <c r="C60" s="762">
        <v>6.0780000000000003</v>
      </c>
      <c r="D60" s="774">
        <v>3.7810000000000001</v>
      </c>
      <c r="E60" s="786">
        <v>3.726</v>
      </c>
      <c r="F60" s="798">
        <v>4.4020000000000001</v>
      </c>
      <c r="G60" s="810">
        <v>3.56</v>
      </c>
      <c r="H60" s="822">
        <v>5.05</v>
      </c>
      <c r="I60" s="834">
        <v>3.956</v>
      </c>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row>
    <row r="61" spans="1:140" s="10" customFormat="1" ht="31.5" customHeight="1" x14ac:dyDescent="0.2">
      <c r="A61" s="17"/>
      <c r="B61" s="264" t="s">
        <v>18</v>
      </c>
      <c r="C61" s="763">
        <v>6.43</v>
      </c>
      <c r="D61" s="775">
        <v>5.5339999999999998</v>
      </c>
      <c r="E61" s="787">
        <v>5.0209999999999999</v>
      </c>
      <c r="F61" s="799">
        <v>4.968</v>
      </c>
      <c r="G61" s="811">
        <v>4.6159999999999997</v>
      </c>
      <c r="H61" s="823">
        <v>5.2229999999999999</v>
      </c>
      <c r="I61" s="835">
        <v>4.6180000000000003</v>
      </c>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row>
    <row r="62" spans="1:140" s="10" customFormat="1" ht="3" customHeight="1" x14ac:dyDescent="0.2">
      <c r="A62" s="13"/>
      <c r="B62" s="57"/>
      <c r="C62" s="59"/>
      <c r="D62" s="58"/>
      <c r="E62" s="26"/>
      <c r="F62" s="306"/>
      <c r="G62" s="15"/>
      <c r="H62" s="483"/>
      <c r="I62" s="18"/>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row>
    <row r="63" spans="1:140" s="10" customFormat="1" ht="63" customHeight="1" x14ac:dyDescent="0.2">
      <c r="A63" s="16"/>
      <c r="B63" s="2663" t="s">
        <v>206</v>
      </c>
      <c r="C63" s="2664"/>
      <c r="D63" s="2664"/>
      <c r="E63" s="2664"/>
      <c r="F63" s="2664"/>
      <c r="G63" s="2664"/>
      <c r="H63" s="2664"/>
      <c r="I63" s="2665"/>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row>
    <row r="64" spans="1:140" s="12" customFormat="1" x14ac:dyDescent="0.2">
      <c r="A64" s="36"/>
      <c r="B64" s="307"/>
      <c r="C64" s="307"/>
      <c r="D64" s="307"/>
      <c r="E64" s="307"/>
      <c r="F64" s="307"/>
      <c r="G64" s="307"/>
      <c r="H64" s="484"/>
      <c r="I64" s="432"/>
      <c r="J64" s="10"/>
      <c r="K64" s="10"/>
      <c r="L64" s="10"/>
      <c r="M64" s="10"/>
      <c r="N64" s="10"/>
      <c r="O64" s="10"/>
      <c r="P64" s="10"/>
      <c r="Q64" s="10"/>
      <c r="R64" s="10"/>
      <c r="S64" s="10"/>
      <c r="T64" s="10"/>
      <c r="U64" s="10"/>
      <c r="V64" s="10"/>
      <c r="W64" s="10"/>
      <c r="X64" s="10"/>
      <c r="Y64" s="10"/>
      <c r="Z64" s="10"/>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row>
    <row r="65" spans="1:140" ht="63" customHeight="1" x14ac:dyDescent="0.2">
      <c r="A65" s="38" t="s">
        <v>70</v>
      </c>
      <c r="B65" s="2669" t="s">
        <v>143</v>
      </c>
      <c r="C65" s="2670"/>
      <c r="D65" s="2670"/>
      <c r="E65" s="2670"/>
      <c r="F65" s="2670"/>
      <c r="G65" s="2670"/>
      <c r="H65" s="2670"/>
      <c r="I65" s="2671"/>
    </row>
    <row r="66" spans="1:140" ht="63" customHeight="1" x14ac:dyDescent="0.2">
      <c r="A66" s="11"/>
      <c r="B66" s="248" t="s">
        <v>83</v>
      </c>
      <c r="C66" s="836" t="s">
        <v>6</v>
      </c>
      <c r="D66" s="845" t="s">
        <v>7</v>
      </c>
      <c r="E66" s="854" t="s">
        <v>8</v>
      </c>
      <c r="F66" s="863" t="s">
        <v>163</v>
      </c>
      <c r="G66" s="872" t="s">
        <v>211</v>
      </c>
      <c r="H66" s="881" t="s">
        <v>266</v>
      </c>
      <c r="I66" s="890" t="s">
        <v>283</v>
      </c>
    </row>
    <row r="67" spans="1:140" s="233" customFormat="1" ht="31.5" customHeight="1" x14ac:dyDescent="0.2">
      <c r="A67" s="41"/>
      <c r="B67" s="237" t="s">
        <v>84</v>
      </c>
      <c r="C67" s="837" t="s">
        <v>82</v>
      </c>
      <c r="D67" s="846" t="s">
        <v>81</v>
      </c>
      <c r="E67" s="855" t="s">
        <v>80</v>
      </c>
      <c r="F67" s="864" t="s">
        <v>79</v>
      </c>
      <c r="G67" s="873" t="s">
        <v>164</v>
      </c>
      <c r="H67" s="882" t="s">
        <v>213</v>
      </c>
      <c r="I67" s="891" t="s">
        <v>267</v>
      </c>
      <c r="J67" s="10"/>
      <c r="K67" s="10"/>
      <c r="L67" s="10"/>
      <c r="M67" s="10"/>
      <c r="N67" s="10"/>
      <c r="O67" s="10"/>
      <c r="P67" s="10"/>
      <c r="Q67" s="10"/>
      <c r="R67" s="10"/>
      <c r="S67" s="10"/>
      <c r="T67" s="10"/>
      <c r="U67" s="10"/>
      <c r="V67" s="10"/>
      <c r="W67" s="10"/>
      <c r="X67" s="10"/>
      <c r="Y67" s="10"/>
      <c r="Z67" s="10"/>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row>
    <row r="68" spans="1:140" x14ac:dyDescent="0.2">
      <c r="A68" s="17"/>
      <c r="B68" s="256" t="s">
        <v>140</v>
      </c>
      <c r="C68" s="838">
        <v>9.7850000000000001</v>
      </c>
      <c r="D68" s="847">
        <v>5.5280000000000005</v>
      </c>
      <c r="E68" s="856">
        <v>7.6080000000000005</v>
      </c>
      <c r="F68" s="865">
        <v>6.6630000000000003</v>
      </c>
      <c r="G68" s="874">
        <v>7.2190000000000003</v>
      </c>
      <c r="H68" s="883">
        <v>5.673</v>
      </c>
      <c r="I68" s="892">
        <v>6.4990000000000006</v>
      </c>
    </row>
    <row r="69" spans="1:140" x14ac:dyDescent="0.2">
      <c r="A69" s="17"/>
      <c r="B69" s="256" t="str">
        <f>"≥0% to 2%"</f>
        <v>≥0% to 2%</v>
      </c>
      <c r="C69" s="839">
        <v>38.041000000000004</v>
      </c>
      <c r="D69" s="848">
        <v>38.170999999999999</v>
      </c>
      <c r="E69" s="857">
        <v>31.126999999999999</v>
      </c>
      <c r="F69" s="866">
        <v>29.635000000000002</v>
      </c>
      <c r="G69" s="875">
        <v>27.067</v>
      </c>
      <c r="H69" s="884">
        <v>23.201000000000001</v>
      </c>
      <c r="I69" s="893">
        <v>28.496000000000002</v>
      </c>
    </row>
    <row r="70" spans="1:140" x14ac:dyDescent="0.2">
      <c r="A70" s="17"/>
      <c r="B70" s="256" t="str">
        <f>"≥2% to 4%"</f>
        <v>≥2% to 4%</v>
      </c>
      <c r="C70" s="840">
        <v>31.457000000000001</v>
      </c>
      <c r="D70" s="849">
        <v>33.183999999999997</v>
      </c>
      <c r="E70" s="858">
        <v>31.278000000000002</v>
      </c>
      <c r="F70" s="867">
        <v>26.457000000000001</v>
      </c>
      <c r="G70" s="876">
        <v>32.57</v>
      </c>
      <c r="H70" s="885">
        <v>42.785000000000004</v>
      </c>
      <c r="I70" s="894">
        <v>37.811999999999998</v>
      </c>
    </row>
    <row r="71" spans="1:140" x14ac:dyDescent="0.2">
      <c r="A71" s="17"/>
      <c r="B71" s="256" t="str">
        <f>"≥4% to 6%"</f>
        <v>≥4% to 6%</v>
      </c>
      <c r="C71" s="841">
        <v>9.14</v>
      </c>
      <c r="D71" s="850">
        <v>9.9710000000000001</v>
      </c>
      <c r="E71" s="859">
        <v>16.498000000000001</v>
      </c>
      <c r="F71" s="868">
        <v>20.655000000000001</v>
      </c>
      <c r="G71" s="877">
        <v>15.956</v>
      </c>
      <c r="H71" s="886">
        <v>13.718</v>
      </c>
      <c r="I71" s="895">
        <v>18.07</v>
      </c>
    </row>
    <row r="72" spans="1:140" s="233" customFormat="1" x14ac:dyDescent="0.2">
      <c r="A72" s="17"/>
      <c r="B72" s="256" t="s">
        <v>153</v>
      </c>
      <c r="C72" s="842">
        <v>2.5979999999999999</v>
      </c>
      <c r="D72" s="851">
        <v>3.4430000000000001</v>
      </c>
      <c r="E72" s="860">
        <v>3.8330000000000002</v>
      </c>
      <c r="F72" s="869">
        <v>5.6319999999999997</v>
      </c>
      <c r="G72" s="878">
        <v>5.6479999999999997</v>
      </c>
      <c r="H72" s="887">
        <v>3.968</v>
      </c>
      <c r="I72" s="896">
        <v>3.573</v>
      </c>
      <c r="J72" s="10"/>
      <c r="K72" s="10"/>
      <c r="L72" s="10"/>
      <c r="M72" s="10"/>
      <c r="N72" s="10"/>
      <c r="O72" s="10"/>
      <c r="P72" s="10"/>
      <c r="Q72" s="10"/>
      <c r="R72" s="10"/>
      <c r="S72" s="10"/>
      <c r="T72" s="10"/>
      <c r="U72" s="10"/>
      <c r="V72" s="10"/>
      <c r="W72" s="10"/>
      <c r="X72" s="10"/>
      <c r="Y72" s="10"/>
      <c r="Z72" s="10"/>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row>
    <row r="73" spans="1:140" x14ac:dyDescent="0.2">
      <c r="A73" s="17"/>
      <c r="B73" s="256" t="s">
        <v>154</v>
      </c>
      <c r="C73" s="843">
        <v>1.085</v>
      </c>
      <c r="D73" s="852">
        <v>1.379</v>
      </c>
      <c r="E73" s="861">
        <v>2.0110000000000001</v>
      </c>
      <c r="F73" s="870">
        <v>2.5140000000000002</v>
      </c>
      <c r="G73" s="879">
        <v>3.605</v>
      </c>
      <c r="H73" s="888">
        <v>3.92</v>
      </c>
      <c r="I73" s="897">
        <v>2.0670000000000002</v>
      </c>
    </row>
    <row r="74" spans="1:140" x14ac:dyDescent="0.2">
      <c r="A74" s="17"/>
      <c r="B74" s="257" t="s">
        <v>3</v>
      </c>
      <c r="C74" s="844">
        <v>7.8940000000000001</v>
      </c>
      <c r="D74" s="853">
        <v>8.3239999999999998</v>
      </c>
      <c r="E74" s="862">
        <v>7.6450000000000005</v>
      </c>
      <c r="F74" s="871">
        <v>8.4440000000000008</v>
      </c>
      <c r="G74" s="880">
        <v>7.9350000000000005</v>
      </c>
      <c r="H74" s="889">
        <v>6.734</v>
      </c>
      <c r="I74" s="898">
        <v>3.4820000000000002</v>
      </c>
    </row>
    <row r="75" spans="1:140" ht="3" customHeight="1" x14ac:dyDescent="0.25">
      <c r="B75" s="6"/>
      <c r="C75"/>
      <c r="D75" s="8"/>
      <c r="E75" s="9"/>
      <c r="F75" s="266"/>
      <c r="G75" s="15"/>
    </row>
    <row r="76" spans="1:140" ht="63" customHeight="1" x14ac:dyDescent="0.2">
      <c r="B76" s="2666" t="s">
        <v>187</v>
      </c>
      <c r="C76" s="2667"/>
      <c r="D76" s="2667"/>
      <c r="E76" s="2667"/>
      <c r="F76" s="2667"/>
      <c r="G76" s="2667"/>
      <c r="H76" s="2667"/>
      <c r="I76" s="2668"/>
    </row>
    <row r="77" spans="1:140" x14ac:dyDescent="0.2">
      <c r="A77" s="12"/>
      <c r="B77" s="307"/>
      <c r="C77" s="307"/>
      <c r="D77" s="307"/>
      <c r="E77" s="307"/>
      <c r="F77" s="307"/>
      <c r="G77" s="307"/>
      <c r="H77" s="484"/>
      <c r="I77" s="432"/>
    </row>
    <row r="78" spans="1:140" ht="63" customHeight="1" x14ac:dyDescent="0.2">
      <c r="A78" s="38" t="s">
        <v>72</v>
      </c>
      <c r="B78" s="2669" t="s">
        <v>88</v>
      </c>
      <c r="C78" s="2670"/>
      <c r="D78" s="2670"/>
      <c r="E78" s="2670"/>
      <c r="F78" s="2670"/>
      <c r="G78" s="2670"/>
      <c r="H78" s="2670"/>
      <c r="I78" s="2671"/>
    </row>
    <row r="79" spans="1:140" ht="63" customHeight="1" x14ac:dyDescent="0.2">
      <c r="A79" s="35"/>
      <c r="B79" s="248" t="s">
        <v>83</v>
      </c>
      <c r="C79" s="899" t="s">
        <v>6</v>
      </c>
      <c r="D79" s="911" t="s">
        <v>7</v>
      </c>
      <c r="E79" s="923" t="s">
        <v>8</v>
      </c>
      <c r="F79" s="935" t="s">
        <v>163</v>
      </c>
      <c r="G79" s="947" t="s">
        <v>211</v>
      </c>
      <c r="H79" s="958" t="s">
        <v>266</v>
      </c>
      <c r="I79" s="970" t="s">
        <v>283</v>
      </c>
    </row>
    <row r="80" spans="1:140" s="233" customFormat="1" ht="31.5" customHeight="1" x14ac:dyDescent="0.2">
      <c r="A80" s="234"/>
      <c r="B80" s="254" t="s">
        <v>84</v>
      </c>
      <c r="C80" s="900" t="s">
        <v>82</v>
      </c>
      <c r="D80" s="912" t="s">
        <v>81</v>
      </c>
      <c r="E80" s="924" t="s">
        <v>80</v>
      </c>
      <c r="F80" s="936" t="s">
        <v>79</v>
      </c>
      <c r="G80" s="948" t="s">
        <v>164</v>
      </c>
      <c r="H80" s="959" t="s">
        <v>213</v>
      </c>
      <c r="I80" s="971" t="s">
        <v>267</v>
      </c>
      <c r="J80" s="10"/>
      <c r="K80" s="10"/>
      <c r="L80" s="10"/>
      <c r="M80" s="10"/>
      <c r="N80" s="10"/>
      <c r="O80" s="10"/>
      <c r="P80" s="10"/>
      <c r="Q80" s="10"/>
      <c r="R80" s="10"/>
      <c r="S80" s="10"/>
      <c r="T80" s="10"/>
      <c r="U80" s="10"/>
      <c r="V80" s="10"/>
      <c r="W80" s="10"/>
      <c r="X80" s="10"/>
      <c r="Y80" s="10"/>
      <c r="Z80" s="10"/>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row>
    <row r="81" spans="1:140" x14ac:dyDescent="0.2">
      <c r="A81" s="17"/>
      <c r="B81" s="28" t="s">
        <v>9</v>
      </c>
      <c r="C81" s="901">
        <v>1.3580000000000001</v>
      </c>
      <c r="D81" s="913">
        <v>1.827</v>
      </c>
      <c r="E81" s="925">
        <v>3.508</v>
      </c>
      <c r="F81" s="937">
        <v>3.484</v>
      </c>
      <c r="G81" s="949">
        <v>2.9729999999999999</v>
      </c>
      <c r="H81" s="960">
        <v>3.3109999999999999</v>
      </c>
      <c r="I81" s="972">
        <v>2.8279999999999998</v>
      </c>
    </row>
    <row r="82" spans="1:140" x14ac:dyDescent="0.2">
      <c r="A82" s="17"/>
      <c r="B82" s="28" t="s">
        <v>10</v>
      </c>
      <c r="C82" s="902">
        <v>3.698</v>
      </c>
      <c r="D82" s="914">
        <v>2.968</v>
      </c>
      <c r="E82" s="926">
        <v>2.4870000000000001</v>
      </c>
      <c r="F82" s="938">
        <v>2.5640000000000001</v>
      </c>
      <c r="G82" s="950">
        <v>3.5180000000000002</v>
      </c>
      <c r="H82" s="961">
        <v>2.5209999999999999</v>
      </c>
      <c r="I82" s="973">
        <v>2.262</v>
      </c>
    </row>
    <row r="83" spans="1:140" x14ac:dyDescent="0.2">
      <c r="A83" s="17"/>
      <c r="B83" s="28" t="s">
        <v>11</v>
      </c>
      <c r="C83" s="903">
        <v>4.0510000000000002</v>
      </c>
      <c r="D83" s="915">
        <v>3.8610000000000002</v>
      </c>
      <c r="E83" s="927">
        <v>3.25</v>
      </c>
      <c r="F83" s="939">
        <v>3.65</v>
      </c>
      <c r="G83" s="951">
        <v>4.3390000000000004</v>
      </c>
      <c r="H83" s="962">
        <v>3.6059999999999999</v>
      </c>
      <c r="I83" s="974">
        <v>1.6400000000000001</v>
      </c>
    </row>
    <row r="84" spans="1:140" x14ac:dyDescent="0.2">
      <c r="A84" s="17"/>
      <c r="B84" s="28" t="s">
        <v>12</v>
      </c>
      <c r="C84" s="904">
        <v>1.2670000000000001</v>
      </c>
      <c r="D84" s="916">
        <v>2.423</v>
      </c>
      <c r="E84" s="928">
        <v>2.7050000000000001</v>
      </c>
      <c r="F84" s="940">
        <v>2.6139999999999999</v>
      </c>
      <c r="G84" s="952">
        <v>1.4139999999999999</v>
      </c>
      <c r="H84" s="963">
        <v>0.89</v>
      </c>
      <c r="I84" s="975">
        <v>1.4870000000000001</v>
      </c>
    </row>
    <row r="85" spans="1:140" x14ac:dyDescent="0.2">
      <c r="A85" s="17"/>
      <c r="B85" s="28" t="s">
        <v>13</v>
      </c>
      <c r="C85" s="905">
        <v>2.0569999999999999</v>
      </c>
      <c r="D85" s="917">
        <v>2.4700000000000002</v>
      </c>
      <c r="E85" s="929">
        <v>2.8359999999999999</v>
      </c>
      <c r="F85" s="941">
        <v>4.5440000000000005</v>
      </c>
      <c r="G85" s="1615" t="s">
        <v>19</v>
      </c>
      <c r="H85" s="964">
        <v>3.3220000000000001</v>
      </c>
      <c r="I85" s="976">
        <v>2.8000000000000003</v>
      </c>
    </row>
    <row r="86" spans="1:140" x14ac:dyDescent="0.2">
      <c r="A86" s="17"/>
      <c r="B86" s="28" t="s">
        <v>14</v>
      </c>
      <c r="C86" s="906">
        <v>1.677</v>
      </c>
      <c r="D86" s="918">
        <v>2.448</v>
      </c>
      <c r="E86" s="930">
        <v>3.0840000000000001</v>
      </c>
      <c r="F86" s="942">
        <v>1.71</v>
      </c>
      <c r="G86" s="953">
        <v>0.93100000000000005</v>
      </c>
      <c r="H86" s="965">
        <v>1.7090000000000001</v>
      </c>
      <c r="I86" s="977">
        <v>0.624</v>
      </c>
    </row>
    <row r="87" spans="1:140" x14ac:dyDescent="0.2">
      <c r="A87" s="17"/>
      <c r="B87" s="28" t="s">
        <v>15</v>
      </c>
      <c r="C87" s="907">
        <v>1.881</v>
      </c>
      <c r="D87" s="919">
        <v>1.5330000000000001</v>
      </c>
      <c r="E87" s="931">
        <v>1.9490000000000001</v>
      </c>
      <c r="F87" s="943">
        <v>2.1030000000000002</v>
      </c>
      <c r="G87" s="954">
        <v>2.6890000000000001</v>
      </c>
      <c r="H87" s="966">
        <v>3.0089999999999999</v>
      </c>
      <c r="I87" s="978">
        <v>2.68</v>
      </c>
    </row>
    <row r="88" spans="1:140" x14ac:dyDescent="0.2">
      <c r="A88" s="17"/>
      <c r="B88" s="30" t="s">
        <v>16</v>
      </c>
      <c r="C88" s="908">
        <v>1.288</v>
      </c>
      <c r="D88" s="920">
        <v>1.133</v>
      </c>
      <c r="E88" s="932">
        <v>1.7910000000000001</v>
      </c>
      <c r="F88" s="944">
        <v>2.2309999999999999</v>
      </c>
      <c r="G88" s="955">
        <v>1.87</v>
      </c>
      <c r="H88" s="967">
        <v>2.5</v>
      </c>
      <c r="I88" s="979">
        <v>2.335</v>
      </c>
    </row>
    <row r="89" spans="1:140" x14ac:dyDescent="0.2">
      <c r="A89" s="17"/>
      <c r="B89" s="31" t="s">
        <v>17</v>
      </c>
      <c r="C89" s="909">
        <v>2.246</v>
      </c>
      <c r="D89" s="921">
        <v>2.5070000000000001</v>
      </c>
      <c r="E89" s="933">
        <v>2.3130000000000002</v>
      </c>
      <c r="F89" s="945">
        <v>1.9910000000000001</v>
      </c>
      <c r="G89" s="956">
        <v>2.3540000000000001</v>
      </c>
      <c r="H89" s="968">
        <v>2.73</v>
      </c>
      <c r="I89" s="980">
        <v>2.7530000000000001</v>
      </c>
    </row>
    <row r="90" spans="1:140" ht="31.5" customHeight="1" x14ac:dyDescent="0.2">
      <c r="A90" s="17"/>
      <c r="B90" s="264" t="s">
        <v>18</v>
      </c>
      <c r="C90" s="910">
        <v>2.3660000000000001</v>
      </c>
      <c r="D90" s="922">
        <v>2.42</v>
      </c>
      <c r="E90" s="934">
        <v>2.71</v>
      </c>
      <c r="F90" s="946">
        <v>3.0300000000000002</v>
      </c>
      <c r="G90" s="957">
        <v>3.0209999999999999</v>
      </c>
      <c r="H90" s="969">
        <v>2.895</v>
      </c>
      <c r="I90" s="981">
        <v>2.2490000000000001</v>
      </c>
    </row>
    <row r="91" spans="1:140" ht="3" customHeight="1" x14ac:dyDescent="0.2">
      <c r="A91" s="13"/>
      <c r="B91" s="57"/>
      <c r="C91" s="59"/>
      <c r="D91" s="58"/>
      <c r="E91" s="26"/>
      <c r="F91" s="306"/>
      <c r="G91" s="15"/>
    </row>
    <row r="92" spans="1:140" ht="63" customHeight="1" x14ac:dyDescent="0.2">
      <c r="A92" s="16"/>
      <c r="B92" s="2666" t="s">
        <v>197</v>
      </c>
      <c r="C92" s="2667"/>
      <c r="D92" s="2667"/>
      <c r="E92" s="2667"/>
      <c r="F92" s="2667"/>
      <c r="G92" s="2667"/>
      <c r="H92" s="2667"/>
      <c r="I92" s="2668"/>
    </row>
    <row r="93" spans="1:140" x14ac:dyDescent="0.2">
      <c r="A93" s="54"/>
      <c r="B93" s="307"/>
      <c r="C93" s="307"/>
      <c r="D93" s="307"/>
      <c r="E93" s="307"/>
      <c r="F93" s="307"/>
      <c r="G93" s="307"/>
      <c r="H93" s="484"/>
      <c r="I93" s="432"/>
    </row>
    <row r="94" spans="1:140" ht="63" customHeight="1" x14ac:dyDescent="0.2">
      <c r="A94" s="53" t="s">
        <v>73</v>
      </c>
      <c r="B94" s="2669" t="s">
        <v>89</v>
      </c>
      <c r="C94" s="2670"/>
      <c r="D94" s="2670"/>
      <c r="E94" s="2670"/>
      <c r="F94" s="2670"/>
      <c r="G94" s="2670"/>
      <c r="H94" s="2670"/>
      <c r="I94" s="2671"/>
    </row>
    <row r="95" spans="1:140" ht="63" customHeight="1" x14ac:dyDescent="0.2">
      <c r="A95" s="11"/>
      <c r="B95" s="248" t="s">
        <v>83</v>
      </c>
      <c r="C95" s="982" t="s">
        <v>6</v>
      </c>
      <c r="D95" s="991" t="s">
        <v>7</v>
      </c>
      <c r="E95" s="1000" t="s">
        <v>8</v>
      </c>
      <c r="F95" s="1009" t="s">
        <v>163</v>
      </c>
      <c r="G95" s="1018" t="s">
        <v>211</v>
      </c>
      <c r="H95" s="1027" t="s">
        <v>266</v>
      </c>
      <c r="I95" s="1036" t="s">
        <v>283</v>
      </c>
    </row>
    <row r="96" spans="1:140" s="233" customFormat="1" ht="31.5" customHeight="1" x14ac:dyDescent="0.2">
      <c r="A96" s="41"/>
      <c r="B96" s="237" t="s">
        <v>84</v>
      </c>
      <c r="C96" s="983" t="s">
        <v>82</v>
      </c>
      <c r="D96" s="992" t="s">
        <v>81</v>
      </c>
      <c r="E96" s="1001" t="s">
        <v>80</v>
      </c>
      <c r="F96" s="1010" t="s">
        <v>79</v>
      </c>
      <c r="G96" s="1019" t="s">
        <v>164</v>
      </c>
      <c r="H96" s="1028" t="s">
        <v>213</v>
      </c>
      <c r="I96" s="1037" t="s">
        <v>267</v>
      </c>
      <c r="J96" s="10"/>
      <c r="K96" s="10"/>
      <c r="L96" s="10"/>
      <c r="M96" s="10"/>
      <c r="N96" s="10"/>
      <c r="O96" s="10"/>
      <c r="P96" s="10"/>
      <c r="Q96" s="10"/>
      <c r="R96" s="10"/>
      <c r="S96" s="10"/>
      <c r="T96" s="10"/>
      <c r="U96" s="10"/>
      <c r="V96" s="10"/>
      <c r="W96" s="10"/>
      <c r="X96" s="10"/>
      <c r="Y96" s="10"/>
      <c r="Z96" s="10"/>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row>
    <row r="97" spans="1:140" x14ac:dyDescent="0.2">
      <c r="A97" s="17"/>
      <c r="B97" s="256" t="s">
        <v>140</v>
      </c>
      <c r="C97" s="984">
        <v>6.8950000000000005</v>
      </c>
      <c r="D97" s="993">
        <v>5.8840000000000003</v>
      </c>
      <c r="E97" s="1002">
        <v>6.9870000000000001</v>
      </c>
      <c r="F97" s="1011">
        <v>6.9459999999999997</v>
      </c>
      <c r="G97" s="1020">
        <v>8.9749999999999996</v>
      </c>
      <c r="H97" s="1029">
        <v>7.8010000000000002</v>
      </c>
      <c r="I97" s="1038">
        <v>5.7949999999999999</v>
      </c>
    </row>
    <row r="98" spans="1:140" x14ac:dyDescent="0.2">
      <c r="A98" s="17"/>
      <c r="B98" s="256" t="s">
        <v>155</v>
      </c>
      <c r="C98" s="985">
        <v>33.378999999999998</v>
      </c>
      <c r="D98" s="994">
        <v>36.253999999999998</v>
      </c>
      <c r="E98" s="1003">
        <v>34.649000000000001</v>
      </c>
      <c r="F98" s="1012">
        <v>32.817</v>
      </c>
      <c r="G98" s="1021">
        <v>31.175000000000001</v>
      </c>
      <c r="H98" s="1030">
        <v>32.06</v>
      </c>
      <c r="I98" s="1039">
        <v>35.672000000000004</v>
      </c>
    </row>
    <row r="99" spans="1:140" x14ac:dyDescent="0.2">
      <c r="A99" s="17"/>
      <c r="B99" s="256" t="s">
        <v>156</v>
      </c>
      <c r="C99" s="986">
        <v>29.952999999999999</v>
      </c>
      <c r="D99" s="995">
        <v>29.809000000000001</v>
      </c>
      <c r="E99" s="1004">
        <v>34.736000000000004</v>
      </c>
      <c r="F99" s="1013">
        <v>33.19</v>
      </c>
      <c r="G99" s="1022">
        <v>32.863</v>
      </c>
      <c r="H99" s="1031">
        <v>36.670999999999999</v>
      </c>
      <c r="I99" s="1040">
        <v>36.414999999999999</v>
      </c>
    </row>
    <row r="100" spans="1:140" x14ac:dyDescent="0.2">
      <c r="A100" s="17"/>
      <c r="B100" s="256" t="s">
        <v>157</v>
      </c>
      <c r="C100" s="987">
        <v>14.683</v>
      </c>
      <c r="D100" s="996">
        <v>16.510000000000002</v>
      </c>
      <c r="E100" s="1005">
        <v>14.957000000000001</v>
      </c>
      <c r="F100" s="1014">
        <v>16.513000000000002</v>
      </c>
      <c r="G100" s="1023">
        <v>14.716000000000001</v>
      </c>
      <c r="H100" s="1032">
        <v>14.668000000000001</v>
      </c>
      <c r="I100" s="1041">
        <v>14.934000000000001</v>
      </c>
    </row>
    <row r="101" spans="1:140" x14ac:dyDescent="0.2">
      <c r="A101" s="17"/>
      <c r="B101" s="256" t="s">
        <v>153</v>
      </c>
      <c r="C101" s="988">
        <v>3.786</v>
      </c>
      <c r="D101" s="997">
        <v>4.6930000000000005</v>
      </c>
      <c r="E101" s="1006">
        <v>3.4550000000000001</v>
      </c>
      <c r="F101" s="1015">
        <v>4.0440000000000005</v>
      </c>
      <c r="G101" s="1024">
        <v>5.8070000000000004</v>
      </c>
      <c r="H101" s="1033">
        <v>3.3490000000000002</v>
      </c>
      <c r="I101" s="1042">
        <v>3.49</v>
      </c>
    </row>
    <row r="102" spans="1:140" x14ac:dyDescent="0.2">
      <c r="A102" s="17"/>
      <c r="B102" s="256" t="s">
        <v>154</v>
      </c>
      <c r="C102" s="989">
        <v>2.9529999999999998</v>
      </c>
      <c r="D102" s="998">
        <v>2.0070000000000001</v>
      </c>
      <c r="E102" s="1007">
        <v>1.1850000000000001</v>
      </c>
      <c r="F102" s="1016">
        <v>1.2650000000000001</v>
      </c>
      <c r="G102" s="1025">
        <v>1.4770000000000001</v>
      </c>
      <c r="H102" s="1034">
        <v>1.4870000000000001</v>
      </c>
      <c r="I102" s="1043">
        <v>0.75</v>
      </c>
    </row>
    <row r="103" spans="1:140" x14ac:dyDescent="0.2">
      <c r="A103" s="17"/>
      <c r="B103" s="257" t="s">
        <v>3</v>
      </c>
      <c r="C103" s="990">
        <v>8.3510000000000009</v>
      </c>
      <c r="D103" s="999">
        <v>4.8440000000000003</v>
      </c>
      <c r="E103" s="1008">
        <v>4.0309999999999997</v>
      </c>
      <c r="F103" s="1017">
        <v>5.226</v>
      </c>
      <c r="G103" s="1026">
        <v>4.9870000000000001</v>
      </c>
      <c r="H103" s="1035">
        <v>3.964</v>
      </c>
      <c r="I103" s="1044">
        <v>2.944</v>
      </c>
    </row>
    <row r="104" spans="1:140" ht="3" customHeight="1" x14ac:dyDescent="0.25">
      <c r="B104" s="6"/>
      <c r="C104" s="7"/>
      <c r="D104" s="8"/>
      <c r="E104" s="9"/>
      <c r="F104" s="266"/>
      <c r="G104" s="15"/>
    </row>
    <row r="105" spans="1:140" ht="63" customHeight="1" x14ac:dyDescent="0.2">
      <c r="B105" s="2666" t="s">
        <v>198</v>
      </c>
      <c r="C105" s="2667"/>
      <c r="D105" s="2667"/>
      <c r="E105" s="2667"/>
      <c r="F105" s="2667"/>
      <c r="G105" s="2667"/>
      <c r="H105" s="2667"/>
      <c r="I105" s="2668"/>
    </row>
    <row r="106" spans="1:140" x14ac:dyDescent="0.2">
      <c r="A106" s="54"/>
      <c r="B106" s="307"/>
      <c r="C106" s="307"/>
      <c r="D106" s="307"/>
      <c r="E106" s="307"/>
      <c r="F106" s="307"/>
      <c r="G106" s="307"/>
      <c r="H106" s="484"/>
      <c r="I106" s="432"/>
    </row>
    <row r="107" spans="1:140" ht="63" customHeight="1" x14ac:dyDescent="0.2">
      <c r="A107" s="53" t="s">
        <v>71</v>
      </c>
      <c r="B107" s="2669" t="s">
        <v>90</v>
      </c>
      <c r="C107" s="2670"/>
      <c r="D107" s="2670"/>
      <c r="E107" s="2670"/>
      <c r="F107" s="2670"/>
      <c r="G107" s="2670"/>
      <c r="H107" s="2670"/>
      <c r="I107" s="2671"/>
    </row>
    <row r="108" spans="1:140" ht="63" customHeight="1" x14ac:dyDescent="0.2">
      <c r="A108" s="35"/>
      <c r="B108" s="248" t="s">
        <v>83</v>
      </c>
      <c r="C108" s="1045" t="s">
        <v>6</v>
      </c>
      <c r="D108" s="1057" t="s">
        <v>7</v>
      </c>
      <c r="E108" s="1069" t="s">
        <v>8</v>
      </c>
      <c r="F108" s="1081" t="s">
        <v>163</v>
      </c>
      <c r="G108" s="1093" t="s">
        <v>211</v>
      </c>
      <c r="H108" s="1104" t="s">
        <v>266</v>
      </c>
      <c r="I108" s="1116" t="s">
        <v>283</v>
      </c>
    </row>
    <row r="109" spans="1:140" s="233" customFormat="1" ht="31.5" customHeight="1" x14ac:dyDescent="0.2">
      <c r="A109" s="252"/>
      <c r="B109" s="237" t="s">
        <v>84</v>
      </c>
      <c r="C109" s="1046" t="s">
        <v>82</v>
      </c>
      <c r="D109" s="1058" t="s">
        <v>81</v>
      </c>
      <c r="E109" s="1070" t="s">
        <v>80</v>
      </c>
      <c r="F109" s="1082" t="s">
        <v>79</v>
      </c>
      <c r="G109" s="1094" t="s">
        <v>164</v>
      </c>
      <c r="H109" s="1105" t="s">
        <v>213</v>
      </c>
      <c r="I109" s="1117" t="s">
        <v>267</v>
      </c>
      <c r="J109" s="10"/>
      <c r="K109" s="10"/>
      <c r="L109" s="10"/>
      <c r="M109" s="10"/>
      <c r="N109" s="10"/>
      <c r="O109" s="10"/>
      <c r="P109" s="10"/>
      <c r="Q109" s="10"/>
      <c r="R109" s="10"/>
      <c r="S109" s="10"/>
      <c r="T109" s="10"/>
      <c r="U109" s="10"/>
      <c r="V109" s="10"/>
      <c r="W109" s="10"/>
      <c r="X109" s="10"/>
      <c r="Y109" s="10"/>
      <c r="Z109" s="10"/>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row>
    <row r="110" spans="1:140" x14ac:dyDescent="0.2">
      <c r="A110" s="17"/>
      <c r="B110" s="28" t="s">
        <v>9</v>
      </c>
      <c r="C110" s="1047">
        <v>2.548</v>
      </c>
      <c r="D110" s="1059">
        <v>2.4820000000000002</v>
      </c>
      <c r="E110" s="1071">
        <v>2.1120000000000001</v>
      </c>
      <c r="F110" s="1083">
        <v>2.3149999999999999</v>
      </c>
      <c r="G110" s="1095">
        <v>2.456</v>
      </c>
      <c r="H110" s="1106">
        <v>2.17</v>
      </c>
      <c r="I110" s="1118">
        <v>1.9810000000000001</v>
      </c>
    </row>
    <row r="111" spans="1:140" x14ac:dyDescent="0.2">
      <c r="A111" s="17"/>
      <c r="B111" s="28" t="s">
        <v>10</v>
      </c>
      <c r="C111" s="1048">
        <v>3.1280000000000001</v>
      </c>
      <c r="D111" s="1060">
        <v>2.5340000000000003</v>
      </c>
      <c r="E111" s="1072">
        <v>2.3930000000000002</v>
      </c>
      <c r="F111" s="1084">
        <v>2.1110000000000002</v>
      </c>
      <c r="G111" s="1096">
        <v>2.8410000000000002</v>
      </c>
      <c r="H111" s="1107">
        <v>1.748</v>
      </c>
      <c r="I111" s="1119">
        <v>2.1880000000000002</v>
      </c>
    </row>
    <row r="112" spans="1:140" x14ac:dyDescent="0.2">
      <c r="A112" s="17"/>
      <c r="B112" s="28" t="s">
        <v>11</v>
      </c>
      <c r="C112" s="1049">
        <v>4.5600000000000005</v>
      </c>
      <c r="D112" s="1061">
        <v>3.3940000000000001</v>
      </c>
      <c r="E112" s="1073">
        <v>2.4460000000000002</v>
      </c>
      <c r="F112" s="1085">
        <v>3.133</v>
      </c>
      <c r="G112" s="1097">
        <v>2.5760000000000001</v>
      </c>
      <c r="H112" s="1108">
        <v>3.0209999999999999</v>
      </c>
      <c r="I112" s="1120">
        <v>2.2480000000000002</v>
      </c>
    </row>
    <row r="113" spans="1:9" x14ac:dyDescent="0.2">
      <c r="A113" s="17"/>
      <c r="B113" s="28" t="s">
        <v>12</v>
      </c>
      <c r="C113" s="1050">
        <v>1.24</v>
      </c>
      <c r="D113" s="1062">
        <v>2.0089999999999999</v>
      </c>
      <c r="E113" s="1074">
        <v>1.978</v>
      </c>
      <c r="F113" s="1086">
        <v>1.0840000000000001</v>
      </c>
      <c r="G113" s="1098">
        <v>1.9060000000000001</v>
      </c>
      <c r="H113" s="1109">
        <v>1.7410000000000001</v>
      </c>
      <c r="I113" s="1121">
        <v>1.8760000000000001</v>
      </c>
    </row>
    <row r="114" spans="1:9" x14ac:dyDescent="0.2">
      <c r="A114" s="17"/>
      <c r="B114" s="28" t="s">
        <v>13</v>
      </c>
      <c r="C114" s="1051">
        <v>2.4460000000000002</v>
      </c>
      <c r="D114" s="1063">
        <v>2.6160000000000001</v>
      </c>
      <c r="E114" s="1075">
        <v>2.2909999999999999</v>
      </c>
      <c r="F114" s="1087">
        <v>3.49</v>
      </c>
      <c r="G114" s="1615" t="s">
        <v>19</v>
      </c>
      <c r="H114" s="1110">
        <v>2.383</v>
      </c>
      <c r="I114" s="1122">
        <v>2.6560000000000001</v>
      </c>
    </row>
    <row r="115" spans="1:9" x14ac:dyDescent="0.2">
      <c r="A115" s="17"/>
      <c r="B115" s="28" t="s">
        <v>14</v>
      </c>
      <c r="C115" s="1052">
        <v>1.758</v>
      </c>
      <c r="D115" s="1064">
        <v>2.0100000000000002</v>
      </c>
      <c r="E115" s="1076">
        <v>1.833</v>
      </c>
      <c r="F115" s="1088">
        <v>1.6500000000000001</v>
      </c>
      <c r="G115" s="1099">
        <v>0.76100000000000001</v>
      </c>
      <c r="H115" s="1111">
        <v>2.3079999999999998</v>
      </c>
      <c r="I115" s="1123">
        <v>1.556</v>
      </c>
    </row>
    <row r="116" spans="1:9" x14ac:dyDescent="0.2">
      <c r="A116" s="17"/>
      <c r="B116" s="28" t="s">
        <v>15</v>
      </c>
      <c r="C116" s="1053">
        <v>2.6070000000000002</v>
      </c>
      <c r="D116" s="1065">
        <v>2.3170000000000002</v>
      </c>
      <c r="E116" s="1077">
        <v>2.218</v>
      </c>
      <c r="F116" s="1089">
        <v>2.1760000000000002</v>
      </c>
      <c r="G116" s="1100">
        <v>2.589</v>
      </c>
      <c r="H116" s="1112">
        <v>2.3000000000000003</v>
      </c>
      <c r="I116" s="1124">
        <v>2.1789999999999998</v>
      </c>
    </row>
    <row r="117" spans="1:9" x14ac:dyDescent="0.2">
      <c r="A117" s="17"/>
      <c r="B117" s="30" t="s">
        <v>16</v>
      </c>
      <c r="C117" s="1054">
        <v>2.1970000000000001</v>
      </c>
      <c r="D117" s="1066">
        <v>1.3540000000000001</v>
      </c>
      <c r="E117" s="1078">
        <v>1.744</v>
      </c>
      <c r="F117" s="1090">
        <v>2.8279999999999998</v>
      </c>
      <c r="G117" s="1101">
        <v>2.8519999999999999</v>
      </c>
      <c r="H117" s="1113">
        <v>2.544</v>
      </c>
      <c r="I117" s="1125">
        <v>2.7040000000000002</v>
      </c>
    </row>
    <row r="118" spans="1:9" x14ac:dyDescent="0.2">
      <c r="A118" s="17"/>
      <c r="B118" s="31" t="s">
        <v>17</v>
      </c>
      <c r="C118" s="1055">
        <v>2.8679999999999999</v>
      </c>
      <c r="D118" s="1067">
        <v>2.202</v>
      </c>
      <c r="E118" s="1079">
        <v>2.222</v>
      </c>
      <c r="F118" s="1091">
        <v>2.8069999999999999</v>
      </c>
      <c r="G118" s="1102">
        <v>2.3959999999999999</v>
      </c>
      <c r="H118" s="1114">
        <v>2.7109999999999999</v>
      </c>
      <c r="I118" s="1126">
        <v>2.5649999999999999</v>
      </c>
    </row>
    <row r="119" spans="1:9" ht="31.5" customHeight="1" x14ac:dyDescent="0.2">
      <c r="A119" s="17"/>
      <c r="B119" s="264" t="s">
        <v>18</v>
      </c>
      <c r="C119" s="1056">
        <v>2.9090000000000003</v>
      </c>
      <c r="D119" s="1068">
        <v>2.5169999999999999</v>
      </c>
      <c r="E119" s="1080">
        <v>2.2069999999999999</v>
      </c>
      <c r="F119" s="1092">
        <v>2.5129999999999999</v>
      </c>
      <c r="G119" s="1103">
        <v>2.5070000000000001</v>
      </c>
      <c r="H119" s="1115">
        <v>2.4020000000000001</v>
      </c>
      <c r="I119" s="1127">
        <v>2.2330000000000001</v>
      </c>
    </row>
    <row r="120" spans="1:9" ht="3" customHeight="1" x14ac:dyDescent="0.2">
      <c r="A120" s="13"/>
      <c r="B120" s="57"/>
      <c r="C120" s="59"/>
      <c r="D120" s="58"/>
      <c r="E120" s="26"/>
      <c r="F120" s="306"/>
      <c r="G120" s="15"/>
    </row>
    <row r="121" spans="1:9" ht="63" customHeight="1" x14ac:dyDescent="0.2">
      <c r="A121" s="16"/>
      <c r="B121" s="2666" t="s">
        <v>199</v>
      </c>
      <c r="C121" s="2667"/>
      <c r="D121" s="2667"/>
      <c r="E121" s="2667"/>
      <c r="F121" s="2667"/>
      <c r="G121" s="2667"/>
      <c r="H121" s="2667"/>
      <c r="I121" s="2668"/>
    </row>
    <row r="122" spans="1:9" x14ac:dyDescent="0.2">
      <c r="A122" s="12"/>
      <c r="B122" s="81"/>
      <c r="C122" s="81"/>
      <c r="D122" s="81"/>
      <c r="E122" s="81"/>
    </row>
    <row r="123" spans="1:9" ht="63" customHeight="1" x14ac:dyDescent="0.2">
      <c r="A123" s="82"/>
      <c r="B123" s="2662"/>
      <c r="C123" s="2662"/>
      <c r="D123" s="2662"/>
      <c r="E123" s="2662"/>
      <c r="F123" s="2662"/>
    </row>
    <row r="124" spans="1:9" ht="63" customHeight="1" x14ac:dyDescent="0.2">
      <c r="A124" s="81"/>
      <c r="B124" s="81"/>
      <c r="C124" s="83"/>
      <c r="D124" s="84"/>
      <c r="E124" s="85"/>
      <c r="F124" s="309"/>
    </row>
    <row r="125" spans="1:9" x14ac:dyDescent="0.2">
      <c r="A125" s="81"/>
      <c r="B125" s="86"/>
      <c r="C125" s="87"/>
      <c r="D125" s="88"/>
      <c r="E125" s="89"/>
      <c r="F125" s="310"/>
    </row>
    <row r="126" spans="1:9" x14ac:dyDescent="0.2">
      <c r="A126" s="81"/>
      <c r="B126" s="86"/>
      <c r="C126" s="90"/>
      <c r="D126" s="91"/>
      <c r="E126" s="92"/>
      <c r="F126" s="311"/>
    </row>
    <row r="127" spans="1:9" x14ac:dyDescent="0.2">
      <c r="A127" s="81"/>
      <c r="B127" s="86"/>
      <c r="C127" s="93"/>
      <c r="D127" s="94"/>
      <c r="E127" s="95"/>
      <c r="F127" s="312"/>
    </row>
    <row r="128" spans="1:9" x14ac:dyDescent="0.2">
      <c r="A128" s="81"/>
      <c r="B128" s="86"/>
      <c r="C128" s="96"/>
      <c r="D128" s="97"/>
      <c r="E128" s="98"/>
      <c r="F128" s="313"/>
    </row>
    <row r="129" spans="1:6" x14ac:dyDescent="0.2">
      <c r="A129" s="81"/>
      <c r="B129" s="86"/>
      <c r="C129" s="99"/>
      <c r="D129" s="100"/>
      <c r="E129" s="101"/>
      <c r="F129" s="314"/>
    </row>
    <row r="130" spans="1:6" x14ac:dyDescent="0.2">
      <c r="A130" s="81"/>
      <c r="B130" s="86"/>
      <c r="C130" s="102"/>
      <c r="D130" s="103"/>
      <c r="E130" s="104"/>
      <c r="F130" s="315"/>
    </row>
    <row r="131" spans="1:6" x14ac:dyDescent="0.2">
      <c r="A131" s="81"/>
      <c r="B131" s="86"/>
      <c r="C131" s="105"/>
      <c r="D131" s="106"/>
      <c r="E131" s="107"/>
      <c r="F131" s="316"/>
    </row>
    <row r="132" spans="1:6" ht="3" customHeight="1" x14ac:dyDescent="0.25">
      <c r="A132" s="81"/>
      <c r="B132" s="86"/>
      <c r="C132" s="108"/>
      <c r="D132" s="109"/>
      <c r="E132" s="110"/>
      <c r="F132" s="317"/>
    </row>
    <row r="133" spans="1:6" ht="63" customHeight="1" x14ac:dyDescent="0.2">
      <c r="A133" s="81"/>
      <c r="B133" s="2661"/>
      <c r="C133" s="2661"/>
      <c r="D133" s="2661"/>
      <c r="E133" s="2661"/>
      <c r="F133" s="2661"/>
    </row>
    <row r="134" spans="1:6" x14ac:dyDescent="0.2">
      <c r="A134" s="11"/>
      <c r="B134" s="81"/>
      <c r="C134" s="81"/>
      <c r="D134" s="81"/>
      <c r="E134" s="81"/>
    </row>
    <row r="135" spans="1:6" x14ac:dyDescent="0.2">
      <c r="B135" s="14"/>
      <c r="C135" s="14"/>
      <c r="D135" s="14"/>
      <c r="E135" s="14"/>
    </row>
    <row r="136" spans="1:6" x14ac:dyDescent="0.2">
      <c r="B136" s="14"/>
      <c r="C136" s="14"/>
      <c r="D136" s="14"/>
      <c r="E136" s="14"/>
    </row>
    <row r="137" spans="1:6" x14ac:dyDescent="0.2">
      <c r="B137" s="14"/>
      <c r="C137" s="14"/>
      <c r="D137" s="14"/>
      <c r="E137" s="14"/>
    </row>
    <row r="138" spans="1:6" x14ac:dyDescent="0.2">
      <c r="B138" s="14"/>
      <c r="C138" s="14"/>
      <c r="D138" s="14"/>
      <c r="E138" s="14"/>
    </row>
    <row r="139" spans="1:6" x14ac:dyDescent="0.2">
      <c r="B139" s="14"/>
      <c r="C139" s="14"/>
      <c r="D139" s="14"/>
      <c r="E139" s="14"/>
    </row>
    <row r="140" spans="1:6" x14ac:dyDescent="0.2">
      <c r="B140" s="14"/>
      <c r="C140" s="14"/>
      <c r="D140" s="14"/>
      <c r="E140" s="14"/>
    </row>
    <row r="141" spans="1:6" x14ac:dyDescent="0.2">
      <c r="B141" s="14"/>
      <c r="C141" s="14"/>
      <c r="D141" s="14"/>
      <c r="E141" s="14"/>
    </row>
    <row r="142" spans="1:6" x14ac:dyDescent="0.2">
      <c r="B142" s="14"/>
      <c r="C142" s="14"/>
      <c r="D142" s="14"/>
      <c r="E142" s="14"/>
    </row>
    <row r="143" spans="1:6" x14ac:dyDescent="0.2">
      <c r="B143" s="14"/>
      <c r="C143" s="14"/>
      <c r="D143" s="14"/>
      <c r="E143" s="14"/>
    </row>
    <row r="144" spans="1:6" x14ac:dyDescent="0.2">
      <c r="B144" s="14"/>
      <c r="C144" s="14"/>
      <c r="D144" s="14"/>
      <c r="E144" s="14"/>
    </row>
    <row r="145" spans="2:5" x14ac:dyDescent="0.2">
      <c r="B145" s="14"/>
      <c r="C145" s="14"/>
      <c r="D145" s="14"/>
      <c r="E145" s="14"/>
    </row>
    <row r="146" spans="2:5" x14ac:dyDescent="0.2">
      <c r="B146" s="14"/>
      <c r="C146" s="14"/>
      <c r="D146" s="14"/>
      <c r="E146" s="14"/>
    </row>
    <row r="147" spans="2:5" x14ac:dyDescent="0.2">
      <c r="B147" s="14"/>
      <c r="C147" s="14"/>
      <c r="D147" s="14"/>
      <c r="E147" s="14"/>
    </row>
    <row r="148" spans="2:5" x14ac:dyDescent="0.2">
      <c r="B148" s="14"/>
      <c r="C148" s="14"/>
      <c r="D148" s="14"/>
      <c r="E148" s="14"/>
    </row>
    <row r="149" spans="2:5" x14ac:dyDescent="0.2">
      <c r="B149" s="14"/>
      <c r="C149" s="14"/>
      <c r="D149" s="14"/>
      <c r="E149" s="14"/>
    </row>
    <row r="150" spans="2:5" x14ac:dyDescent="0.2">
      <c r="B150" s="14"/>
      <c r="C150" s="14"/>
      <c r="D150" s="14"/>
      <c r="E150" s="14"/>
    </row>
    <row r="151" spans="2:5" x14ac:dyDescent="0.2">
      <c r="B151" s="14"/>
      <c r="C151" s="14"/>
      <c r="D151" s="14"/>
      <c r="E151" s="14"/>
    </row>
    <row r="152" spans="2:5" x14ac:dyDescent="0.2">
      <c r="B152" s="14"/>
      <c r="C152" s="14"/>
      <c r="D152" s="14"/>
      <c r="E152" s="14"/>
    </row>
    <row r="153" spans="2:5" x14ac:dyDescent="0.2">
      <c r="B153" s="14"/>
      <c r="C153" s="14"/>
      <c r="D153" s="14"/>
      <c r="E153" s="14"/>
    </row>
    <row r="154" spans="2:5" x14ac:dyDescent="0.2">
      <c r="B154" s="14"/>
      <c r="C154" s="14"/>
      <c r="D154" s="14"/>
      <c r="E154" s="14"/>
    </row>
    <row r="155" spans="2:5" x14ac:dyDescent="0.2">
      <c r="B155" s="14"/>
      <c r="C155" s="14"/>
      <c r="D155" s="14"/>
      <c r="E155" s="14"/>
    </row>
    <row r="156" spans="2:5" x14ac:dyDescent="0.2">
      <c r="B156" s="14"/>
      <c r="C156" s="14"/>
      <c r="D156" s="14"/>
      <c r="E156" s="14"/>
    </row>
    <row r="157" spans="2:5" x14ac:dyDescent="0.2">
      <c r="B157" s="14"/>
      <c r="C157" s="14"/>
      <c r="D157" s="14"/>
      <c r="E157" s="14"/>
    </row>
    <row r="158" spans="2:5" x14ac:dyDescent="0.2">
      <c r="B158" s="14"/>
      <c r="C158" s="14"/>
      <c r="D158" s="14"/>
      <c r="E158" s="14"/>
    </row>
    <row r="159" spans="2:5" x14ac:dyDescent="0.2">
      <c r="B159" s="14"/>
      <c r="C159" s="14"/>
      <c r="D159" s="14"/>
      <c r="E159" s="14"/>
    </row>
    <row r="160" spans="2:5" x14ac:dyDescent="0.2">
      <c r="B160" s="14"/>
      <c r="C160" s="14"/>
      <c r="D160" s="14"/>
      <c r="E160" s="14"/>
    </row>
    <row r="161" spans="2:5" x14ac:dyDescent="0.2">
      <c r="B161" s="14"/>
      <c r="C161" s="14"/>
      <c r="D161" s="14"/>
      <c r="E161" s="14"/>
    </row>
    <row r="162" spans="2:5" x14ac:dyDescent="0.2">
      <c r="B162" s="14"/>
      <c r="C162" s="14"/>
      <c r="D162" s="14"/>
      <c r="E162" s="14"/>
    </row>
    <row r="163" spans="2:5" x14ac:dyDescent="0.2">
      <c r="B163" s="14"/>
      <c r="C163" s="14"/>
      <c r="D163" s="14"/>
      <c r="E163" s="14"/>
    </row>
    <row r="164" spans="2:5" x14ac:dyDescent="0.2">
      <c r="B164" s="14"/>
      <c r="C164" s="14"/>
      <c r="D164" s="14"/>
      <c r="E164" s="14"/>
    </row>
    <row r="165" spans="2:5" x14ac:dyDescent="0.2">
      <c r="B165" s="14"/>
      <c r="C165" s="14"/>
      <c r="D165" s="14"/>
      <c r="E165" s="14"/>
    </row>
    <row r="166" spans="2:5" x14ac:dyDescent="0.2">
      <c r="B166" s="14"/>
      <c r="C166" s="14"/>
      <c r="D166" s="14"/>
      <c r="E166" s="14"/>
    </row>
    <row r="167" spans="2:5" x14ac:dyDescent="0.2">
      <c r="B167" s="14"/>
      <c r="C167" s="14"/>
      <c r="D167" s="14"/>
      <c r="E167" s="14"/>
    </row>
    <row r="168" spans="2:5" x14ac:dyDescent="0.2">
      <c r="B168" s="14"/>
      <c r="C168" s="14"/>
      <c r="D168" s="14"/>
      <c r="E168" s="14"/>
    </row>
    <row r="169" spans="2:5" x14ac:dyDescent="0.2">
      <c r="B169" s="14"/>
      <c r="C169" s="14"/>
      <c r="D169" s="14"/>
      <c r="E169" s="14"/>
    </row>
    <row r="170" spans="2:5" x14ac:dyDescent="0.2">
      <c r="B170" s="14"/>
      <c r="C170" s="14"/>
      <c r="D170" s="14"/>
      <c r="E170" s="14"/>
    </row>
    <row r="171" spans="2:5" x14ac:dyDescent="0.2">
      <c r="B171" s="14"/>
      <c r="C171" s="14"/>
      <c r="D171" s="14"/>
      <c r="E171" s="14"/>
    </row>
    <row r="172" spans="2:5" x14ac:dyDescent="0.2">
      <c r="B172" s="14"/>
      <c r="C172" s="14"/>
      <c r="D172" s="14"/>
      <c r="E172" s="14"/>
    </row>
    <row r="173" spans="2:5" x14ac:dyDescent="0.2">
      <c r="B173" s="14"/>
      <c r="C173" s="14"/>
      <c r="D173" s="14"/>
      <c r="E173" s="14"/>
    </row>
    <row r="174" spans="2:5" x14ac:dyDescent="0.2">
      <c r="B174" s="14"/>
      <c r="C174" s="14"/>
      <c r="D174" s="14"/>
      <c r="E174" s="14"/>
    </row>
    <row r="175" spans="2:5" x14ac:dyDescent="0.2">
      <c r="B175" s="14"/>
      <c r="C175" s="14"/>
      <c r="D175" s="14"/>
      <c r="E175" s="14"/>
    </row>
    <row r="176" spans="2:5" x14ac:dyDescent="0.2">
      <c r="B176" s="14"/>
      <c r="C176" s="14"/>
      <c r="D176" s="14"/>
      <c r="E176" s="14"/>
    </row>
    <row r="177" spans="2:5" x14ac:dyDescent="0.2">
      <c r="B177" s="14"/>
      <c r="C177" s="14"/>
      <c r="D177" s="14"/>
      <c r="E177" s="14"/>
    </row>
    <row r="178" spans="2:5" x14ac:dyDescent="0.2">
      <c r="B178" s="14"/>
      <c r="C178" s="14"/>
      <c r="D178" s="14"/>
      <c r="E178" s="14"/>
    </row>
    <row r="179" spans="2:5" x14ac:dyDescent="0.2">
      <c r="B179" s="14"/>
      <c r="C179" s="14"/>
      <c r="D179" s="14"/>
      <c r="E179" s="14"/>
    </row>
    <row r="180" spans="2:5" x14ac:dyDescent="0.2">
      <c r="B180" s="14"/>
      <c r="C180" s="14"/>
      <c r="D180" s="14"/>
      <c r="E180" s="14"/>
    </row>
    <row r="181" spans="2:5" x14ac:dyDescent="0.2">
      <c r="B181" s="14"/>
      <c r="C181" s="14"/>
      <c r="D181" s="14"/>
      <c r="E181" s="14"/>
    </row>
    <row r="182" spans="2:5" x14ac:dyDescent="0.2">
      <c r="B182" s="14"/>
      <c r="C182" s="14"/>
      <c r="D182" s="14"/>
      <c r="E182" s="14"/>
    </row>
    <row r="183" spans="2:5" x14ac:dyDescent="0.2">
      <c r="B183" s="14"/>
      <c r="C183" s="14"/>
      <c r="D183" s="14"/>
      <c r="E183" s="14"/>
    </row>
    <row r="184" spans="2:5" x14ac:dyDescent="0.2">
      <c r="B184" s="14"/>
      <c r="C184" s="14"/>
      <c r="D184" s="14"/>
      <c r="E184" s="14"/>
    </row>
    <row r="185" spans="2:5" x14ac:dyDescent="0.2">
      <c r="B185" s="14"/>
      <c r="C185" s="14"/>
      <c r="D185" s="14"/>
      <c r="E185" s="14"/>
    </row>
    <row r="186" spans="2:5" x14ac:dyDescent="0.2">
      <c r="B186" s="14"/>
      <c r="C186" s="14"/>
      <c r="D186" s="14"/>
      <c r="E186" s="14"/>
    </row>
    <row r="187" spans="2:5" x14ac:dyDescent="0.2">
      <c r="B187" s="14"/>
      <c r="C187" s="14"/>
      <c r="D187" s="14"/>
      <c r="E187" s="14"/>
    </row>
    <row r="188" spans="2:5" x14ac:dyDescent="0.2">
      <c r="B188" s="14"/>
      <c r="C188" s="14"/>
      <c r="D188" s="14"/>
      <c r="E188" s="14"/>
    </row>
    <row r="189" spans="2:5" x14ac:dyDescent="0.2">
      <c r="B189" s="14"/>
      <c r="C189" s="14"/>
      <c r="D189" s="14"/>
      <c r="E189" s="14"/>
    </row>
    <row r="190" spans="2:5" x14ac:dyDescent="0.2">
      <c r="B190" s="14"/>
      <c r="C190" s="14"/>
      <c r="D190" s="14"/>
      <c r="E190" s="14"/>
    </row>
    <row r="191" spans="2:5" x14ac:dyDescent="0.2">
      <c r="B191" s="14"/>
      <c r="C191" s="14"/>
      <c r="D191" s="14"/>
      <c r="E191" s="14"/>
    </row>
    <row r="192" spans="2:5" x14ac:dyDescent="0.2">
      <c r="B192" s="14"/>
      <c r="C192" s="14"/>
      <c r="D192" s="14"/>
      <c r="E192" s="14"/>
    </row>
    <row r="193" spans="2:5" x14ac:dyDescent="0.2">
      <c r="B193" s="14"/>
      <c r="C193" s="14"/>
      <c r="D193" s="14"/>
      <c r="E193" s="14"/>
    </row>
    <row r="194" spans="2:5" x14ac:dyDescent="0.2">
      <c r="B194" s="14"/>
      <c r="C194" s="14"/>
      <c r="D194" s="14"/>
      <c r="E194" s="14"/>
    </row>
    <row r="195" spans="2:5" x14ac:dyDescent="0.2">
      <c r="B195" s="14"/>
      <c r="C195" s="14"/>
      <c r="D195" s="14"/>
      <c r="E195" s="14"/>
    </row>
    <row r="196" spans="2:5" x14ac:dyDescent="0.2">
      <c r="B196" s="14"/>
      <c r="C196" s="14"/>
      <c r="D196" s="14"/>
      <c r="E196" s="14"/>
    </row>
    <row r="197" spans="2:5" x14ac:dyDescent="0.2">
      <c r="B197" s="14"/>
      <c r="C197" s="14"/>
      <c r="D197" s="14"/>
      <c r="E197" s="14"/>
    </row>
    <row r="198" spans="2:5" x14ac:dyDescent="0.2">
      <c r="B198" s="14"/>
      <c r="C198" s="14"/>
      <c r="D198" s="14"/>
      <c r="E198" s="14"/>
    </row>
    <row r="199" spans="2:5" x14ac:dyDescent="0.2">
      <c r="B199" s="14"/>
      <c r="C199" s="14"/>
      <c r="D199" s="14"/>
      <c r="E199" s="14"/>
    </row>
    <row r="200" spans="2:5" x14ac:dyDescent="0.2">
      <c r="B200" s="14"/>
      <c r="C200" s="14"/>
      <c r="D200" s="14"/>
      <c r="E200" s="14"/>
    </row>
    <row r="201" spans="2:5" x14ac:dyDescent="0.2">
      <c r="B201" s="14"/>
      <c r="C201" s="14"/>
      <c r="D201" s="14"/>
      <c r="E201" s="14"/>
    </row>
    <row r="202" spans="2:5" x14ac:dyDescent="0.2">
      <c r="B202" s="14"/>
      <c r="C202" s="14"/>
      <c r="D202" s="14"/>
      <c r="E202" s="14"/>
    </row>
    <row r="203" spans="2:5" x14ac:dyDescent="0.2">
      <c r="B203" s="14"/>
      <c r="C203" s="14"/>
      <c r="D203" s="14"/>
      <c r="E203" s="14"/>
    </row>
    <row r="204" spans="2:5" x14ac:dyDescent="0.2">
      <c r="B204" s="14"/>
      <c r="C204" s="14"/>
      <c r="D204" s="14"/>
      <c r="E204" s="14"/>
    </row>
    <row r="205" spans="2:5" x14ac:dyDescent="0.2">
      <c r="B205" s="14"/>
      <c r="C205" s="14"/>
      <c r="D205" s="14"/>
      <c r="E205" s="14"/>
    </row>
    <row r="206" spans="2:5" x14ac:dyDescent="0.2">
      <c r="B206" s="14"/>
      <c r="C206" s="14"/>
      <c r="D206" s="14"/>
      <c r="E206" s="14"/>
    </row>
    <row r="207" spans="2:5" x14ac:dyDescent="0.2">
      <c r="B207" s="14"/>
      <c r="C207" s="14"/>
      <c r="D207" s="14"/>
      <c r="E207" s="14"/>
    </row>
    <row r="208" spans="2:5" x14ac:dyDescent="0.2">
      <c r="B208" s="14"/>
      <c r="C208" s="14"/>
      <c r="D208" s="14"/>
      <c r="E208" s="14"/>
    </row>
    <row r="209" spans="2:5" x14ac:dyDescent="0.2">
      <c r="B209" s="14"/>
      <c r="C209" s="14"/>
      <c r="D209" s="14"/>
      <c r="E209" s="14"/>
    </row>
    <row r="210" spans="2:5" x14ac:dyDescent="0.2">
      <c r="B210" s="14"/>
      <c r="C210" s="14"/>
      <c r="D210" s="14"/>
      <c r="E210" s="14"/>
    </row>
    <row r="211" spans="2:5" x14ac:dyDescent="0.2">
      <c r="B211" s="14"/>
      <c r="C211" s="14"/>
      <c r="D211" s="14"/>
      <c r="E211" s="14"/>
    </row>
    <row r="212" spans="2:5" x14ac:dyDescent="0.2">
      <c r="B212" s="14"/>
      <c r="C212" s="14"/>
      <c r="D212" s="14"/>
      <c r="E212" s="14"/>
    </row>
    <row r="213" spans="2:5" x14ac:dyDescent="0.2">
      <c r="B213" s="14"/>
      <c r="C213" s="14"/>
      <c r="D213" s="14"/>
      <c r="E213" s="14"/>
    </row>
  </sheetData>
  <customSheetViews>
    <customSheetView guid="{9DB946FE-DA9D-405D-B499-76643A0ECD4F}" topLeftCell="A112">
      <pageMargins left="0.7" right="0.7" top="0.75" bottom="0.75" header="0.3" footer="0.3"/>
      <pageSetup paperSize="9" orientation="portrait" r:id="rId1"/>
    </customSheetView>
    <customSheetView guid="{7EF82753-02B8-45F0-B902-289ED738BA44}">
      <selection activeCell="B5" sqref="B5:F5"/>
      <pageMargins left="0.7" right="0.7" top="0.75" bottom="0.75" header="0.3" footer="0.3"/>
      <pageSetup paperSize="9" orientation="portrait" r:id="rId2"/>
    </customSheetView>
  </customSheetViews>
  <mergeCells count="18">
    <mergeCell ref="B49:I49"/>
    <mergeCell ref="B5:I5"/>
    <mergeCell ref="B17:I17"/>
    <mergeCell ref="B33:I33"/>
    <mergeCell ref="B47:I47"/>
    <mergeCell ref="B35:I35"/>
    <mergeCell ref="B19:I19"/>
    <mergeCell ref="B133:F133"/>
    <mergeCell ref="B123:F123"/>
    <mergeCell ref="B63:I63"/>
    <mergeCell ref="B76:I76"/>
    <mergeCell ref="B92:I92"/>
    <mergeCell ref="B105:I105"/>
    <mergeCell ref="B121:I121"/>
    <mergeCell ref="B107:I107"/>
    <mergeCell ref="B94:I94"/>
    <mergeCell ref="B78:I78"/>
    <mergeCell ref="B65:I65"/>
  </mergeCells>
  <phoneticPr fontId="0" type="noConversion"/>
  <pageMargins left="0.70866141732282995" right="0.70866141732282995" top="0.74803149606299002" bottom="0.74803149606299002" header="0.31496062992126" footer="0.31496062992126"/>
  <pageSetup paperSize="9" scale="80"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175"/>
  <sheetViews>
    <sheetView zoomScaleNormal="100" workbookViewId="0"/>
  </sheetViews>
  <sheetFormatPr defaultRowHeight="15" x14ac:dyDescent="0.2"/>
  <cols>
    <col min="1" max="1" width="12.7109375" style="60" customWidth="1"/>
    <col min="2" max="2" width="30.7109375" style="60" customWidth="1"/>
    <col min="3" max="7" width="12.7109375" style="60" customWidth="1"/>
    <col min="8" max="8" width="12.7109375" style="487" customWidth="1"/>
    <col min="9" max="9" width="12.7109375" style="434" customWidth="1"/>
    <col min="10" max="107" width="9.140625" style="60"/>
    <col min="108" max="16384" width="9.140625" style="1"/>
  </cols>
  <sheetData>
    <row r="1" spans="1:140" s="60" customFormat="1" x14ac:dyDescent="0.2">
      <c r="H1" s="487"/>
      <c r="I1" s="434"/>
    </row>
    <row r="2" spans="1:140" s="60" customFormat="1" x14ac:dyDescent="0.2">
      <c r="H2" s="487"/>
      <c r="I2" s="434"/>
    </row>
    <row r="3" spans="1:140" s="60" customFormat="1" x14ac:dyDescent="0.2">
      <c r="H3" s="487"/>
      <c r="I3" s="434"/>
    </row>
    <row r="4" spans="1:140" s="60" customFormat="1" x14ac:dyDescent="0.2">
      <c r="B4" s="329"/>
      <c r="C4" s="329"/>
      <c r="D4" s="329"/>
      <c r="E4" s="329"/>
      <c r="F4" s="329"/>
      <c r="G4" s="329"/>
      <c r="H4" s="488"/>
      <c r="I4" s="435"/>
    </row>
    <row r="5" spans="1:140" ht="63" customHeight="1" x14ac:dyDescent="0.2">
      <c r="A5" s="39" t="s">
        <v>47</v>
      </c>
      <c r="B5" s="2669" t="s">
        <v>144</v>
      </c>
      <c r="C5" s="2670"/>
      <c r="D5" s="2670"/>
      <c r="E5" s="2670"/>
      <c r="F5" s="2670"/>
      <c r="G5" s="2670"/>
      <c r="H5" s="2670"/>
      <c r="I5" s="2670"/>
    </row>
    <row r="6" spans="1:140" ht="63" customHeight="1" x14ac:dyDescent="0.2">
      <c r="A6" s="14"/>
      <c r="B6" s="471" t="s">
        <v>83</v>
      </c>
      <c r="C6" s="1128" t="s">
        <v>6</v>
      </c>
      <c r="D6" s="1136" t="s">
        <v>7</v>
      </c>
      <c r="E6" s="1144" t="s">
        <v>8</v>
      </c>
      <c r="F6" s="1152" t="s">
        <v>163</v>
      </c>
      <c r="G6" s="1160" t="s">
        <v>211</v>
      </c>
      <c r="H6" s="1168" t="s">
        <v>266</v>
      </c>
      <c r="I6" s="1176" t="s">
        <v>283</v>
      </c>
    </row>
    <row r="7" spans="1:140" s="233" customFormat="1" ht="31.5" customHeight="1" x14ac:dyDescent="0.2">
      <c r="A7" s="234"/>
      <c r="B7" s="254" t="s">
        <v>84</v>
      </c>
      <c r="C7" s="1129" t="s">
        <v>82</v>
      </c>
      <c r="D7" s="1137" t="s">
        <v>81</v>
      </c>
      <c r="E7" s="1145" t="s">
        <v>80</v>
      </c>
      <c r="F7" s="1153" t="s">
        <v>79</v>
      </c>
      <c r="G7" s="1161" t="s">
        <v>164</v>
      </c>
      <c r="H7" s="1169" t="s">
        <v>213</v>
      </c>
      <c r="I7" s="1177" t="s">
        <v>267</v>
      </c>
      <c r="J7" s="10"/>
      <c r="K7" s="10"/>
      <c r="L7" s="10"/>
      <c r="M7" s="10"/>
      <c r="N7" s="10"/>
      <c r="O7" s="10"/>
      <c r="P7" s="10"/>
      <c r="Q7" s="10"/>
      <c r="R7" s="10"/>
      <c r="S7" s="10"/>
      <c r="T7" s="10"/>
      <c r="U7" s="10"/>
      <c r="V7" s="10"/>
      <c r="W7" s="10"/>
      <c r="X7" s="10"/>
      <c r="Y7" s="10"/>
      <c r="Z7" s="10"/>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row>
    <row r="8" spans="1:140" x14ac:dyDescent="0.2">
      <c r="A8" s="258"/>
      <c r="B8" s="472" t="s">
        <v>2</v>
      </c>
      <c r="C8" s="1130">
        <v>4.242</v>
      </c>
      <c r="D8" s="1138">
        <v>4.8040000000000003</v>
      </c>
      <c r="E8" s="1146">
        <v>6.4569999999999999</v>
      </c>
      <c r="F8" s="1154">
        <v>8.3640000000000008</v>
      </c>
      <c r="G8" s="1162">
        <v>8.3569999999999993</v>
      </c>
      <c r="H8" s="1170">
        <v>7.4409999999999998</v>
      </c>
      <c r="I8" s="1178">
        <v>8.0459999999999994</v>
      </c>
    </row>
    <row r="9" spans="1:140" x14ac:dyDescent="0.2">
      <c r="A9" s="253"/>
      <c r="B9" s="256" t="str">
        <f>"≥-10% to -5%"</f>
        <v>≥-10% to -5%</v>
      </c>
      <c r="C9" s="1131">
        <v>6.1539999999999999</v>
      </c>
      <c r="D9" s="1139">
        <v>5.69</v>
      </c>
      <c r="E9" s="1147">
        <v>5.1219999999999999</v>
      </c>
      <c r="F9" s="1155">
        <v>7</v>
      </c>
      <c r="G9" s="1163">
        <v>8.66</v>
      </c>
      <c r="H9" s="1171">
        <v>12.608000000000001</v>
      </c>
      <c r="I9" s="1179">
        <v>10.881</v>
      </c>
    </row>
    <row r="10" spans="1:140" x14ac:dyDescent="0.2">
      <c r="A10" s="253"/>
      <c r="B10" s="256" t="str">
        <f>"≥-5% to 0%"</f>
        <v>≥-5% to 0%</v>
      </c>
      <c r="C10" s="1132">
        <v>12.715</v>
      </c>
      <c r="D10" s="1140">
        <v>11.784000000000001</v>
      </c>
      <c r="E10" s="1148">
        <v>12.007</v>
      </c>
      <c r="F10" s="1156">
        <v>12.872</v>
      </c>
      <c r="G10" s="1164">
        <v>16.074000000000002</v>
      </c>
      <c r="H10" s="1172">
        <v>14.97</v>
      </c>
      <c r="I10" s="1180">
        <v>15.291</v>
      </c>
    </row>
    <row r="11" spans="1:140" x14ac:dyDescent="0.2">
      <c r="A11" s="253"/>
      <c r="B11" s="256" t="str">
        <f>"≥0% to 5%"</f>
        <v>≥0% to 5%</v>
      </c>
      <c r="C11" s="1133">
        <v>36.215000000000003</v>
      </c>
      <c r="D11" s="1141">
        <v>35.567</v>
      </c>
      <c r="E11" s="1149">
        <v>40.417000000000002</v>
      </c>
      <c r="F11" s="1157">
        <v>35.356000000000002</v>
      </c>
      <c r="G11" s="1165">
        <v>34.087000000000003</v>
      </c>
      <c r="H11" s="1173">
        <v>33.744999999999997</v>
      </c>
      <c r="I11" s="1181">
        <v>33.161000000000001</v>
      </c>
    </row>
    <row r="12" spans="1:140" x14ac:dyDescent="0.2">
      <c r="A12" s="253"/>
      <c r="B12" s="256" t="str">
        <f>"≥5% to 10%"</f>
        <v>≥5% to 10%</v>
      </c>
      <c r="C12" s="1134">
        <v>21.437999999999999</v>
      </c>
      <c r="D12" s="1142">
        <v>21.928000000000001</v>
      </c>
      <c r="E12" s="1150">
        <v>16.437000000000001</v>
      </c>
      <c r="F12" s="1158">
        <v>16.407</v>
      </c>
      <c r="G12" s="1166">
        <v>16.693000000000001</v>
      </c>
      <c r="H12" s="1174">
        <v>15.459</v>
      </c>
      <c r="I12" s="1182">
        <v>16.768000000000001</v>
      </c>
    </row>
    <row r="13" spans="1:140" x14ac:dyDescent="0.2">
      <c r="A13" s="253"/>
      <c r="B13" s="257" t="s">
        <v>3</v>
      </c>
      <c r="C13" s="1135">
        <v>19.236000000000001</v>
      </c>
      <c r="D13" s="1143">
        <v>20.227</v>
      </c>
      <c r="E13" s="1151">
        <v>19.559999999999999</v>
      </c>
      <c r="F13" s="1159">
        <v>20.001000000000001</v>
      </c>
      <c r="G13" s="1167">
        <v>16.13</v>
      </c>
      <c r="H13" s="1175">
        <v>15.777000000000001</v>
      </c>
      <c r="I13" s="1183">
        <v>15.854000000000001</v>
      </c>
    </row>
    <row r="14" spans="1:140" s="60" customFormat="1" ht="3" customHeight="1" x14ac:dyDescent="0.25">
      <c r="B14" s="49"/>
      <c r="C14" s="65"/>
      <c r="D14" s="61"/>
      <c r="E14" s="62"/>
      <c r="F14" s="63"/>
      <c r="H14" s="487"/>
      <c r="I14" s="434"/>
    </row>
    <row r="15" spans="1:140" s="60" customFormat="1" ht="63" customHeight="1" x14ac:dyDescent="0.2">
      <c r="B15" s="2666" t="s">
        <v>201</v>
      </c>
      <c r="C15" s="2667"/>
      <c r="D15" s="2667"/>
      <c r="E15" s="2667"/>
      <c r="F15" s="2667"/>
      <c r="G15" s="2667"/>
      <c r="H15" s="2667"/>
      <c r="I15" s="2667"/>
    </row>
    <row r="16" spans="1:140" s="60" customFormat="1" x14ac:dyDescent="0.2">
      <c r="B16" s="329"/>
      <c r="C16" s="329"/>
      <c r="D16" s="329"/>
      <c r="E16" s="329"/>
      <c r="F16" s="329"/>
      <c r="G16" s="329"/>
      <c r="H16" s="488"/>
      <c r="I16" s="435"/>
    </row>
    <row r="17" spans="1:140" s="64" customFormat="1" ht="63" customHeight="1" x14ac:dyDescent="0.2">
      <c r="A17" s="39" t="s">
        <v>48</v>
      </c>
      <c r="B17" s="2669" t="s">
        <v>91</v>
      </c>
      <c r="C17" s="2670"/>
      <c r="D17" s="2670"/>
      <c r="E17" s="2670"/>
      <c r="F17" s="2670"/>
      <c r="G17" s="2670"/>
      <c r="H17" s="2670"/>
      <c r="I17" s="2671"/>
      <c r="J17" s="10"/>
      <c r="K17" s="10"/>
      <c r="L17" s="10"/>
      <c r="M17" s="10"/>
      <c r="N17" s="10"/>
      <c r="O17" s="10"/>
      <c r="P17" s="10"/>
      <c r="Q17" s="10"/>
      <c r="R17" s="10"/>
      <c r="S17" s="10"/>
      <c r="T17" s="10"/>
      <c r="U17" s="10"/>
      <c r="V17" s="10"/>
      <c r="W17" s="10"/>
      <c r="X17" s="10"/>
      <c r="Y17" s="10"/>
      <c r="Z17" s="10"/>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row>
    <row r="18" spans="1:140" s="64" customFormat="1" ht="63" customHeight="1" x14ac:dyDescent="0.2">
      <c r="A18" s="473"/>
      <c r="B18" s="474" t="s">
        <v>83</v>
      </c>
      <c r="C18" s="1184" t="s">
        <v>6</v>
      </c>
      <c r="D18" s="1196" t="s">
        <v>7</v>
      </c>
      <c r="E18" s="1208" t="s">
        <v>8</v>
      </c>
      <c r="F18" s="1220" t="s">
        <v>163</v>
      </c>
      <c r="G18" s="1232" t="s">
        <v>211</v>
      </c>
      <c r="H18" s="1244" t="s">
        <v>266</v>
      </c>
      <c r="I18" s="1256" t="s">
        <v>283</v>
      </c>
      <c r="J18" s="10"/>
      <c r="K18" s="10"/>
      <c r="L18" s="10"/>
      <c r="M18" s="10"/>
      <c r="N18" s="10"/>
      <c r="O18" s="10"/>
      <c r="P18" s="10"/>
      <c r="Q18" s="10"/>
      <c r="R18" s="10"/>
      <c r="S18" s="10"/>
      <c r="T18" s="10"/>
      <c r="U18" s="10"/>
      <c r="V18" s="10"/>
      <c r="W18" s="10"/>
      <c r="X18" s="10"/>
      <c r="Y18" s="10"/>
      <c r="Z18" s="10"/>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row>
    <row r="19" spans="1:140" s="233" customFormat="1" ht="31.5" customHeight="1" x14ac:dyDescent="0.2">
      <c r="A19" s="252"/>
      <c r="B19" s="237" t="s">
        <v>84</v>
      </c>
      <c r="C19" s="1185" t="s">
        <v>82</v>
      </c>
      <c r="D19" s="1197" t="s">
        <v>81</v>
      </c>
      <c r="E19" s="1209" t="s">
        <v>80</v>
      </c>
      <c r="F19" s="1221" t="s">
        <v>79</v>
      </c>
      <c r="G19" s="1233" t="s">
        <v>164</v>
      </c>
      <c r="H19" s="1245" t="s">
        <v>213</v>
      </c>
      <c r="I19" s="1257" t="s">
        <v>267</v>
      </c>
      <c r="J19" s="10"/>
      <c r="K19" s="10"/>
      <c r="L19" s="10"/>
      <c r="M19" s="10"/>
      <c r="N19" s="10"/>
      <c r="O19" s="10"/>
      <c r="P19" s="10"/>
      <c r="Q19" s="10"/>
      <c r="R19" s="10"/>
      <c r="S19" s="10"/>
      <c r="T19" s="10"/>
      <c r="U19" s="10"/>
      <c r="V19" s="10"/>
      <c r="W19" s="10"/>
      <c r="X19" s="10"/>
      <c r="Y19" s="10"/>
      <c r="Z19" s="10"/>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row>
    <row r="20" spans="1:140" s="64" customFormat="1" x14ac:dyDescent="0.2">
      <c r="A20" s="17"/>
      <c r="B20" s="28" t="s">
        <v>9</v>
      </c>
      <c r="C20" s="1186">
        <v>2.1179999999999999</v>
      </c>
      <c r="D20" s="1198">
        <v>2.1320000000000001</v>
      </c>
      <c r="E20" s="1210">
        <v>3.88</v>
      </c>
      <c r="F20" s="1222">
        <v>4.76</v>
      </c>
      <c r="G20" s="1234">
        <v>3.2640000000000002</v>
      </c>
      <c r="H20" s="1246">
        <v>2.536</v>
      </c>
      <c r="I20" s="1258">
        <v>1.274</v>
      </c>
      <c r="J20" s="10"/>
      <c r="K20" s="10"/>
      <c r="L20" s="10"/>
      <c r="M20" s="10"/>
      <c r="N20" s="10"/>
      <c r="O20" s="10"/>
      <c r="P20" s="10"/>
      <c r="Q20" s="10"/>
      <c r="R20" s="10"/>
      <c r="S20" s="10"/>
      <c r="T20" s="10"/>
      <c r="U20" s="10"/>
      <c r="V20" s="10"/>
      <c r="W20" s="10"/>
      <c r="X20" s="10"/>
      <c r="Y20" s="10"/>
      <c r="Z20" s="10"/>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row>
    <row r="21" spans="1:140" s="64" customFormat="1" x14ac:dyDescent="0.2">
      <c r="A21" s="17"/>
      <c r="B21" s="28" t="s">
        <v>10</v>
      </c>
      <c r="C21" s="1187">
        <v>3.3679999999999999</v>
      </c>
      <c r="D21" s="1199">
        <v>2.7450000000000001</v>
      </c>
      <c r="E21" s="1211">
        <v>4.532</v>
      </c>
      <c r="F21" s="1223">
        <v>2.867</v>
      </c>
      <c r="G21" s="1235">
        <v>1.988</v>
      </c>
      <c r="H21" s="1247">
        <v>4.2960000000000003</v>
      </c>
      <c r="I21" s="1259">
        <v>3.9450000000000003</v>
      </c>
      <c r="J21" s="10"/>
      <c r="K21" s="10"/>
      <c r="L21" s="10"/>
      <c r="M21" s="10"/>
      <c r="N21" s="10"/>
      <c r="O21" s="10"/>
      <c r="P21" s="10"/>
      <c r="Q21" s="10"/>
      <c r="R21" s="10"/>
      <c r="S21" s="10"/>
      <c r="T21" s="10"/>
      <c r="U21" s="10"/>
      <c r="V21" s="10"/>
      <c r="W21" s="10"/>
      <c r="X21" s="10"/>
      <c r="Y21" s="10"/>
      <c r="Z21" s="10"/>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row>
    <row r="22" spans="1:140" s="64" customFormat="1" x14ac:dyDescent="0.2">
      <c r="A22" s="17"/>
      <c r="B22" s="28" t="s">
        <v>11</v>
      </c>
      <c r="C22" s="1188">
        <v>3.0220000000000002</v>
      </c>
      <c r="D22" s="1200">
        <v>7.5190000000000001</v>
      </c>
      <c r="E22" s="1212">
        <v>3.9260000000000002</v>
      </c>
      <c r="F22" s="1224">
        <v>2.9750000000000001</v>
      </c>
      <c r="G22" s="1236">
        <v>1.6870000000000001</v>
      </c>
      <c r="H22" s="1248">
        <v>1.044</v>
      </c>
      <c r="I22" s="1260">
        <v>2.3180000000000001</v>
      </c>
      <c r="J22" s="10"/>
      <c r="K22" s="10"/>
      <c r="L22" s="10"/>
      <c r="M22" s="10"/>
      <c r="N22" s="10"/>
      <c r="O22" s="10"/>
      <c r="P22" s="10"/>
      <c r="Q22" s="10"/>
      <c r="R22" s="10"/>
      <c r="S22" s="10"/>
      <c r="T22" s="10"/>
      <c r="U22" s="10"/>
      <c r="V22" s="10"/>
      <c r="W22" s="10"/>
      <c r="X22" s="10"/>
      <c r="Y22" s="10"/>
      <c r="Z22" s="10"/>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row>
    <row r="23" spans="1:140" s="64" customFormat="1" x14ac:dyDescent="0.2">
      <c r="A23" s="17"/>
      <c r="B23" s="28" t="s">
        <v>12</v>
      </c>
      <c r="C23" s="1189">
        <v>8.9350000000000005</v>
      </c>
      <c r="D23" s="1201">
        <v>7.5529999999999999</v>
      </c>
      <c r="E23" s="1213">
        <v>3.762</v>
      </c>
      <c r="F23" s="1225">
        <v>4.4829999999999997</v>
      </c>
      <c r="G23" s="1237">
        <v>3.4569999999999999</v>
      </c>
      <c r="H23" s="1249">
        <v>1.8069999999999999</v>
      </c>
      <c r="I23" s="1261">
        <v>2.0409999999999999</v>
      </c>
      <c r="J23" s="10"/>
      <c r="K23" s="10"/>
      <c r="L23" s="10"/>
      <c r="M23" s="10"/>
      <c r="N23" s="10"/>
      <c r="O23" s="10"/>
      <c r="P23" s="10"/>
      <c r="Q23" s="10"/>
      <c r="R23" s="10"/>
      <c r="S23" s="10"/>
      <c r="T23" s="10"/>
      <c r="U23" s="10"/>
      <c r="V23" s="10"/>
      <c r="W23" s="10"/>
      <c r="X23" s="10"/>
      <c r="Y23" s="10"/>
      <c r="Z23" s="10"/>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row>
    <row r="24" spans="1:140" s="64" customFormat="1" x14ac:dyDescent="0.2">
      <c r="A24" s="17"/>
      <c r="B24" s="28" t="s">
        <v>13</v>
      </c>
      <c r="C24" s="1190">
        <v>1.5290000000000001</v>
      </c>
      <c r="D24" s="1202">
        <v>4.8470000000000004</v>
      </c>
      <c r="E24" s="1214">
        <v>3.319</v>
      </c>
      <c r="F24" s="1226">
        <v>-3.6310000000000002</v>
      </c>
      <c r="G24" s="1238">
        <v>-3.5649999999999999</v>
      </c>
      <c r="H24" s="1250">
        <v>-2.3690000000000002</v>
      </c>
      <c r="I24" s="1262">
        <v>1.2070000000000001</v>
      </c>
      <c r="J24" s="10"/>
      <c r="K24" s="10"/>
      <c r="L24" s="10"/>
      <c r="M24" s="10"/>
      <c r="N24" s="10"/>
      <c r="O24" s="10"/>
      <c r="P24" s="10"/>
      <c r="Q24" s="10"/>
      <c r="R24" s="10"/>
      <c r="S24" s="10"/>
      <c r="T24" s="10"/>
      <c r="U24" s="10"/>
      <c r="V24" s="10"/>
      <c r="W24" s="10"/>
      <c r="X24" s="10"/>
      <c r="Y24" s="10"/>
      <c r="Z24" s="10"/>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row>
    <row r="25" spans="1:140" s="64" customFormat="1" x14ac:dyDescent="0.2">
      <c r="A25" s="17"/>
      <c r="B25" s="28" t="s">
        <v>14</v>
      </c>
      <c r="C25" s="1191">
        <v>-0.61899999999999999</v>
      </c>
      <c r="D25" s="1203">
        <v>-4.9610000000000003</v>
      </c>
      <c r="E25" s="1215">
        <v>0.98299999999999998</v>
      </c>
      <c r="F25" s="1227">
        <v>2.3860000000000001</v>
      </c>
      <c r="G25" s="1239">
        <v>2.9510000000000001</v>
      </c>
      <c r="H25" s="1251">
        <v>1.609</v>
      </c>
      <c r="I25" s="1263">
        <v>2.5990000000000002</v>
      </c>
      <c r="J25" s="10"/>
      <c r="K25" s="10"/>
      <c r="L25" s="10"/>
      <c r="M25" s="10"/>
      <c r="N25" s="10"/>
      <c r="O25" s="10"/>
      <c r="P25" s="10"/>
      <c r="Q25" s="10"/>
      <c r="R25" s="10"/>
      <c r="S25" s="10"/>
      <c r="T25" s="10"/>
      <c r="U25" s="10"/>
      <c r="V25" s="10"/>
      <c r="W25" s="10"/>
      <c r="X25" s="10"/>
      <c r="Y25" s="10"/>
      <c r="Z25" s="10"/>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row>
    <row r="26" spans="1:140" s="64" customFormat="1" x14ac:dyDescent="0.2">
      <c r="A26" s="17"/>
      <c r="B26" s="28" t="s">
        <v>15</v>
      </c>
      <c r="C26" s="1192">
        <v>4.57</v>
      </c>
      <c r="D26" s="1204">
        <v>4.4420000000000002</v>
      </c>
      <c r="E26" s="1216">
        <v>4.4939999999999998</v>
      </c>
      <c r="F26" s="1228">
        <v>4.218</v>
      </c>
      <c r="G26" s="1240">
        <v>3.3919999999999999</v>
      </c>
      <c r="H26" s="1252">
        <v>2.0420000000000003</v>
      </c>
      <c r="I26" s="1264">
        <v>2.9620000000000002</v>
      </c>
      <c r="J26" s="10"/>
      <c r="K26" s="10"/>
      <c r="L26" s="10"/>
      <c r="M26" s="10"/>
      <c r="N26" s="10"/>
      <c r="O26" s="10"/>
      <c r="P26" s="10"/>
      <c r="Q26" s="10"/>
      <c r="R26" s="10"/>
      <c r="S26" s="10"/>
      <c r="T26" s="10"/>
      <c r="U26" s="10"/>
      <c r="V26" s="10"/>
      <c r="W26" s="10"/>
      <c r="X26" s="10"/>
      <c r="Y26" s="10"/>
      <c r="Z26" s="10"/>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row>
    <row r="27" spans="1:140" s="64" customFormat="1" x14ac:dyDescent="0.2">
      <c r="A27" s="17"/>
      <c r="B27" s="30" t="s">
        <v>16</v>
      </c>
      <c r="C27" s="1193">
        <v>6.657</v>
      </c>
      <c r="D27" s="1205">
        <v>3.427</v>
      </c>
      <c r="E27" s="1217">
        <v>1.29</v>
      </c>
      <c r="F27" s="1229">
        <v>2.4210000000000003</v>
      </c>
      <c r="G27" s="1241">
        <v>1.046</v>
      </c>
      <c r="H27" s="1253">
        <v>0.83599999999999997</v>
      </c>
      <c r="I27" s="1265">
        <v>7.3999999999999996E-2</v>
      </c>
      <c r="J27" s="10"/>
      <c r="K27" s="10"/>
      <c r="L27" s="10"/>
      <c r="M27" s="10"/>
      <c r="N27" s="10"/>
      <c r="O27" s="10"/>
      <c r="P27" s="10"/>
      <c r="Q27" s="10"/>
      <c r="R27" s="10"/>
      <c r="S27" s="10"/>
      <c r="T27" s="10"/>
      <c r="U27" s="10"/>
      <c r="V27" s="10"/>
      <c r="W27" s="10"/>
      <c r="X27" s="10"/>
      <c r="Y27" s="10"/>
      <c r="Z27" s="10"/>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row>
    <row r="28" spans="1:140" s="64" customFormat="1" x14ac:dyDescent="0.2">
      <c r="A28" s="17"/>
      <c r="B28" s="30" t="s">
        <v>17</v>
      </c>
      <c r="C28" s="1194">
        <v>3.3180000000000001</v>
      </c>
      <c r="D28" s="1206">
        <v>2.3180000000000001</v>
      </c>
      <c r="E28" s="1218">
        <v>5.4619999999999997</v>
      </c>
      <c r="F28" s="1230">
        <v>3.8450000000000002</v>
      </c>
      <c r="G28" s="1242">
        <v>2.7290000000000001</v>
      </c>
      <c r="H28" s="1254">
        <v>2.3820000000000001</v>
      </c>
      <c r="I28" s="1266">
        <v>3.552</v>
      </c>
      <c r="J28" s="10"/>
      <c r="K28" s="10"/>
      <c r="L28" s="10"/>
      <c r="M28" s="10"/>
      <c r="N28" s="10"/>
      <c r="O28" s="10"/>
      <c r="P28" s="10"/>
      <c r="Q28" s="10"/>
      <c r="R28" s="10"/>
      <c r="S28" s="10"/>
      <c r="T28" s="10"/>
      <c r="U28" s="10"/>
      <c r="V28" s="10"/>
      <c r="W28" s="10"/>
      <c r="X28" s="10"/>
      <c r="Y28" s="10"/>
      <c r="Z28" s="10"/>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row>
    <row r="29" spans="1:140" s="64" customFormat="1" ht="31.5" customHeight="1" x14ac:dyDescent="0.2">
      <c r="A29" s="17"/>
      <c r="B29" s="264" t="s">
        <v>18</v>
      </c>
      <c r="C29" s="1195">
        <v>4.0030000000000001</v>
      </c>
      <c r="D29" s="1207">
        <v>4.7519999999999998</v>
      </c>
      <c r="E29" s="1219">
        <v>3.8210000000000002</v>
      </c>
      <c r="F29" s="1231">
        <v>3.13</v>
      </c>
      <c r="G29" s="1243">
        <v>1.927</v>
      </c>
      <c r="H29" s="1255">
        <v>1.4330000000000001</v>
      </c>
      <c r="I29" s="1267">
        <v>2.1520000000000001</v>
      </c>
      <c r="J29" s="10"/>
      <c r="K29" s="10"/>
      <c r="L29" s="10"/>
      <c r="M29" s="10"/>
      <c r="N29" s="10"/>
      <c r="O29" s="10"/>
      <c r="P29" s="10"/>
      <c r="Q29" s="10"/>
      <c r="R29" s="10"/>
      <c r="S29" s="10"/>
      <c r="T29" s="10"/>
      <c r="U29" s="10"/>
      <c r="V29" s="10"/>
      <c r="W29" s="10"/>
      <c r="X29" s="10"/>
      <c r="Y29" s="10"/>
      <c r="Z29" s="10"/>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row>
    <row r="30" spans="1:140" s="64" customFormat="1" ht="3" customHeight="1" x14ac:dyDescent="0.2">
      <c r="A30" s="13"/>
      <c r="B30" s="57"/>
      <c r="C30" s="59"/>
      <c r="D30" s="58"/>
      <c r="E30" s="26"/>
      <c r="F30" s="27"/>
      <c r="G30" s="15"/>
      <c r="H30" s="234"/>
      <c r="I30" s="436"/>
      <c r="J30" s="10"/>
      <c r="K30" s="10"/>
      <c r="L30" s="10"/>
      <c r="M30" s="10"/>
      <c r="N30" s="10"/>
      <c r="O30" s="10"/>
      <c r="P30" s="10"/>
      <c r="Q30" s="10"/>
      <c r="R30" s="10"/>
      <c r="S30" s="10"/>
      <c r="T30" s="10"/>
      <c r="U30" s="10"/>
      <c r="V30" s="10"/>
      <c r="W30" s="10"/>
      <c r="X30" s="10"/>
      <c r="Y30" s="10"/>
      <c r="Z30" s="10"/>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row>
    <row r="31" spans="1:140" s="64" customFormat="1" ht="63" customHeight="1" x14ac:dyDescent="0.2">
      <c r="A31" s="16"/>
      <c r="B31" s="2666" t="s">
        <v>202</v>
      </c>
      <c r="C31" s="2667"/>
      <c r="D31" s="2667"/>
      <c r="E31" s="2667"/>
      <c r="F31" s="2667"/>
      <c r="G31" s="2667"/>
      <c r="H31" s="2667"/>
      <c r="I31" s="2668"/>
      <c r="J31" s="10"/>
      <c r="K31" s="10"/>
      <c r="L31" s="10"/>
      <c r="M31" s="10"/>
      <c r="N31" s="10"/>
      <c r="O31" s="10"/>
      <c r="P31" s="10"/>
      <c r="Q31" s="10"/>
      <c r="R31" s="10"/>
      <c r="S31" s="10"/>
      <c r="T31" s="10"/>
      <c r="U31" s="10"/>
      <c r="V31" s="10"/>
      <c r="W31" s="10"/>
      <c r="X31" s="10"/>
      <c r="Y31" s="10"/>
      <c r="Z31" s="10"/>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row>
    <row r="32" spans="1:140" x14ac:dyDescent="0.2">
      <c r="B32" s="329"/>
      <c r="C32" s="329"/>
      <c r="D32" s="329"/>
      <c r="E32" s="329"/>
      <c r="F32" s="329"/>
      <c r="G32" s="329"/>
      <c r="H32" s="488"/>
      <c r="I32" s="435"/>
    </row>
    <row r="33" spans="1:140" ht="63" customHeight="1" x14ac:dyDescent="0.2">
      <c r="A33" s="39" t="s">
        <v>74</v>
      </c>
      <c r="B33" s="2669" t="s">
        <v>92</v>
      </c>
      <c r="C33" s="2670"/>
      <c r="D33" s="2670"/>
      <c r="E33" s="2670"/>
      <c r="F33" s="2670"/>
      <c r="G33" s="2670"/>
      <c r="H33" s="2670"/>
      <c r="I33" s="2670"/>
    </row>
    <row r="34" spans="1:140" ht="63" customHeight="1" x14ac:dyDescent="0.2">
      <c r="A34" s="14"/>
      <c r="B34" s="471" t="s">
        <v>83</v>
      </c>
      <c r="C34" s="1268" t="s">
        <v>6</v>
      </c>
      <c r="D34" s="1276" t="s">
        <v>7</v>
      </c>
      <c r="E34" s="1284" t="s">
        <v>8</v>
      </c>
      <c r="F34" s="1292" t="s">
        <v>163</v>
      </c>
      <c r="G34" s="1300" t="s">
        <v>211</v>
      </c>
      <c r="H34" s="1308" t="s">
        <v>266</v>
      </c>
      <c r="I34" s="1316" t="s">
        <v>283</v>
      </c>
    </row>
    <row r="35" spans="1:140" s="233" customFormat="1" ht="31.5" customHeight="1" x14ac:dyDescent="0.2">
      <c r="A35" s="252"/>
      <c r="B35" s="237" t="s">
        <v>84</v>
      </c>
      <c r="C35" s="1269" t="s">
        <v>82</v>
      </c>
      <c r="D35" s="1277" t="s">
        <v>81</v>
      </c>
      <c r="E35" s="1285" t="s">
        <v>80</v>
      </c>
      <c r="F35" s="1293" t="s">
        <v>79</v>
      </c>
      <c r="G35" s="1301" t="s">
        <v>164</v>
      </c>
      <c r="H35" s="1309" t="s">
        <v>213</v>
      </c>
      <c r="I35" s="1317" t="s">
        <v>267</v>
      </c>
      <c r="J35" s="10"/>
      <c r="K35" s="10"/>
      <c r="L35" s="10"/>
      <c r="M35" s="10"/>
      <c r="N35" s="10"/>
      <c r="O35" s="10"/>
      <c r="P35" s="10"/>
      <c r="Q35" s="10"/>
      <c r="R35" s="10"/>
      <c r="S35" s="10"/>
      <c r="T35" s="10"/>
      <c r="U35" s="10"/>
      <c r="V35" s="10"/>
      <c r="W35" s="10"/>
      <c r="X35" s="10"/>
      <c r="Y35" s="10"/>
      <c r="Z35" s="10"/>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row>
    <row r="36" spans="1:140" x14ac:dyDescent="0.2">
      <c r="A36" s="258"/>
      <c r="B36" s="472" t="s">
        <v>2</v>
      </c>
      <c r="C36" s="1270">
        <v>7.9690000000000003</v>
      </c>
      <c r="D36" s="1278">
        <v>7.5579999999999998</v>
      </c>
      <c r="E36" s="1286">
        <v>7.1790000000000003</v>
      </c>
      <c r="F36" s="1294">
        <v>7.5920000000000005</v>
      </c>
      <c r="G36" s="1302">
        <v>6.9729999999999999</v>
      </c>
      <c r="H36" s="1310">
        <v>7.7510000000000003</v>
      </c>
      <c r="I36" s="1318">
        <v>6.7969999999999997</v>
      </c>
    </row>
    <row r="37" spans="1:140" x14ac:dyDescent="0.2">
      <c r="A37" s="253"/>
      <c r="B37" s="256" t="s">
        <v>158</v>
      </c>
      <c r="C37" s="1271">
        <v>9.3830000000000009</v>
      </c>
      <c r="D37" s="1279">
        <v>7.181</v>
      </c>
      <c r="E37" s="1287">
        <v>7.8580000000000005</v>
      </c>
      <c r="F37" s="1295">
        <v>7.3650000000000002</v>
      </c>
      <c r="G37" s="1303">
        <v>7.5520000000000005</v>
      </c>
      <c r="H37" s="1311">
        <v>7.8100000000000005</v>
      </c>
      <c r="I37" s="1319">
        <v>8.4860000000000007</v>
      </c>
    </row>
    <row r="38" spans="1:140" x14ac:dyDescent="0.2">
      <c r="A38" s="253"/>
      <c r="B38" s="256" t="s">
        <v>150</v>
      </c>
      <c r="C38" s="1272">
        <v>17.544</v>
      </c>
      <c r="D38" s="1280">
        <v>16.524999999999999</v>
      </c>
      <c r="E38" s="1288">
        <v>16.529</v>
      </c>
      <c r="F38" s="1296">
        <v>17.280999999999999</v>
      </c>
      <c r="G38" s="1304">
        <v>16.643000000000001</v>
      </c>
      <c r="H38" s="1312">
        <v>16.673999999999999</v>
      </c>
      <c r="I38" s="1320">
        <v>18.643000000000001</v>
      </c>
    </row>
    <row r="39" spans="1:140" x14ac:dyDescent="0.2">
      <c r="A39" s="253"/>
      <c r="B39" s="256" t="s">
        <v>159</v>
      </c>
      <c r="C39" s="1273">
        <v>45.480000000000004</v>
      </c>
      <c r="D39" s="1281">
        <v>49.606000000000002</v>
      </c>
      <c r="E39" s="1289">
        <v>48.417000000000002</v>
      </c>
      <c r="F39" s="1297">
        <v>45.044000000000004</v>
      </c>
      <c r="G39" s="1305">
        <v>48.611000000000004</v>
      </c>
      <c r="H39" s="1313">
        <v>45.146999999999998</v>
      </c>
      <c r="I39" s="1321">
        <v>43.322000000000003</v>
      </c>
    </row>
    <row r="40" spans="1:140" x14ac:dyDescent="0.2">
      <c r="A40" s="253"/>
      <c r="B40" s="256" t="s">
        <v>147</v>
      </c>
      <c r="C40" s="1274">
        <v>10.598000000000001</v>
      </c>
      <c r="D40" s="1282">
        <v>11.298</v>
      </c>
      <c r="E40" s="1290">
        <v>12.189</v>
      </c>
      <c r="F40" s="1298">
        <v>14.61</v>
      </c>
      <c r="G40" s="1306">
        <v>12.527000000000001</v>
      </c>
      <c r="H40" s="1314">
        <v>13.109</v>
      </c>
      <c r="I40" s="1322">
        <v>13.813000000000001</v>
      </c>
    </row>
    <row r="41" spans="1:140" x14ac:dyDescent="0.2">
      <c r="A41" s="253"/>
      <c r="B41" s="257" t="s">
        <v>3</v>
      </c>
      <c r="C41" s="1275">
        <v>9.027000000000001</v>
      </c>
      <c r="D41" s="1283">
        <v>7.8330000000000002</v>
      </c>
      <c r="E41" s="1291">
        <v>7.8280000000000003</v>
      </c>
      <c r="F41" s="1299">
        <v>8.1080000000000005</v>
      </c>
      <c r="G41" s="1307">
        <v>7.6930000000000005</v>
      </c>
      <c r="H41" s="1315">
        <v>9.5090000000000003</v>
      </c>
      <c r="I41" s="1323">
        <v>8.94</v>
      </c>
    </row>
    <row r="42" spans="1:140" s="60" customFormat="1" ht="3" customHeight="1" x14ac:dyDescent="0.25">
      <c r="B42" s="49"/>
      <c r="C42" s="65"/>
      <c r="D42" s="61"/>
      <c r="E42" s="62"/>
      <c r="F42" s="63"/>
      <c r="H42" s="487"/>
      <c r="I42" s="434"/>
    </row>
    <row r="43" spans="1:140" s="60" customFormat="1" ht="63" customHeight="1" x14ac:dyDescent="0.2">
      <c r="B43" s="2666" t="s">
        <v>95</v>
      </c>
      <c r="C43" s="2667"/>
      <c r="D43" s="2667"/>
      <c r="E43" s="2667"/>
      <c r="F43" s="2667"/>
      <c r="G43" s="2667"/>
      <c r="H43" s="2667"/>
      <c r="I43" s="2667"/>
    </row>
    <row r="44" spans="1:140" s="60" customFormat="1" x14ac:dyDescent="0.2">
      <c r="B44" s="329"/>
      <c r="C44" s="329"/>
      <c r="D44" s="329"/>
      <c r="E44" s="329"/>
      <c r="F44" s="329"/>
      <c r="G44" s="329"/>
      <c r="H44" s="488"/>
      <c r="I44" s="435"/>
    </row>
    <row r="45" spans="1:140" s="60" customFormat="1" ht="63" customHeight="1" x14ac:dyDescent="0.2">
      <c r="A45" s="39" t="s">
        <v>75</v>
      </c>
      <c r="B45" s="2669" t="s">
        <v>93</v>
      </c>
      <c r="C45" s="2670"/>
      <c r="D45" s="2670"/>
      <c r="E45" s="2670"/>
      <c r="F45" s="2670"/>
      <c r="G45" s="2670"/>
      <c r="H45" s="2670"/>
      <c r="I45" s="2670"/>
    </row>
    <row r="46" spans="1:140" s="60" customFormat="1" ht="63" customHeight="1" x14ac:dyDescent="0.2">
      <c r="A46" s="473"/>
      <c r="B46" s="474" t="s">
        <v>83</v>
      </c>
      <c r="C46" s="1324" t="s">
        <v>6</v>
      </c>
      <c r="D46" s="1336" t="s">
        <v>7</v>
      </c>
      <c r="E46" s="1348" t="s">
        <v>8</v>
      </c>
      <c r="F46" s="1360" t="s">
        <v>163</v>
      </c>
      <c r="G46" s="1372" t="s">
        <v>211</v>
      </c>
      <c r="H46" s="1384" t="s">
        <v>266</v>
      </c>
      <c r="I46" s="1396" t="s">
        <v>283</v>
      </c>
    </row>
    <row r="47" spans="1:140" s="233" customFormat="1" ht="31.5" customHeight="1" x14ac:dyDescent="0.2">
      <c r="A47" s="234"/>
      <c r="B47" s="254" t="s">
        <v>84</v>
      </c>
      <c r="C47" s="1325" t="s">
        <v>82</v>
      </c>
      <c r="D47" s="1337" t="s">
        <v>81</v>
      </c>
      <c r="E47" s="1349" t="s">
        <v>80</v>
      </c>
      <c r="F47" s="1361" t="s">
        <v>79</v>
      </c>
      <c r="G47" s="1373" t="s">
        <v>164</v>
      </c>
      <c r="H47" s="1385" t="s">
        <v>213</v>
      </c>
      <c r="I47" s="1397" t="s">
        <v>267</v>
      </c>
      <c r="J47" s="10"/>
      <c r="K47" s="10"/>
      <c r="L47" s="10"/>
      <c r="M47" s="10"/>
      <c r="N47" s="10"/>
      <c r="O47" s="10"/>
      <c r="P47" s="10"/>
      <c r="Q47" s="10"/>
      <c r="R47" s="10"/>
      <c r="S47" s="10"/>
      <c r="T47" s="10"/>
      <c r="U47" s="10"/>
      <c r="V47" s="10"/>
      <c r="W47" s="10"/>
      <c r="X47" s="10"/>
      <c r="Y47" s="10"/>
      <c r="Z47" s="10"/>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row>
    <row r="48" spans="1:140" s="60" customFormat="1" x14ac:dyDescent="0.2">
      <c r="A48" s="17"/>
      <c r="B48" s="75" t="s">
        <v>9</v>
      </c>
      <c r="C48" s="1326">
        <v>0.24399999999999999</v>
      </c>
      <c r="D48" s="1338">
        <v>1.129</v>
      </c>
      <c r="E48" s="1350">
        <v>0.99399999999999999</v>
      </c>
      <c r="F48" s="1362">
        <v>0.23800000000000002</v>
      </c>
      <c r="G48" s="1374">
        <v>0.52500000000000002</v>
      </c>
      <c r="H48" s="1386">
        <v>0.90600000000000003</v>
      </c>
      <c r="I48" s="1398">
        <v>0.372</v>
      </c>
    </row>
    <row r="49" spans="1:140" s="60" customFormat="1" x14ac:dyDescent="0.2">
      <c r="A49" s="17"/>
      <c r="B49" s="75" t="s">
        <v>10</v>
      </c>
      <c r="C49" s="1327">
        <v>2.0910000000000002</v>
      </c>
      <c r="D49" s="1339">
        <v>2.0910000000000002</v>
      </c>
      <c r="E49" s="1351">
        <v>0.57100000000000006</v>
      </c>
      <c r="F49" s="1363">
        <v>1.208</v>
      </c>
      <c r="G49" s="1375">
        <v>1.554</v>
      </c>
      <c r="H49" s="1387">
        <v>1.7290000000000001</v>
      </c>
      <c r="I49" s="1399">
        <v>1.399</v>
      </c>
    </row>
    <row r="50" spans="1:140" s="60" customFormat="1" x14ac:dyDescent="0.2">
      <c r="A50" s="17"/>
      <c r="B50" s="75" t="s">
        <v>11</v>
      </c>
      <c r="C50" s="1328">
        <v>-1.5640000000000001</v>
      </c>
      <c r="D50" s="1340">
        <v>0.23600000000000002</v>
      </c>
      <c r="E50" s="1352">
        <v>4.1000000000000002E-2</v>
      </c>
      <c r="F50" s="1364">
        <v>1.018</v>
      </c>
      <c r="G50" s="1376">
        <v>-0.26500000000000001</v>
      </c>
      <c r="H50" s="1388">
        <v>-0.33600000000000002</v>
      </c>
      <c r="I50" s="1400">
        <v>0.749</v>
      </c>
    </row>
    <row r="51" spans="1:140" s="60" customFormat="1" x14ac:dyDescent="0.2">
      <c r="A51" s="17"/>
      <c r="B51" s="75" t="s">
        <v>12</v>
      </c>
      <c r="C51" s="1329">
        <v>2.6150000000000002</v>
      </c>
      <c r="D51" s="1341">
        <v>1.744</v>
      </c>
      <c r="E51" s="1353">
        <v>0.75600000000000001</v>
      </c>
      <c r="F51" s="1365">
        <v>0.84399999999999997</v>
      </c>
      <c r="G51" s="1377">
        <v>1.071</v>
      </c>
      <c r="H51" s="1389">
        <v>1.847</v>
      </c>
      <c r="I51" s="1401">
        <v>1.2170000000000001</v>
      </c>
    </row>
    <row r="52" spans="1:140" s="60" customFormat="1" x14ac:dyDescent="0.2">
      <c r="A52" s="17"/>
      <c r="B52" s="75" t="s">
        <v>13</v>
      </c>
      <c r="C52" s="1330">
        <v>0.86</v>
      </c>
      <c r="D52" s="1342">
        <v>2.1000000000000001E-2</v>
      </c>
      <c r="E52" s="1354">
        <v>-0.54900000000000004</v>
      </c>
      <c r="F52" s="1366">
        <v>-0.68300000000000005</v>
      </c>
      <c r="G52" s="1378">
        <v>-0.315</v>
      </c>
      <c r="H52" s="1390">
        <v>4.9110000000000005</v>
      </c>
      <c r="I52" s="1402">
        <v>0.89600000000000002</v>
      </c>
    </row>
    <row r="53" spans="1:140" s="60" customFormat="1" x14ac:dyDescent="0.2">
      <c r="A53" s="17"/>
      <c r="B53" s="75" t="s">
        <v>14</v>
      </c>
      <c r="C53" s="1331">
        <v>-0.93900000000000006</v>
      </c>
      <c r="D53" s="1343">
        <v>0.55600000000000005</v>
      </c>
      <c r="E53" s="1355">
        <v>-0.51600000000000001</v>
      </c>
      <c r="F53" s="1367">
        <v>0.09</v>
      </c>
      <c r="G53" s="1379">
        <v>0.98299999999999998</v>
      </c>
      <c r="H53" s="1391">
        <v>1.7490000000000001</v>
      </c>
      <c r="I53" s="1403">
        <v>1.1440000000000001</v>
      </c>
    </row>
    <row r="54" spans="1:140" s="60" customFormat="1" x14ac:dyDescent="0.2">
      <c r="A54" s="17"/>
      <c r="B54" s="75" t="s">
        <v>15</v>
      </c>
      <c r="C54" s="1332">
        <v>0.29299999999999998</v>
      </c>
      <c r="D54" s="1344">
        <v>0.42099999999999999</v>
      </c>
      <c r="E54" s="1356">
        <v>1.0780000000000001</v>
      </c>
      <c r="F54" s="1368">
        <v>0.628</v>
      </c>
      <c r="G54" s="1380">
        <v>0.94700000000000006</v>
      </c>
      <c r="H54" s="1392">
        <v>0.69300000000000006</v>
      </c>
      <c r="I54" s="1404">
        <v>0.59799999999999998</v>
      </c>
    </row>
    <row r="55" spans="1:140" s="60" customFormat="1" x14ac:dyDescent="0.2">
      <c r="A55" s="17"/>
      <c r="B55" s="76" t="s">
        <v>16</v>
      </c>
      <c r="C55" s="1333">
        <v>-0.36799999999999999</v>
      </c>
      <c r="D55" s="1345">
        <v>0.89600000000000002</v>
      </c>
      <c r="E55" s="1357">
        <v>-2.7E-2</v>
      </c>
      <c r="F55" s="1369">
        <v>1.1240000000000001</v>
      </c>
      <c r="G55" s="1381">
        <v>0.5</v>
      </c>
      <c r="H55" s="1393">
        <v>-0.55500000000000005</v>
      </c>
      <c r="I55" s="1405">
        <v>1.4570000000000001</v>
      </c>
    </row>
    <row r="56" spans="1:140" s="60" customFormat="1" x14ac:dyDescent="0.2">
      <c r="A56" s="17"/>
      <c r="B56" s="76" t="s">
        <v>17</v>
      </c>
      <c r="C56" s="1334">
        <v>-1.048</v>
      </c>
      <c r="D56" s="1346">
        <v>-0.74</v>
      </c>
      <c r="E56" s="1358">
        <v>-0.105</v>
      </c>
      <c r="F56" s="1370">
        <v>-0.32300000000000001</v>
      </c>
      <c r="G56" s="1382">
        <v>-0.56500000000000006</v>
      </c>
      <c r="H56" s="1394">
        <v>-0.49099999999999999</v>
      </c>
      <c r="I56" s="1406">
        <v>-7.0000000000000001E-3</v>
      </c>
    </row>
    <row r="57" spans="1:140" s="60" customFormat="1" ht="31.5" customHeight="1" x14ac:dyDescent="0.2">
      <c r="A57" s="41"/>
      <c r="B57" s="263" t="s">
        <v>18</v>
      </c>
      <c r="C57" s="1335">
        <v>0.123</v>
      </c>
      <c r="D57" s="1347">
        <v>0.63600000000000001</v>
      </c>
      <c r="E57" s="1359">
        <v>0.432</v>
      </c>
      <c r="F57" s="1371">
        <v>0.60099999999999998</v>
      </c>
      <c r="G57" s="1383">
        <v>0.41100000000000003</v>
      </c>
      <c r="H57" s="1395">
        <v>0.93500000000000005</v>
      </c>
      <c r="I57" s="1407">
        <v>0.77500000000000002</v>
      </c>
    </row>
    <row r="58" spans="1:140" s="60" customFormat="1" ht="3" customHeight="1" x14ac:dyDescent="0.2">
      <c r="A58" s="13"/>
      <c r="B58" s="57"/>
      <c r="C58" s="59"/>
      <c r="D58" s="58"/>
      <c r="E58" s="26"/>
      <c r="F58" s="27"/>
      <c r="H58" s="487"/>
      <c r="I58" s="434"/>
    </row>
    <row r="59" spans="1:140" s="60" customFormat="1" ht="63" customHeight="1" x14ac:dyDescent="0.2">
      <c r="A59" s="16"/>
      <c r="B59" s="2666" t="s">
        <v>96</v>
      </c>
      <c r="C59" s="2667"/>
      <c r="D59" s="2667"/>
      <c r="E59" s="2667"/>
      <c r="F59" s="2667"/>
      <c r="G59" s="2667"/>
      <c r="H59" s="2667"/>
      <c r="I59" s="2667"/>
    </row>
    <row r="60" spans="1:140" s="60" customFormat="1" x14ac:dyDescent="0.2">
      <c r="B60" s="329"/>
      <c r="C60" s="329"/>
      <c r="D60" s="329"/>
      <c r="E60" s="329"/>
      <c r="F60" s="329"/>
      <c r="G60" s="329"/>
      <c r="H60" s="488"/>
      <c r="I60" s="435"/>
    </row>
    <row r="61" spans="1:140" s="60" customFormat="1" ht="63" customHeight="1" x14ac:dyDescent="0.2">
      <c r="A61" s="39" t="s">
        <v>172</v>
      </c>
      <c r="B61" s="2669" t="s">
        <v>183</v>
      </c>
      <c r="C61" s="2670"/>
      <c r="D61" s="2670"/>
      <c r="E61" s="2670"/>
      <c r="F61" s="2670"/>
      <c r="G61" s="2670"/>
      <c r="H61" s="2670"/>
      <c r="I61" s="2670"/>
    </row>
    <row r="62" spans="1:140" s="60" customFormat="1" ht="63" customHeight="1" x14ac:dyDescent="0.2">
      <c r="A62" s="473"/>
      <c r="B62" s="474" t="s">
        <v>83</v>
      </c>
      <c r="C62" s="1408" t="s">
        <v>6</v>
      </c>
      <c r="D62" s="1417" t="s">
        <v>7</v>
      </c>
      <c r="E62" s="1426" t="s">
        <v>8</v>
      </c>
      <c r="F62" s="1435" t="s">
        <v>163</v>
      </c>
      <c r="G62" s="1444" t="s">
        <v>211</v>
      </c>
      <c r="H62" s="1453" t="s">
        <v>266</v>
      </c>
      <c r="I62" s="516" t="s">
        <v>283</v>
      </c>
    </row>
    <row r="63" spans="1:140" s="233" customFormat="1" ht="31.5" customHeight="1" x14ac:dyDescent="0.2">
      <c r="A63" s="252"/>
      <c r="B63" s="237" t="s">
        <v>84</v>
      </c>
      <c r="C63" s="1409" t="s">
        <v>82</v>
      </c>
      <c r="D63" s="1418" t="s">
        <v>81</v>
      </c>
      <c r="E63" s="1427" t="s">
        <v>80</v>
      </c>
      <c r="F63" s="1436" t="s">
        <v>79</v>
      </c>
      <c r="G63" s="1445" t="s">
        <v>164</v>
      </c>
      <c r="H63" s="1454" t="s">
        <v>213</v>
      </c>
      <c r="I63" s="517" t="s">
        <v>267</v>
      </c>
      <c r="J63" s="10"/>
      <c r="K63" s="10"/>
      <c r="L63" s="10"/>
      <c r="M63" s="10"/>
      <c r="N63" s="10"/>
      <c r="O63" s="10"/>
      <c r="P63" s="10"/>
      <c r="Q63" s="10"/>
      <c r="R63" s="10"/>
      <c r="S63" s="10"/>
      <c r="T63" s="10"/>
      <c r="U63" s="10"/>
      <c r="V63" s="10"/>
      <c r="W63" s="10"/>
      <c r="X63" s="10"/>
      <c r="Y63" s="10"/>
      <c r="Z63" s="10"/>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row>
    <row r="64" spans="1:140" s="60" customFormat="1" x14ac:dyDescent="0.2">
      <c r="A64" s="17"/>
      <c r="B64" s="325" t="s">
        <v>140</v>
      </c>
      <c r="C64" s="1410" t="s">
        <v>19</v>
      </c>
      <c r="D64" s="1419" t="s">
        <v>19</v>
      </c>
      <c r="E64" s="1428" t="s">
        <v>19</v>
      </c>
      <c r="F64" s="1437">
        <v>1.419</v>
      </c>
      <c r="G64" s="1446" t="s">
        <v>19</v>
      </c>
      <c r="H64" s="1455" t="s">
        <v>19</v>
      </c>
      <c r="I64" s="437" t="s">
        <v>19</v>
      </c>
    </row>
    <row r="65" spans="1:140" s="60" customFormat="1" x14ac:dyDescent="0.2">
      <c r="A65" s="17"/>
      <c r="B65" s="325" t="s">
        <v>178</v>
      </c>
      <c r="C65" s="1411" t="s">
        <v>19</v>
      </c>
      <c r="D65" s="1420" t="s">
        <v>19</v>
      </c>
      <c r="E65" s="1429" t="s">
        <v>19</v>
      </c>
      <c r="F65" s="1438">
        <v>7.3620000000000001</v>
      </c>
      <c r="G65" s="1447" t="s">
        <v>19</v>
      </c>
      <c r="H65" s="1456" t="s">
        <v>19</v>
      </c>
      <c r="I65" s="438" t="s">
        <v>19</v>
      </c>
    </row>
    <row r="66" spans="1:140" s="60" customFormat="1" x14ac:dyDescent="0.2">
      <c r="A66" s="17"/>
      <c r="B66" s="325" t="s">
        <v>179</v>
      </c>
      <c r="C66" s="1412" t="s">
        <v>19</v>
      </c>
      <c r="D66" s="1421" t="s">
        <v>19</v>
      </c>
      <c r="E66" s="1430" t="s">
        <v>19</v>
      </c>
      <c r="F66" s="1439">
        <v>14.584</v>
      </c>
      <c r="G66" s="1448" t="s">
        <v>19</v>
      </c>
      <c r="H66" s="1457" t="s">
        <v>19</v>
      </c>
      <c r="I66" s="439" t="s">
        <v>19</v>
      </c>
    </row>
    <row r="67" spans="1:140" s="60" customFormat="1" x14ac:dyDescent="0.2">
      <c r="A67" s="17"/>
      <c r="B67" s="325" t="s">
        <v>180</v>
      </c>
      <c r="C67" s="1413" t="s">
        <v>19</v>
      </c>
      <c r="D67" s="1422" t="s">
        <v>19</v>
      </c>
      <c r="E67" s="1431" t="s">
        <v>19</v>
      </c>
      <c r="F67" s="1440">
        <v>37.206000000000003</v>
      </c>
      <c r="G67" s="1449" t="s">
        <v>19</v>
      </c>
      <c r="H67" s="1458" t="s">
        <v>19</v>
      </c>
      <c r="I67" s="440" t="s">
        <v>19</v>
      </c>
    </row>
    <row r="68" spans="1:140" s="60" customFormat="1" x14ac:dyDescent="0.2">
      <c r="A68" s="17"/>
      <c r="B68" s="325" t="s">
        <v>181</v>
      </c>
      <c r="C68" s="1414" t="s">
        <v>19</v>
      </c>
      <c r="D68" s="1423" t="s">
        <v>19</v>
      </c>
      <c r="E68" s="1432" t="s">
        <v>19</v>
      </c>
      <c r="F68" s="1441">
        <v>20.850999999999999</v>
      </c>
      <c r="G68" s="1450" t="s">
        <v>19</v>
      </c>
      <c r="H68" s="1459" t="s">
        <v>19</v>
      </c>
      <c r="I68" s="441" t="s">
        <v>19</v>
      </c>
    </row>
    <row r="69" spans="1:140" s="60" customFormat="1" x14ac:dyDescent="0.2">
      <c r="A69" s="17"/>
      <c r="B69" s="325" t="s">
        <v>185</v>
      </c>
      <c r="C69" s="1415" t="s">
        <v>19</v>
      </c>
      <c r="D69" s="1424" t="s">
        <v>19</v>
      </c>
      <c r="E69" s="1433" t="s">
        <v>19</v>
      </c>
      <c r="F69" s="1442">
        <v>7.9530000000000003</v>
      </c>
      <c r="G69" s="1451" t="s">
        <v>19</v>
      </c>
      <c r="H69" s="1460" t="s">
        <v>19</v>
      </c>
      <c r="I69" s="442" t="s">
        <v>19</v>
      </c>
    </row>
    <row r="70" spans="1:140" s="60" customFormat="1" x14ac:dyDescent="0.2">
      <c r="A70" s="17"/>
      <c r="B70" s="326" t="s">
        <v>182</v>
      </c>
      <c r="C70" s="1416" t="s">
        <v>19</v>
      </c>
      <c r="D70" s="1425" t="s">
        <v>19</v>
      </c>
      <c r="E70" s="1434" t="s">
        <v>19</v>
      </c>
      <c r="F70" s="1443">
        <v>10.624000000000001</v>
      </c>
      <c r="G70" s="1452" t="s">
        <v>19</v>
      </c>
      <c r="H70" s="1461" t="s">
        <v>19</v>
      </c>
      <c r="I70" s="443" t="s">
        <v>19</v>
      </c>
    </row>
    <row r="71" spans="1:140" s="60" customFormat="1" ht="3" customHeight="1" x14ac:dyDescent="0.2">
      <c r="A71" s="13"/>
      <c r="B71" s="57"/>
      <c r="C71" s="59"/>
      <c r="D71" s="58"/>
      <c r="E71" s="26"/>
      <c r="H71" s="487"/>
      <c r="I71" s="434"/>
    </row>
    <row r="72" spans="1:140" s="233" customFormat="1" ht="63" customHeight="1" x14ac:dyDescent="0.2">
      <c r="A72" s="16"/>
      <c r="B72" s="2666" t="s">
        <v>186</v>
      </c>
      <c r="C72" s="2667"/>
      <c r="D72" s="2667"/>
      <c r="E72" s="2667"/>
      <c r="F72" s="2667"/>
      <c r="G72" s="2667"/>
      <c r="H72" s="2667"/>
      <c r="I72" s="2668"/>
      <c r="J72" s="10"/>
      <c r="K72" s="10"/>
      <c r="L72" s="10"/>
      <c r="M72" s="10"/>
      <c r="N72" s="10"/>
      <c r="O72" s="10"/>
      <c r="P72" s="10"/>
      <c r="Q72" s="10"/>
      <c r="R72" s="10"/>
      <c r="S72" s="10"/>
      <c r="T72" s="10"/>
      <c r="U72" s="10"/>
      <c r="V72" s="10"/>
      <c r="W72" s="10"/>
      <c r="X72" s="10"/>
      <c r="Y72" s="10"/>
      <c r="Z72" s="10"/>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row>
    <row r="73" spans="1:140" s="60" customFormat="1" x14ac:dyDescent="0.2">
      <c r="B73" s="329"/>
      <c r="C73" s="329"/>
      <c r="D73" s="329"/>
      <c r="E73" s="329"/>
      <c r="F73" s="329"/>
      <c r="G73" s="329"/>
      <c r="H73" s="488"/>
      <c r="I73" s="435"/>
    </row>
    <row r="74" spans="1:140" s="60" customFormat="1" ht="63" customHeight="1" x14ac:dyDescent="0.2">
      <c r="A74" s="39" t="s">
        <v>174</v>
      </c>
      <c r="B74" s="2669" t="s">
        <v>184</v>
      </c>
      <c r="C74" s="2670"/>
      <c r="D74" s="2670"/>
      <c r="E74" s="2670"/>
      <c r="F74" s="2670"/>
      <c r="G74" s="2670"/>
      <c r="H74" s="2670"/>
      <c r="I74" s="2670"/>
    </row>
    <row r="75" spans="1:140" s="60" customFormat="1" ht="63" customHeight="1" x14ac:dyDescent="0.2">
      <c r="A75" s="473"/>
      <c r="B75" s="474" t="s">
        <v>83</v>
      </c>
      <c r="C75" s="1462" t="s">
        <v>6</v>
      </c>
      <c r="D75" s="1474" t="s">
        <v>7</v>
      </c>
      <c r="E75" s="1486" t="s">
        <v>8</v>
      </c>
      <c r="F75" s="1498" t="s">
        <v>163</v>
      </c>
      <c r="G75" s="1510" t="s">
        <v>211</v>
      </c>
      <c r="H75" s="1522" t="s">
        <v>266</v>
      </c>
      <c r="I75" s="516" t="s">
        <v>283</v>
      </c>
    </row>
    <row r="76" spans="1:140" s="233" customFormat="1" ht="31.5" customHeight="1" x14ac:dyDescent="0.2">
      <c r="A76" s="252"/>
      <c r="B76" s="237" t="s">
        <v>84</v>
      </c>
      <c r="C76" s="1463" t="s">
        <v>82</v>
      </c>
      <c r="D76" s="1475" t="s">
        <v>81</v>
      </c>
      <c r="E76" s="1487" t="s">
        <v>80</v>
      </c>
      <c r="F76" s="1499" t="s">
        <v>79</v>
      </c>
      <c r="G76" s="1511" t="s">
        <v>164</v>
      </c>
      <c r="H76" s="1523" t="s">
        <v>213</v>
      </c>
      <c r="I76" s="517" t="s">
        <v>267</v>
      </c>
      <c r="J76" s="10"/>
      <c r="K76" s="10"/>
      <c r="L76" s="10"/>
      <c r="M76" s="10"/>
      <c r="N76" s="10"/>
      <c r="O76" s="10"/>
      <c r="P76" s="10"/>
      <c r="Q76" s="10"/>
      <c r="R76" s="10"/>
      <c r="S76" s="10"/>
      <c r="T76" s="10"/>
      <c r="U76" s="10"/>
      <c r="V76" s="10"/>
      <c r="W76" s="10"/>
      <c r="X76" s="10"/>
      <c r="Y76" s="10"/>
      <c r="Z76" s="10"/>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row>
    <row r="77" spans="1:140" s="60" customFormat="1" x14ac:dyDescent="0.2">
      <c r="A77" s="17"/>
      <c r="B77" s="75" t="s">
        <v>9</v>
      </c>
      <c r="C77" s="1464" t="s">
        <v>19</v>
      </c>
      <c r="D77" s="1476" t="s">
        <v>19</v>
      </c>
      <c r="E77" s="1488" t="s">
        <v>19</v>
      </c>
      <c r="F77" s="1500">
        <v>2.34</v>
      </c>
      <c r="G77" s="1512" t="s">
        <v>19</v>
      </c>
      <c r="H77" s="1524" t="s">
        <v>19</v>
      </c>
      <c r="I77" s="444" t="s">
        <v>19</v>
      </c>
    </row>
    <row r="78" spans="1:140" s="60" customFormat="1" x14ac:dyDescent="0.2">
      <c r="A78" s="17"/>
      <c r="B78" s="75" t="s">
        <v>10</v>
      </c>
      <c r="C78" s="1465" t="s">
        <v>19</v>
      </c>
      <c r="D78" s="1477" t="s">
        <v>19</v>
      </c>
      <c r="E78" s="1489" t="s">
        <v>19</v>
      </c>
      <c r="F78" s="1501">
        <v>2.81</v>
      </c>
      <c r="G78" s="1513" t="s">
        <v>19</v>
      </c>
      <c r="H78" s="1525" t="s">
        <v>19</v>
      </c>
      <c r="I78" s="445" t="s">
        <v>19</v>
      </c>
    </row>
    <row r="79" spans="1:140" s="60" customFormat="1" x14ac:dyDescent="0.2">
      <c r="A79" s="17"/>
      <c r="B79" s="75" t="s">
        <v>11</v>
      </c>
      <c r="C79" s="1466" t="s">
        <v>19</v>
      </c>
      <c r="D79" s="1478" t="s">
        <v>19</v>
      </c>
      <c r="E79" s="1490" t="s">
        <v>19</v>
      </c>
      <c r="F79" s="1502">
        <v>2.5830000000000002</v>
      </c>
      <c r="G79" s="1514" t="s">
        <v>19</v>
      </c>
      <c r="H79" s="1526" t="s">
        <v>19</v>
      </c>
      <c r="I79" s="446" t="s">
        <v>19</v>
      </c>
    </row>
    <row r="80" spans="1:140" s="60" customFormat="1" x14ac:dyDescent="0.2">
      <c r="A80" s="17"/>
      <c r="B80" s="75" t="s">
        <v>12</v>
      </c>
      <c r="C80" s="1467" t="s">
        <v>19</v>
      </c>
      <c r="D80" s="1479" t="s">
        <v>19</v>
      </c>
      <c r="E80" s="1491" t="s">
        <v>19</v>
      </c>
      <c r="F80" s="1503">
        <v>2.3820000000000001</v>
      </c>
      <c r="G80" s="1515" t="s">
        <v>19</v>
      </c>
      <c r="H80" s="1527" t="s">
        <v>19</v>
      </c>
      <c r="I80" s="447" t="s">
        <v>19</v>
      </c>
    </row>
    <row r="81" spans="1:140" s="60" customFormat="1" x14ac:dyDescent="0.2">
      <c r="A81" s="17"/>
      <c r="B81" s="75" t="s">
        <v>13</v>
      </c>
      <c r="C81" s="1468" t="s">
        <v>19</v>
      </c>
      <c r="D81" s="1480" t="s">
        <v>19</v>
      </c>
      <c r="E81" s="1492" t="s">
        <v>19</v>
      </c>
      <c r="F81" s="1504">
        <v>4.2780000000000005</v>
      </c>
      <c r="G81" s="1516" t="s">
        <v>19</v>
      </c>
      <c r="H81" s="1528" t="s">
        <v>19</v>
      </c>
      <c r="I81" s="448" t="s">
        <v>19</v>
      </c>
    </row>
    <row r="82" spans="1:140" s="60" customFormat="1" x14ac:dyDescent="0.2">
      <c r="A82" s="17"/>
      <c r="B82" s="75" t="s">
        <v>14</v>
      </c>
      <c r="C82" s="1469" t="s">
        <v>19</v>
      </c>
      <c r="D82" s="1481" t="s">
        <v>19</v>
      </c>
      <c r="E82" s="1493" t="s">
        <v>19</v>
      </c>
      <c r="F82" s="1505">
        <v>2.4220000000000002</v>
      </c>
      <c r="G82" s="1517" t="s">
        <v>19</v>
      </c>
      <c r="H82" s="1529" t="s">
        <v>19</v>
      </c>
      <c r="I82" s="449" t="s">
        <v>19</v>
      </c>
    </row>
    <row r="83" spans="1:140" s="60" customFormat="1" x14ac:dyDescent="0.2">
      <c r="A83" s="17"/>
      <c r="B83" s="75" t="s">
        <v>15</v>
      </c>
      <c r="C83" s="1470" t="s">
        <v>19</v>
      </c>
      <c r="D83" s="1482" t="s">
        <v>19</v>
      </c>
      <c r="E83" s="1494" t="s">
        <v>19</v>
      </c>
      <c r="F83" s="1506">
        <v>2.6850000000000001</v>
      </c>
      <c r="G83" s="1518" t="s">
        <v>19</v>
      </c>
      <c r="H83" s="1530" t="s">
        <v>19</v>
      </c>
      <c r="I83" s="450" t="s">
        <v>19</v>
      </c>
    </row>
    <row r="84" spans="1:140" s="60" customFormat="1" x14ac:dyDescent="0.2">
      <c r="A84" s="17"/>
      <c r="B84" s="76" t="s">
        <v>16</v>
      </c>
      <c r="C84" s="1471" t="s">
        <v>19</v>
      </c>
      <c r="D84" s="1483" t="s">
        <v>19</v>
      </c>
      <c r="E84" s="1495" t="s">
        <v>19</v>
      </c>
      <c r="F84" s="1507">
        <v>2.5350000000000001</v>
      </c>
      <c r="G84" s="1519" t="s">
        <v>19</v>
      </c>
      <c r="H84" s="1531" t="s">
        <v>19</v>
      </c>
      <c r="I84" s="451" t="s">
        <v>19</v>
      </c>
    </row>
    <row r="85" spans="1:140" s="60" customFormat="1" x14ac:dyDescent="0.2">
      <c r="A85" s="17"/>
      <c r="B85" s="76" t="s">
        <v>17</v>
      </c>
      <c r="C85" s="1472" t="s">
        <v>19</v>
      </c>
      <c r="D85" s="1484" t="s">
        <v>19</v>
      </c>
      <c r="E85" s="1496" t="s">
        <v>19</v>
      </c>
      <c r="F85" s="1508">
        <v>1.8620000000000001</v>
      </c>
      <c r="G85" s="1520" t="s">
        <v>19</v>
      </c>
      <c r="H85" s="1532" t="s">
        <v>19</v>
      </c>
      <c r="I85" s="452" t="s">
        <v>19</v>
      </c>
    </row>
    <row r="86" spans="1:140" s="60" customFormat="1" ht="31.5" customHeight="1" x14ac:dyDescent="0.2">
      <c r="A86" s="41"/>
      <c r="B86" s="263" t="s">
        <v>18</v>
      </c>
      <c r="C86" s="1473" t="s">
        <v>19</v>
      </c>
      <c r="D86" s="1485" t="s">
        <v>19</v>
      </c>
      <c r="E86" s="1497" t="s">
        <v>19</v>
      </c>
      <c r="F86" s="1509">
        <v>2.6339999999999999</v>
      </c>
      <c r="G86" s="1521" t="s">
        <v>19</v>
      </c>
      <c r="H86" s="1533" t="s">
        <v>19</v>
      </c>
      <c r="I86" s="453" t="s">
        <v>19</v>
      </c>
    </row>
    <row r="87" spans="1:140" s="60" customFormat="1" ht="3" customHeight="1" x14ac:dyDescent="0.2">
      <c r="A87" s="13"/>
      <c r="B87" s="57"/>
      <c r="C87" s="59"/>
      <c r="D87" s="58"/>
      <c r="E87" s="26"/>
      <c r="F87" s="27"/>
      <c r="H87" s="487"/>
      <c r="I87" s="434"/>
    </row>
    <row r="88" spans="1:140" s="233" customFormat="1" ht="63" customHeight="1" x14ac:dyDescent="0.2">
      <c r="A88" s="16"/>
      <c r="B88" s="2666" t="s">
        <v>186</v>
      </c>
      <c r="C88" s="2667"/>
      <c r="D88" s="2667"/>
      <c r="E88" s="2667"/>
      <c r="F88" s="2667"/>
      <c r="G88" s="2667"/>
      <c r="H88" s="2667"/>
      <c r="I88" s="2668"/>
      <c r="J88" s="10"/>
      <c r="K88" s="10"/>
      <c r="L88" s="10"/>
      <c r="M88" s="10"/>
      <c r="N88" s="10"/>
      <c r="O88" s="10"/>
      <c r="P88" s="10"/>
      <c r="Q88" s="10"/>
      <c r="R88" s="10"/>
      <c r="S88" s="10"/>
      <c r="T88" s="10"/>
      <c r="U88" s="10"/>
      <c r="V88" s="10"/>
      <c r="W88" s="10"/>
      <c r="X88" s="10"/>
      <c r="Y88" s="10"/>
      <c r="Z88" s="10"/>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row>
    <row r="89" spans="1:140" s="60" customFormat="1" x14ac:dyDescent="0.2">
      <c r="B89" s="329"/>
      <c r="C89" s="329"/>
      <c r="D89" s="329"/>
      <c r="E89" s="329"/>
      <c r="F89" s="329"/>
      <c r="G89" s="329"/>
      <c r="H89" s="488"/>
      <c r="I89" s="435"/>
    </row>
    <row r="90" spans="1:140" s="60" customFormat="1" ht="63" customHeight="1" x14ac:dyDescent="0.2">
      <c r="A90" s="39" t="s">
        <v>176</v>
      </c>
      <c r="B90" s="2669" t="s">
        <v>173</v>
      </c>
      <c r="C90" s="2670"/>
      <c r="D90" s="2670"/>
      <c r="E90" s="2670"/>
      <c r="F90" s="2670"/>
      <c r="G90" s="2670"/>
      <c r="H90" s="2670"/>
      <c r="I90" s="2670"/>
    </row>
    <row r="91" spans="1:140" s="60" customFormat="1" ht="63" customHeight="1" x14ac:dyDescent="0.2">
      <c r="A91" s="473"/>
      <c r="B91" s="474" t="s">
        <v>83</v>
      </c>
      <c r="C91" s="1534" t="s">
        <v>6</v>
      </c>
      <c r="D91" s="1543" t="s">
        <v>7</v>
      </c>
      <c r="E91" s="1552" t="s">
        <v>8</v>
      </c>
      <c r="F91" s="1561" t="s">
        <v>163</v>
      </c>
      <c r="G91" s="1570" t="s">
        <v>211</v>
      </c>
      <c r="H91" s="1579" t="s">
        <v>266</v>
      </c>
      <c r="I91" s="516" t="s">
        <v>283</v>
      </c>
    </row>
    <row r="92" spans="1:140" s="233" customFormat="1" ht="31.5" customHeight="1" x14ac:dyDescent="0.2">
      <c r="A92" s="252"/>
      <c r="B92" s="237" t="s">
        <v>84</v>
      </c>
      <c r="C92" s="1535" t="s">
        <v>82</v>
      </c>
      <c r="D92" s="1544" t="s">
        <v>81</v>
      </c>
      <c r="E92" s="1553" t="s">
        <v>80</v>
      </c>
      <c r="F92" s="1562" t="s">
        <v>79</v>
      </c>
      <c r="G92" s="1571" t="s">
        <v>164</v>
      </c>
      <c r="H92" s="1580" t="s">
        <v>213</v>
      </c>
      <c r="I92" s="517" t="s">
        <v>267</v>
      </c>
      <c r="J92" s="10"/>
      <c r="K92" s="10"/>
      <c r="L92" s="10"/>
      <c r="M92" s="10"/>
      <c r="N92" s="10"/>
      <c r="O92" s="10"/>
      <c r="P92" s="10"/>
      <c r="Q92" s="10"/>
      <c r="R92" s="10"/>
      <c r="S92" s="10"/>
      <c r="T92" s="10"/>
      <c r="U92" s="10"/>
      <c r="V92" s="10"/>
      <c r="W92" s="10"/>
      <c r="X92" s="10"/>
      <c r="Y92" s="10"/>
      <c r="Z92" s="10"/>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row>
    <row r="93" spans="1:140" s="60" customFormat="1" x14ac:dyDescent="0.2">
      <c r="A93" s="258"/>
      <c r="B93" s="325" t="s">
        <v>140</v>
      </c>
      <c r="C93" s="1536" t="s">
        <v>19</v>
      </c>
      <c r="D93" s="1545" t="s">
        <v>19</v>
      </c>
      <c r="E93" s="1554" t="s">
        <v>19</v>
      </c>
      <c r="F93" s="1563">
        <v>0.32600000000000001</v>
      </c>
      <c r="G93" s="1572" t="s">
        <v>19</v>
      </c>
      <c r="H93" s="1581" t="s">
        <v>19</v>
      </c>
      <c r="I93" s="454" t="s">
        <v>19</v>
      </c>
    </row>
    <row r="94" spans="1:140" s="60" customFormat="1" x14ac:dyDescent="0.2">
      <c r="A94" s="253"/>
      <c r="B94" s="325" t="s">
        <v>178</v>
      </c>
      <c r="C94" s="1537" t="s">
        <v>19</v>
      </c>
      <c r="D94" s="1546" t="s">
        <v>19</v>
      </c>
      <c r="E94" s="1555" t="s">
        <v>19</v>
      </c>
      <c r="F94" s="1564">
        <v>8.8239999999999998</v>
      </c>
      <c r="G94" s="1573" t="s">
        <v>19</v>
      </c>
      <c r="H94" s="1582" t="s">
        <v>19</v>
      </c>
      <c r="I94" s="455" t="s">
        <v>19</v>
      </c>
    </row>
    <row r="95" spans="1:140" s="60" customFormat="1" x14ac:dyDescent="0.2">
      <c r="A95" s="253"/>
      <c r="B95" s="325" t="s">
        <v>179</v>
      </c>
      <c r="C95" s="1538" t="s">
        <v>19</v>
      </c>
      <c r="D95" s="1547" t="s">
        <v>19</v>
      </c>
      <c r="E95" s="1556" t="s">
        <v>19</v>
      </c>
      <c r="F95" s="1565">
        <v>20.058</v>
      </c>
      <c r="G95" s="1574" t="s">
        <v>19</v>
      </c>
      <c r="H95" s="1583" t="s">
        <v>19</v>
      </c>
      <c r="I95" s="456" t="s">
        <v>19</v>
      </c>
    </row>
    <row r="96" spans="1:140" s="60" customFormat="1" x14ac:dyDescent="0.2">
      <c r="A96" s="253"/>
      <c r="B96" s="325" t="s">
        <v>180</v>
      </c>
      <c r="C96" s="1539" t="s">
        <v>19</v>
      </c>
      <c r="D96" s="1548" t="s">
        <v>19</v>
      </c>
      <c r="E96" s="1557" t="s">
        <v>19</v>
      </c>
      <c r="F96" s="1566">
        <v>35.933999999999997</v>
      </c>
      <c r="G96" s="1575" t="s">
        <v>19</v>
      </c>
      <c r="H96" s="1584" t="s">
        <v>19</v>
      </c>
      <c r="I96" s="457" t="s">
        <v>19</v>
      </c>
    </row>
    <row r="97" spans="1:140" s="60" customFormat="1" x14ac:dyDescent="0.2">
      <c r="A97" s="327"/>
      <c r="B97" s="325" t="s">
        <v>181</v>
      </c>
      <c r="C97" s="1540" t="s">
        <v>19</v>
      </c>
      <c r="D97" s="1549" t="s">
        <v>19</v>
      </c>
      <c r="E97" s="1558" t="s">
        <v>19</v>
      </c>
      <c r="F97" s="1567">
        <v>20.548000000000002</v>
      </c>
      <c r="G97" s="1576" t="s">
        <v>19</v>
      </c>
      <c r="H97" s="1585" t="s">
        <v>19</v>
      </c>
      <c r="I97" s="458" t="s">
        <v>19</v>
      </c>
    </row>
    <row r="98" spans="1:140" s="60" customFormat="1" x14ac:dyDescent="0.2">
      <c r="A98" s="253"/>
      <c r="B98" s="325" t="s">
        <v>185</v>
      </c>
      <c r="C98" s="1541" t="s">
        <v>19</v>
      </c>
      <c r="D98" s="1550" t="s">
        <v>19</v>
      </c>
      <c r="E98" s="1559" t="s">
        <v>19</v>
      </c>
      <c r="F98" s="1568">
        <v>6.4270000000000005</v>
      </c>
      <c r="G98" s="1577" t="s">
        <v>19</v>
      </c>
      <c r="H98" s="1586" t="s">
        <v>19</v>
      </c>
      <c r="I98" s="459" t="s">
        <v>19</v>
      </c>
    </row>
    <row r="99" spans="1:140" s="60" customFormat="1" x14ac:dyDescent="0.2">
      <c r="A99" s="253"/>
      <c r="B99" s="326" t="s">
        <v>182</v>
      </c>
      <c r="C99" s="1542" t="s">
        <v>19</v>
      </c>
      <c r="D99" s="1551" t="s">
        <v>19</v>
      </c>
      <c r="E99" s="1560" t="s">
        <v>19</v>
      </c>
      <c r="F99" s="1569">
        <v>7.8780000000000001</v>
      </c>
      <c r="G99" s="1578" t="s">
        <v>19</v>
      </c>
      <c r="H99" s="1587" t="s">
        <v>19</v>
      </c>
      <c r="I99" s="460" t="s">
        <v>19</v>
      </c>
    </row>
    <row r="100" spans="1:140" s="60" customFormat="1" ht="3" customHeight="1" x14ac:dyDescent="0.2">
      <c r="A100" s="13"/>
      <c r="B100" s="57"/>
      <c r="C100" s="59"/>
      <c r="D100" s="58"/>
      <c r="E100" s="26"/>
      <c r="F100" s="27"/>
      <c r="H100" s="487"/>
      <c r="I100" s="434"/>
    </row>
    <row r="101" spans="1:140" s="233" customFormat="1" ht="63" customHeight="1" x14ac:dyDescent="0.2">
      <c r="A101" s="16"/>
      <c r="B101" s="2666" t="s">
        <v>195</v>
      </c>
      <c r="C101" s="2667"/>
      <c r="D101" s="2667"/>
      <c r="E101" s="2667"/>
      <c r="F101" s="2667"/>
      <c r="G101" s="2667"/>
      <c r="H101" s="2667"/>
      <c r="I101" s="2668"/>
      <c r="J101" s="10"/>
      <c r="K101" s="10"/>
      <c r="L101" s="10"/>
      <c r="M101" s="10"/>
      <c r="N101" s="10"/>
      <c r="O101" s="10"/>
      <c r="P101" s="10"/>
      <c r="Q101" s="10"/>
      <c r="R101" s="10"/>
      <c r="S101" s="10"/>
      <c r="T101" s="10"/>
      <c r="U101" s="10"/>
      <c r="V101" s="10"/>
      <c r="W101" s="10"/>
      <c r="X101" s="10"/>
      <c r="Y101" s="10"/>
      <c r="Z101" s="10"/>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row>
    <row r="102" spans="1:140" s="60" customFormat="1" x14ac:dyDescent="0.2">
      <c r="B102" s="329"/>
      <c r="C102" s="329"/>
      <c r="D102" s="329"/>
      <c r="E102" s="329"/>
      <c r="F102" s="329"/>
      <c r="G102" s="329"/>
      <c r="H102" s="488"/>
      <c r="I102" s="435"/>
    </row>
    <row r="103" spans="1:140" s="60" customFormat="1" ht="63" customHeight="1" x14ac:dyDescent="0.2">
      <c r="A103" s="39" t="s">
        <v>177</v>
      </c>
      <c r="B103" s="2669" t="s">
        <v>175</v>
      </c>
      <c r="C103" s="2670"/>
      <c r="D103" s="2670"/>
      <c r="E103" s="2670"/>
      <c r="F103" s="2670"/>
      <c r="G103" s="2670"/>
      <c r="H103" s="2670"/>
      <c r="I103" s="2670"/>
    </row>
    <row r="104" spans="1:140" s="60" customFormat="1" ht="63" customHeight="1" x14ac:dyDescent="0.2">
      <c r="A104" s="473"/>
      <c r="B104" s="474" t="s">
        <v>83</v>
      </c>
      <c r="C104" s="1588" t="s">
        <v>6</v>
      </c>
      <c r="D104" s="1599" t="s">
        <v>7</v>
      </c>
      <c r="E104" s="1610" t="s">
        <v>8</v>
      </c>
      <c r="F104" s="1621" t="s">
        <v>163</v>
      </c>
      <c r="G104" s="1632" t="s">
        <v>211</v>
      </c>
      <c r="H104" s="1643" t="s">
        <v>266</v>
      </c>
      <c r="I104" s="516" t="s">
        <v>283</v>
      </c>
    </row>
    <row r="105" spans="1:140" s="233" customFormat="1" ht="31.5" customHeight="1" x14ac:dyDescent="0.2">
      <c r="A105" s="252"/>
      <c r="B105" s="237" t="s">
        <v>84</v>
      </c>
      <c r="C105" s="1589" t="s">
        <v>82</v>
      </c>
      <c r="D105" s="1600" t="s">
        <v>81</v>
      </c>
      <c r="E105" s="1611" t="s">
        <v>80</v>
      </c>
      <c r="F105" s="1622" t="s">
        <v>79</v>
      </c>
      <c r="G105" s="1633" t="s">
        <v>164</v>
      </c>
      <c r="H105" s="1644" t="s">
        <v>213</v>
      </c>
      <c r="I105" s="517" t="s">
        <v>267</v>
      </c>
      <c r="J105" s="10"/>
      <c r="K105" s="10"/>
      <c r="L105" s="10"/>
      <c r="M105" s="10"/>
      <c r="N105" s="10"/>
      <c r="O105" s="10"/>
      <c r="P105" s="10"/>
      <c r="Q105" s="10"/>
      <c r="R105" s="10"/>
      <c r="S105" s="10"/>
      <c r="T105" s="10"/>
      <c r="U105" s="10"/>
      <c r="V105" s="10"/>
      <c r="W105" s="10"/>
      <c r="X105" s="10"/>
      <c r="Y105" s="10"/>
      <c r="Z105" s="10"/>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row>
    <row r="106" spans="1:140" s="60" customFormat="1" x14ac:dyDescent="0.2">
      <c r="A106" s="17"/>
      <c r="B106" s="75" t="s">
        <v>9</v>
      </c>
      <c r="C106" s="1590" t="s">
        <v>19</v>
      </c>
      <c r="D106" s="1601" t="s">
        <v>19</v>
      </c>
      <c r="E106" s="1612" t="s">
        <v>19</v>
      </c>
      <c r="F106" s="1623">
        <v>2.5140000000000002</v>
      </c>
      <c r="G106" s="1634" t="s">
        <v>19</v>
      </c>
      <c r="H106" s="1645" t="s">
        <v>19</v>
      </c>
      <c r="I106" s="461" t="s">
        <v>19</v>
      </c>
    </row>
    <row r="107" spans="1:140" s="60" customFormat="1" x14ac:dyDescent="0.2">
      <c r="A107" s="17"/>
      <c r="B107" s="75" t="s">
        <v>10</v>
      </c>
      <c r="C107" s="1591" t="s">
        <v>19</v>
      </c>
      <c r="D107" s="1602" t="s">
        <v>19</v>
      </c>
      <c r="E107" s="1613" t="s">
        <v>19</v>
      </c>
      <c r="F107" s="1624">
        <v>2.7349999999999999</v>
      </c>
      <c r="G107" s="1635" t="s">
        <v>19</v>
      </c>
      <c r="H107" s="1646" t="s">
        <v>19</v>
      </c>
      <c r="I107" s="462" t="s">
        <v>19</v>
      </c>
    </row>
    <row r="108" spans="1:140" s="60" customFormat="1" x14ac:dyDescent="0.2">
      <c r="A108" s="17"/>
      <c r="B108" s="75" t="s">
        <v>11</v>
      </c>
      <c r="C108" s="1592" t="s">
        <v>19</v>
      </c>
      <c r="D108" s="1603" t="s">
        <v>19</v>
      </c>
      <c r="E108" s="1614" t="s">
        <v>19</v>
      </c>
      <c r="F108" s="1625">
        <v>2.323</v>
      </c>
      <c r="G108" s="1636" t="s">
        <v>19</v>
      </c>
      <c r="H108" s="1647" t="s">
        <v>19</v>
      </c>
      <c r="I108" s="463" t="s">
        <v>19</v>
      </c>
    </row>
    <row r="109" spans="1:140" s="60" customFormat="1" x14ac:dyDescent="0.2">
      <c r="A109" s="17"/>
      <c r="B109" s="75" t="s">
        <v>12</v>
      </c>
      <c r="C109" s="1593" t="s">
        <v>19</v>
      </c>
      <c r="D109" s="1604" t="s">
        <v>19</v>
      </c>
      <c r="E109" s="1615" t="s">
        <v>19</v>
      </c>
      <c r="F109" s="1626">
        <v>2.1320000000000001</v>
      </c>
      <c r="G109" s="1637" t="s">
        <v>19</v>
      </c>
      <c r="H109" s="1648" t="s">
        <v>19</v>
      </c>
      <c r="I109" s="464" t="s">
        <v>19</v>
      </c>
    </row>
    <row r="110" spans="1:140" s="60" customFormat="1" x14ac:dyDescent="0.2">
      <c r="A110" s="17"/>
      <c r="B110" s="75" t="s">
        <v>13</v>
      </c>
      <c r="C110" s="1594" t="s">
        <v>19</v>
      </c>
      <c r="D110" s="1605" t="s">
        <v>19</v>
      </c>
      <c r="E110" s="1616" t="s">
        <v>19</v>
      </c>
      <c r="F110" s="1627">
        <v>3.5920000000000001</v>
      </c>
      <c r="G110" s="1638" t="s">
        <v>19</v>
      </c>
      <c r="H110" s="1649" t="s">
        <v>19</v>
      </c>
      <c r="I110" s="465" t="s">
        <v>19</v>
      </c>
    </row>
    <row r="111" spans="1:140" s="60" customFormat="1" x14ac:dyDescent="0.2">
      <c r="A111" s="17"/>
      <c r="B111" s="75" t="s">
        <v>14</v>
      </c>
      <c r="C111" s="1595" t="s">
        <v>19</v>
      </c>
      <c r="D111" s="1606" t="s">
        <v>19</v>
      </c>
      <c r="E111" s="1617" t="s">
        <v>19</v>
      </c>
      <c r="F111" s="1628">
        <v>2.7920000000000003</v>
      </c>
      <c r="G111" s="1639" t="s">
        <v>19</v>
      </c>
      <c r="H111" s="1650" t="s">
        <v>19</v>
      </c>
      <c r="I111" s="466" t="s">
        <v>19</v>
      </c>
    </row>
    <row r="112" spans="1:140" s="60" customFormat="1" x14ac:dyDescent="0.2">
      <c r="A112" s="17"/>
      <c r="B112" s="75" t="s">
        <v>15</v>
      </c>
      <c r="C112" s="1596" t="s">
        <v>19</v>
      </c>
      <c r="D112" s="1607" t="s">
        <v>19</v>
      </c>
      <c r="E112" s="1618" t="s">
        <v>19</v>
      </c>
      <c r="F112" s="1629">
        <v>2.5659999999999998</v>
      </c>
      <c r="G112" s="1640" t="s">
        <v>19</v>
      </c>
      <c r="H112" s="1651" t="s">
        <v>19</v>
      </c>
      <c r="I112" s="467" t="s">
        <v>19</v>
      </c>
    </row>
    <row r="113" spans="1:140" s="60" customFormat="1" x14ac:dyDescent="0.2">
      <c r="A113" s="17"/>
      <c r="B113" s="76" t="s">
        <v>16</v>
      </c>
      <c r="C113" s="1597" t="s">
        <v>19</v>
      </c>
      <c r="D113" s="1608" t="s">
        <v>19</v>
      </c>
      <c r="E113" s="1619" t="s">
        <v>19</v>
      </c>
      <c r="F113" s="1630">
        <v>2.3010000000000002</v>
      </c>
      <c r="G113" s="1641" t="s">
        <v>19</v>
      </c>
      <c r="H113" s="1652" t="s">
        <v>19</v>
      </c>
      <c r="I113" s="468" t="s">
        <v>19</v>
      </c>
    </row>
    <row r="114" spans="1:140" s="60" customFormat="1" x14ac:dyDescent="0.2">
      <c r="A114" s="17"/>
      <c r="B114" s="76" t="s">
        <v>17</v>
      </c>
      <c r="C114" s="1598" t="s">
        <v>19</v>
      </c>
      <c r="D114" s="1609" t="s">
        <v>19</v>
      </c>
      <c r="E114" s="1620" t="s">
        <v>19</v>
      </c>
      <c r="F114" s="1631">
        <v>2.6110000000000002</v>
      </c>
      <c r="G114" s="1642" t="s">
        <v>19</v>
      </c>
      <c r="H114" s="1653" t="s">
        <v>19</v>
      </c>
      <c r="I114" s="469" t="s">
        <v>19</v>
      </c>
    </row>
    <row r="115" spans="1:140" s="60" customFormat="1" ht="31.5" customHeight="1" x14ac:dyDescent="0.2">
      <c r="A115" s="41"/>
      <c r="B115" s="263" t="s">
        <v>18</v>
      </c>
      <c r="C115" s="2518" t="s">
        <v>19</v>
      </c>
      <c r="D115" s="2519" t="s">
        <v>19</v>
      </c>
      <c r="E115" s="2520" t="s">
        <v>19</v>
      </c>
      <c r="F115" s="2521">
        <v>2.5249999999999999</v>
      </c>
      <c r="G115" s="2522" t="s">
        <v>19</v>
      </c>
      <c r="H115" s="2523" t="s">
        <v>19</v>
      </c>
      <c r="I115" s="470" t="s">
        <v>19</v>
      </c>
    </row>
    <row r="116" spans="1:140" s="60" customFormat="1" ht="3" customHeight="1" x14ac:dyDescent="0.2">
      <c r="A116" s="13"/>
      <c r="B116" s="57"/>
      <c r="C116" s="59"/>
      <c r="D116" s="58"/>
      <c r="E116" s="26"/>
      <c r="F116" s="27"/>
      <c r="H116" s="487"/>
      <c r="I116" s="434"/>
    </row>
    <row r="117" spans="1:140" s="233" customFormat="1" ht="63" customHeight="1" x14ac:dyDescent="0.2">
      <c r="A117" s="16"/>
      <c r="B117" s="2666" t="s">
        <v>196</v>
      </c>
      <c r="C117" s="2667"/>
      <c r="D117" s="2667"/>
      <c r="E117" s="2667"/>
      <c r="F117" s="2667"/>
      <c r="G117" s="2667"/>
      <c r="H117" s="2667"/>
      <c r="I117" s="2668"/>
      <c r="J117" s="10"/>
      <c r="K117" s="10"/>
      <c r="L117" s="10"/>
      <c r="M117" s="10"/>
      <c r="N117" s="10"/>
      <c r="O117" s="10"/>
      <c r="P117" s="10"/>
      <c r="Q117" s="10"/>
      <c r="R117" s="10"/>
      <c r="S117" s="10"/>
      <c r="T117" s="10"/>
      <c r="U117" s="10"/>
      <c r="V117" s="10"/>
      <c r="W117" s="10"/>
      <c r="X117" s="10"/>
      <c r="Y117" s="10"/>
      <c r="Z117" s="10"/>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row>
    <row r="118" spans="1:140" s="60" customFormat="1" x14ac:dyDescent="0.2">
      <c r="B118" s="329"/>
      <c r="C118" s="329"/>
      <c r="D118" s="329"/>
      <c r="E118" s="329"/>
      <c r="F118" s="329"/>
      <c r="G118" s="329"/>
      <c r="H118" s="488"/>
      <c r="I118" s="435"/>
    </row>
    <row r="119" spans="1:140" s="60" customFormat="1" ht="63" customHeight="1" x14ac:dyDescent="0.2">
      <c r="A119" s="39" t="s">
        <v>326</v>
      </c>
      <c r="B119" s="2669" t="s">
        <v>332</v>
      </c>
      <c r="C119" s="2670"/>
      <c r="D119" s="2670"/>
      <c r="E119" s="2670"/>
      <c r="F119" s="2670"/>
      <c r="G119" s="2670"/>
      <c r="H119" s="2670"/>
      <c r="I119" s="2670"/>
    </row>
    <row r="120" spans="1:140" s="60" customFormat="1" ht="63" customHeight="1" x14ac:dyDescent="0.2">
      <c r="A120" s="473"/>
      <c r="B120" s="474" t="s">
        <v>83</v>
      </c>
      <c r="C120" s="2529" t="s">
        <v>6</v>
      </c>
      <c r="D120" s="2538" t="s">
        <v>7</v>
      </c>
      <c r="E120" s="1610" t="s">
        <v>8</v>
      </c>
      <c r="F120" s="1621" t="s">
        <v>163</v>
      </c>
      <c r="G120" s="1632" t="s">
        <v>211</v>
      </c>
      <c r="H120" s="2547" t="s">
        <v>266</v>
      </c>
      <c r="I120" s="516" t="s">
        <v>283</v>
      </c>
    </row>
    <row r="121" spans="1:140" s="233" customFormat="1" ht="31.5" customHeight="1" x14ac:dyDescent="0.2">
      <c r="A121" s="252"/>
      <c r="B121" s="237" t="s">
        <v>84</v>
      </c>
      <c r="C121" s="2530" t="s">
        <v>82</v>
      </c>
      <c r="D121" s="2539" t="s">
        <v>81</v>
      </c>
      <c r="E121" s="1611" t="s">
        <v>80</v>
      </c>
      <c r="F121" s="1622" t="s">
        <v>79</v>
      </c>
      <c r="G121" s="1633" t="s">
        <v>164</v>
      </c>
      <c r="H121" s="2548" t="s">
        <v>213</v>
      </c>
      <c r="I121" s="517" t="s">
        <v>267</v>
      </c>
      <c r="J121" s="10"/>
      <c r="K121" s="10"/>
      <c r="L121" s="10"/>
      <c r="M121" s="10"/>
      <c r="N121" s="10"/>
      <c r="O121" s="10"/>
      <c r="P121" s="10"/>
      <c r="Q121" s="10"/>
      <c r="R121" s="10"/>
      <c r="S121" s="10"/>
      <c r="T121" s="10"/>
      <c r="U121" s="10"/>
      <c r="V121" s="10"/>
      <c r="W121" s="10"/>
      <c r="X121" s="10"/>
      <c r="Y121" s="10"/>
      <c r="Z121" s="10"/>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row>
    <row r="122" spans="1:140" s="60" customFormat="1" x14ac:dyDescent="0.2">
      <c r="A122" s="258"/>
      <c r="B122" s="325" t="s">
        <v>140</v>
      </c>
      <c r="C122" s="2531">
        <v>6.6390000000000002</v>
      </c>
      <c r="D122" s="2540">
        <v>3.5230000000000001</v>
      </c>
      <c r="E122" s="1554" t="s">
        <v>19</v>
      </c>
      <c r="F122" s="1554" t="s">
        <v>19</v>
      </c>
      <c r="G122" s="1572" t="s">
        <v>19</v>
      </c>
      <c r="H122" s="2549">
        <v>4.1370000000000005</v>
      </c>
      <c r="I122" s="454" t="s">
        <v>19</v>
      </c>
    </row>
    <row r="123" spans="1:140" s="60" customFormat="1" x14ac:dyDescent="0.2">
      <c r="A123" s="253"/>
      <c r="B123" s="325" t="s">
        <v>155</v>
      </c>
      <c r="C123" s="2532">
        <v>20.929000000000002</v>
      </c>
      <c r="D123" s="2541">
        <v>15.676</v>
      </c>
      <c r="E123" s="1555" t="s">
        <v>19</v>
      </c>
      <c r="F123" s="1555" t="s">
        <v>19</v>
      </c>
      <c r="G123" s="1573" t="s">
        <v>19</v>
      </c>
      <c r="H123" s="2550">
        <v>16.158000000000001</v>
      </c>
      <c r="I123" s="455" t="s">
        <v>19</v>
      </c>
    </row>
    <row r="124" spans="1:140" s="60" customFormat="1" x14ac:dyDescent="0.2">
      <c r="A124" s="253"/>
      <c r="B124" s="325" t="s">
        <v>156</v>
      </c>
      <c r="C124" s="2533">
        <v>43.844999999999999</v>
      </c>
      <c r="D124" s="2542">
        <v>45.594999999999999</v>
      </c>
      <c r="E124" s="1556" t="s">
        <v>19</v>
      </c>
      <c r="F124" s="1556" t="s">
        <v>19</v>
      </c>
      <c r="G124" s="1574" t="s">
        <v>19</v>
      </c>
      <c r="H124" s="2551">
        <v>39.259</v>
      </c>
      <c r="I124" s="456" t="s">
        <v>19</v>
      </c>
    </row>
    <row r="125" spans="1:140" s="60" customFormat="1" x14ac:dyDescent="0.2">
      <c r="A125" s="253"/>
      <c r="B125" s="325" t="s">
        <v>157</v>
      </c>
      <c r="C125" s="2534">
        <v>12.556000000000001</v>
      </c>
      <c r="D125" s="2543">
        <v>16.245000000000001</v>
      </c>
      <c r="E125" s="1557" t="s">
        <v>19</v>
      </c>
      <c r="F125" s="1557" t="s">
        <v>19</v>
      </c>
      <c r="G125" s="1575" t="s">
        <v>19</v>
      </c>
      <c r="H125" s="2552">
        <v>23.932000000000002</v>
      </c>
      <c r="I125" s="457" t="s">
        <v>19</v>
      </c>
    </row>
    <row r="126" spans="1:140" s="60" customFormat="1" x14ac:dyDescent="0.2">
      <c r="A126" s="327"/>
      <c r="B126" s="325" t="s">
        <v>153</v>
      </c>
      <c r="C126" s="2535">
        <v>1.9339999999999999</v>
      </c>
      <c r="D126" s="2544">
        <v>5.0880000000000001</v>
      </c>
      <c r="E126" s="1558" t="s">
        <v>19</v>
      </c>
      <c r="F126" s="1558" t="s">
        <v>19</v>
      </c>
      <c r="G126" s="1576" t="s">
        <v>19</v>
      </c>
      <c r="H126" s="2553">
        <v>6.2290000000000001</v>
      </c>
      <c r="I126" s="458" t="s">
        <v>19</v>
      </c>
    </row>
    <row r="127" spans="1:140" s="60" customFormat="1" x14ac:dyDescent="0.2">
      <c r="A127" s="253"/>
      <c r="B127" s="325" t="s">
        <v>154</v>
      </c>
      <c r="C127" s="2536">
        <v>4.3070000000000004</v>
      </c>
      <c r="D127" s="2545">
        <v>1.873</v>
      </c>
      <c r="E127" s="1559" t="s">
        <v>19</v>
      </c>
      <c r="F127" s="1559" t="s">
        <v>19</v>
      </c>
      <c r="G127" s="1577" t="s">
        <v>19</v>
      </c>
      <c r="H127" s="2554">
        <v>1.78</v>
      </c>
      <c r="I127" s="459" t="s">
        <v>19</v>
      </c>
    </row>
    <row r="128" spans="1:140" s="60" customFormat="1" x14ac:dyDescent="0.2">
      <c r="A128" s="253"/>
      <c r="B128" s="326" t="s">
        <v>3</v>
      </c>
      <c r="C128" s="2537">
        <v>9.7889999999999997</v>
      </c>
      <c r="D128" s="2546">
        <v>12</v>
      </c>
      <c r="E128" s="1560" t="s">
        <v>19</v>
      </c>
      <c r="F128" s="1560" t="s">
        <v>19</v>
      </c>
      <c r="G128" s="1578" t="s">
        <v>19</v>
      </c>
      <c r="H128" s="2555">
        <v>8.5050000000000008</v>
      </c>
      <c r="I128" s="460" t="s">
        <v>19</v>
      </c>
    </row>
    <row r="129" spans="1:140" s="60" customFormat="1" ht="3" customHeight="1" x14ac:dyDescent="0.2">
      <c r="A129" s="13"/>
      <c r="B129" s="57"/>
      <c r="C129" s="59"/>
      <c r="D129" s="58"/>
      <c r="E129" s="26"/>
      <c r="F129" s="27"/>
      <c r="H129" s="487"/>
      <c r="I129" s="434"/>
    </row>
    <row r="130" spans="1:140" s="233" customFormat="1" ht="63" customHeight="1" x14ac:dyDescent="0.2">
      <c r="A130" s="16"/>
      <c r="B130" s="2666" t="s">
        <v>333</v>
      </c>
      <c r="C130" s="2667"/>
      <c r="D130" s="2667"/>
      <c r="E130" s="2667"/>
      <c r="F130" s="2667"/>
      <c r="G130" s="2667"/>
      <c r="H130" s="2667"/>
      <c r="I130" s="2668"/>
      <c r="J130" s="10"/>
      <c r="K130" s="10"/>
      <c r="L130" s="10"/>
      <c r="M130" s="10"/>
      <c r="N130" s="10"/>
      <c r="O130" s="10"/>
      <c r="P130" s="10"/>
      <c r="Q130" s="10"/>
      <c r="R130" s="10"/>
      <c r="S130" s="10"/>
      <c r="T130" s="10"/>
      <c r="U130" s="10"/>
      <c r="V130" s="10"/>
      <c r="W130" s="10"/>
      <c r="X130" s="10"/>
      <c r="Y130" s="10"/>
      <c r="Z130" s="10"/>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row>
    <row r="131" spans="1:140" s="60" customFormat="1" x14ac:dyDescent="0.2">
      <c r="B131" s="329"/>
      <c r="C131" s="329"/>
      <c r="D131" s="329"/>
      <c r="E131" s="329"/>
      <c r="F131" s="329"/>
      <c r="G131" s="329"/>
      <c r="H131" s="488"/>
      <c r="I131" s="435"/>
    </row>
    <row r="132" spans="1:140" s="60" customFormat="1" ht="63" customHeight="1" x14ac:dyDescent="0.2">
      <c r="A132" s="39" t="s">
        <v>327</v>
      </c>
      <c r="B132" s="2669" t="s">
        <v>331</v>
      </c>
      <c r="C132" s="2670"/>
      <c r="D132" s="2670"/>
      <c r="E132" s="2670"/>
      <c r="F132" s="2670"/>
      <c r="G132" s="2670"/>
      <c r="H132" s="2670"/>
      <c r="I132" s="2670"/>
    </row>
    <row r="133" spans="1:140" s="60" customFormat="1" ht="63" customHeight="1" x14ac:dyDescent="0.2">
      <c r="A133" s="473"/>
      <c r="B133" s="474" t="s">
        <v>83</v>
      </c>
      <c r="C133" s="2556" t="s">
        <v>6</v>
      </c>
      <c r="D133" s="2568" t="s">
        <v>7</v>
      </c>
      <c r="E133" s="1610" t="s">
        <v>8</v>
      </c>
      <c r="F133" s="1621" t="s">
        <v>163</v>
      </c>
      <c r="G133" s="1632" t="s">
        <v>211</v>
      </c>
      <c r="H133" s="2580" t="s">
        <v>266</v>
      </c>
      <c r="I133" s="516" t="s">
        <v>283</v>
      </c>
    </row>
    <row r="134" spans="1:140" s="233" customFormat="1" ht="31.5" customHeight="1" x14ac:dyDescent="0.2">
      <c r="A134" s="252"/>
      <c r="B134" s="237" t="s">
        <v>84</v>
      </c>
      <c r="C134" s="2557" t="s">
        <v>82</v>
      </c>
      <c r="D134" s="2569" t="s">
        <v>81</v>
      </c>
      <c r="E134" s="1611" t="s">
        <v>80</v>
      </c>
      <c r="F134" s="1622" t="s">
        <v>79</v>
      </c>
      <c r="G134" s="1633" t="s">
        <v>164</v>
      </c>
      <c r="H134" s="2581" t="s">
        <v>213</v>
      </c>
      <c r="I134" s="517" t="s">
        <v>267</v>
      </c>
      <c r="J134" s="10"/>
      <c r="K134" s="10"/>
      <c r="L134" s="10"/>
      <c r="M134" s="10"/>
      <c r="N134" s="10"/>
      <c r="O134" s="10"/>
      <c r="P134" s="10"/>
      <c r="Q134" s="10"/>
      <c r="R134" s="10"/>
      <c r="S134" s="10"/>
      <c r="T134" s="10"/>
      <c r="U134" s="10"/>
      <c r="V134" s="10"/>
      <c r="W134" s="10"/>
      <c r="X134" s="10"/>
      <c r="Y134" s="10"/>
      <c r="Z134" s="10"/>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row>
    <row r="135" spans="1:140" s="60" customFormat="1" x14ac:dyDescent="0.2">
      <c r="A135" s="17"/>
      <c r="B135" s="75" t="s">
        <v>9</v>
      </c>
      <c r="C135" s="2558">
        <v>4.3490000000000002</v>
      </c>
      <c r="D135" s="2570">
        <v>4.1829999999999998</v>
      </c>
      <c r="E135" s="1612" t="s">
        <v>19</v>
      </c>
      <c r="F135" s="1612" t="s">
        <v>19</v>
      </c>
      <c r="G135" s="1634" t="s">
        <v>19</v>
      </c>
      <c r="H135" s="2582">
        <v>4.3819999999999997</v>
      </c>
      <c r="I135" s="461" t="s">
        <v>19</v>
      </c>
    </row>
    <row r="136" spans="1:140" s="60" customFormat="1" x14ac:dyDescent="0.2">
      <c r="A136" s="17"/>
      <c r="B136" s="75" t="s">
        <v>10</v>
      </c>
      <c r="C136" s="2559">
        <v>2.3370000000000002</v>
      </c>
      <c r="D136" s="2571">
        <v>3.2650000000000001</v>
      </c>
      <c r="E136" s="1613" t="s">
        <v>19</v>
      </c>
      <c r="F136" s="1613" t="s">
        <v>19</v>
      </c>
      <c r="G136" s="1635" t="s">
        <v>19</v>
      </c>
      <c r="H136" s="2583">
        <v>3.4630000000000001</v>
      </c>
      <c r="I136" s="462" t="s">
        <v>19</v>
      </c>
    </row>
    <row r="137" spans="1:140" s="60" customFormat="1" x14ac:dyDescent="0.2">
      <c r="A137" s="17"/>
      <c r="B137" s="75" t="s">
        <v>11</v>
      </c>
      <c r="C137" s="2560">
        <v>5.1420000000000003</v>
      </c>
      <c r="D137" s="2572">
        <v>5.6920000000000002</v>
      </c>
      <c r="E137" s="1614" t="s">
        <v>19</v>
      </c>
      <c r="F137" s="1614" t="s">
        <v>19</v>
      </c>
      <c r="G137" s="1636" t="s">
        <v>19</v>
      </c>
      <c r="H137" s="2584">
        <v>3.7629999999999999</v>
      </c>
      <c r="I137" s="463" t="s">
        <v>19</v>
      </c>
    </row>
    <row r="138" spans="1:140" s="60" customFormat="1" x14ac:dyDescent="0.2">
      <c r="A138" s="17"/>
      <c r="B138" s="75" t="s">
        <v>12</v>
      </c>
      <c r="C138" s="2561">
        <v>3.419</v>
      </c>
      <c r="D138" s="2573">
        <v>2.1850000000000001</v>
      </c>
      <c r="E138" s="1615" t="s">
        <v>19</v>
      </c>
      <c r="F138" s="1615" t="s">
        <v>19</v>
      </c>
      <c r="G138" s="1637" t="s">
        <v>19</v>
      </c>
      <c r="H138" s="2585">
        <v>3.5620000000000003</v>
      </c>
      <c r="I138" s="464" t="s">
        <v>19</v>
      </c>
    </row>
    <row r="139" spans="1:140" s="60" customFormat="1" x14ac:dyDescent="0.2">
      <c r="A139" s="17"/>
      <c r="B139" s="75" t="s">
        <v>13</v>
      </c>
      <c r="C139" s="2562">
        <v>2.7069999999999999</v>
      </c>
      <c r="D139" s="2574">
        <v>3.109</v>
      </c>
      <c r="E139" s="1616" t="s">
        <v>19</v>
      </c>
      <c r="F139" s="1616" t="s">
        <v>19</v>
      </c>
      <c r="G139" s="1638" t="s">
        <v>19</v>
      </c>
      <c r="H139" s="2586">
        <v>3.4790000000000001</v>
      </c>
      <c r="I139" s="465" t="s">
        <v>19</v>
      </c>
    </row>
    <row r="140" spans="1:140" s="60" customFormat="1" x14ac:dyDescent="0.2">
      <c r="A140" s="17"/>
      <c r="B140" s="75" t="s">
        <v>14</v>
      </c>
      <c r="C140" s="2563">
        <v>1.1020000000000001</v>
      </c>
      <c r="D140" s="2575">
        <v>2.1630000000000003</v>
      </c>
      <c r="E140" s="1617" t="s">
        <v>19</v>
      </c>
      <c r="F140" s="1617" t="s">
        <v>19</v>
      </c>
      <c r="G140" s="1639" t="s">
        <v>19</v>
      </c>
      <c r="H140" s="2587">
        <v>2.4649999999999999</v>
      </c>
      <c r="I140" s="466" t="s">
        <v>19</v>
      </c>
    </row>
    <row r="141" spans="1:140" s="60" customFormat="1" x14ac:dyDescent="0.2">
      <c r="A141" s="17"/>
      <c r="B141" s="75" t="s">
        <v>15</v>
      </c>
      <c r="C141" s="2564">
        <v>3.1030000000000002</v>
      </c>
      <c r="D141" s="2576">
        <v>3.8940000000000001</v>
      </c>
      <c r="E141" s="1618" t="s">
        <v>19</v>
      </c>
      <c r="F141" s="1618" t="s">
        <v>19</v>
      </c>
      <c r="G141" s="1640" t="s">
        <v>19</v>
      </c>
      <c r="H141" s="2588">
        <v>3.681</v>
      </c>
      <c r="I141" s="467" t="s">
        <v>19</v>
      </c>
    </row>
    <row r="142" spans="1:140" s="60" customFormat="1" x14ac:dyDescent="0.2">
      <c r="A142" s="17"/>
      <c r="B142" s="76" t="s">
        <v>16</v>
      </c>
      <c r="C142" s="2565">
        <v>2.3170000000000002</v>
      </c>
      <c r="D142" s="2577">
        <v>3.8959999999999999</v>
      </c>
      <c r="E142" s="1619" t="s">
        <v>19</v>
      </c>
      <c r="F142" s="1619" t="s">
        <v>19</v>
      </c>
      <c r="G142" s="1641" t="s">
        <v>19</v>
      </c>
      <c r="H142" s="2589">
        <v>4.2270000000000003</v>
      </c>
      <c r="I142" s="468" t="s">
        <v>19</v>
      </c>
    </row>
    <row r="143" spans="1:140" s="60" customFormat="1" x14ac:dyDescent="0.2">
      <c r="A143" s="17"/>
      <c r="B143" s="76" t="s">
        <v>17</v>
      </c>
      <c r="C143" s="2566">
        <v>2.8759999999999999</v>
      </c>
      <c r="D143" s="2578">
        <v>3.609</v>
      </c>
      <c r="E143" s="1620" t="s">
        <v>19</v>
      </c>
      <c r="F143" s="1620" t="s">
        <v>19</v>
      </c>
      <c r="G143" s="1642" t="s">
        <v>19</v>
      </c>
      <c r="H143" s="2590">
        <v>3.052</v>
      </c>
      <c r="I143" s="469" t="s">
        <v>19</v>
      </c>
    </row>
    <row r="144" spans="1:140" s="60" customFormat="1" ht="31.5" customHeight="1" x14ac:dyDescent="0.2">
      <c r="A144" s="41"/>
      <c r="B144" s="263" t="s">
        <v>18</v>
      </c>
      <c r="C144" s="2567">
        <v>3.609</v>
      </c>
      <c r="D144" s="2579">
        <v>4.0229999999999997</v>
      </c>
      <c r="E144" s="2520" t="s">
        <v>19</v>
      </c>
      <c r="F144" s="2520" t="s">
        <v>19</v>
      </c>
      <c r="G144" s="2522" t="s">
        <v>19</v>
      </c>
      <c r="H144" s="2591">
        <v>3.746</v>
      </c>
      <c r="I144" s="470" t="s">
        <v>19</v>
      </c>
    </row>
    <row r="145" spans="1:140" s="60" customFormat="1" ht="3" customHeight="1" x14ac:dyDescent="0.2">
      <c r="A145" s="13"/>
      <c r="B145" s="57"/>
      <c r="C145" s="59"/>
      <c r="D145" s="58"/>
      <c r="E145" s="26"/>
      <c r="F145" s="27"/>
      <c r="H145" s="487"/>
      <c r="I145" s="434"/>
    </row>
    <row r="146" spans="1:140" s="233" customFormat="1" ht="63" customHeight="1" x14ac:dyDescent="0.2">
      <c r="A146" s="16"/>
      <c r="B146" s="2666" t="s">
        <v>334</v>
      </c>
      <c r="C146" s="2667"/>
      <c r="D146" s="2667"/>
      <c r="E146" s="2667"/>
      <c r="F146" s="2667"/>
      <c r="G146" s="2667"/>
      <c r="H146" s="2667"/>
      <c r="I146" s="2668"/>
      <c r="J146" s="10"/>
      <c r="K146" s="10"/>
      <c r="L146" s="10"/>
      <c r="M146" s="10"/>
      <c r="N146" s="10"/>
      <c r="O146" s="10"/>
      <c r="P146" s="10"/>
      <c r="Q146" s="10"/>
      <c r="R146" s="10"/>
      <c r="S146" s="10"/>
      <c r="T146" s="10"/>
      <c r="U146" s="10"/>
      <c r="V146" s="10"/>
      <c r="W146" s="10"/>
      <c r="X146" s="10"/>
      <c r="Y146" s="10"/>
      <c r="Z146" s="10"/>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row>
    <row r="147" spans="1:140" s="60" customFormat="1" x14ac:dyDescent="0.2">
      <c r="B147" s="329"/>
      <c r="C147" s="329"/>
      <c r="D147" s="329"/>
      <c r="E147" s="329"/>
      <c r="F147" s="329"/>
      <c r="G147" s="329"/>
      <c r="H147" s="488"/>
      <c r="I147" s="435"/>
    </row>
    <row r="148" spans="1:140" s="60" customFormat="1" ht="63" customHeight="1" x14ac:dyDescent="0.2">
      <c r="A148" s="39" t="s">
        <v>329</v>
      </c>
      <c r="B148" s="2669" t="s">
        <v>335</v>
      </c>
      <c r="C148" s="2670"/>
      <c r="D148" s="2670"/>
      <c r="E148" s="2670"/>
      <c r="F148" s="2670"/>
      <c r="G148" s="2670"/>
      <c r="H148" s="2670"/>
      <c r="I148" s="2670"/>
    </row>
    <row r="149" spans="1:140" s="60" customFormat="1" ht="63" customHeight="1" x14ac:dyDescent="0.2">
      <c r="A149" s="473"/>
      <c r="B149" s="474" t="s">
        <v>83</v>
      </c>
      <c r="C149" s="2592" t="s">
        <v>6</v>
      </c>
      <c r="D149" s="2601" t="s">
        <v>7</v>
      </c>
      <c r="E149" s="1610" t="s">
        <v>8</v>
      </c>
      <c r="F149" s="1621" t="s">
        <v>163</v>
      </c>
      <c r="G149" s="1632" t="s">
        <v>211</v>
      </c>
      <c r="H149" s="2610" t="s">
        <v>266</v>
      </c>
      <c r="I149" s="516" t="s">
        <v>283</v>
      </c>
    </row>
    <row r="150" spans="1:140" s="233" customFormat="1" ht="31.5" customHeight="1" x14ac:dyDescent="0.2">
      <c r="A150" s="252"/>
      <c r="B150" s="237" t="s">
        <v>84</v>
      </c>
      <c r="C150" s="2593" t="s">
        <v>82</v>
      </c>
      <c r="D150" s="2602" t="s">
        <v>81</v>
      </c>
      <c r="E150" s="1611" t="s">
        <v>80</v>
      </c>
      <c r="F150" s="1622" t="s">
        <v>79</v>
      </c>
      <c r="G150" s="1633" t="s">
        <v>164</v>
      </c>
      <c r="H150" s="2611" t="s">
        <v>213</v>
      </c>
      <c r="I150" s="517" t="s">
        <v>267</v>
      </c>
      <c r="J150" s="10"/>
      <c r="K150" s="10"/>
      <c r="L150" s="10"/>
      <c r="M150" s="10"/>
      <c r="N150" s="10"/>
      <c r="O150" s="10"/>
      <c r="P150" s="10"/>
      <c r="Q150" s="10"/>
      <c r="R150" s="10"/>
      <c r="S150" s="10"/>
      <c r="T150" s="10"/>
      <c r="U150" s="10"/>
      <c r="V150" s="10"/>
      <c r="W150" s="10"/>
      <c r="X150" s="10"/>
      <c r="Y150" s="10"/>
      <c r="Z150" s="10"/>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row>
    <row r="151" spans="1:140" s="60" customFormat="1" x14ac:dyDescent="0.2">
      <c r="A151" s="258"/>
      <c r="B151" s="325" t="s">
        <v>140</v>
      </c>
      <c r="C151" s="2594">
        <v>3.4079999999999999</v>
      </c>
      <c r="D151" s="2603">
        <v>2.528</v>
      </c>
      <c r="E151" s="1554" t="s">
        <v>19</v>
      </c>
      <c r="F151" s="1554" t="s">
        <v>19</v>
      </c>
      <c r="G151" s="1572" t="s">
        <v>19</v>
      </c>
      <c r="H151" s="2612">
        <v>2.6080000000000001</v>
      </c>
      <c r="I151" s="454" t="s">
        <v>19</v>
      </c>
    </row>
    <row r="152" spans="1:140" s="60" customFormat="1" x14ac:dyDescent="0.2">
      <c r="A152" s="253"/>
      <c r="B152" s="325" t="s">
        <v>155</v>
      </c>
      <c r="C152" s="2595">
        <v>20.464000000000002</v>
      </c>
      <c r="D152" s="2604">
        <v>20.584</v>
      </c>
      <c r="E152" s="1555" t="s">
        <v>19</v>
      </c>
      <c r="F152" s="1555" t="s">
        <v>19</v>
      </c>
      <c r="G152" s="1573" t="s">
        <v>19</v>
      </c>
      <c r="H152" s="2613">
        <v>20.914000000000001</v>
      </c>
      <c r="I152" s="455" t="s">
        <v>19</v>
      </c>
    </row>
    <row r="153" spans="1:140" s="60" customFormat="1" x14ac:dyDescent="0.2">
      <c r="A153" s="253"/>
      <c r="B153" s="325" t="s">
        <v>156</v>
      </c>
      <c r="C153" s="2596">
        <v>42.078000000000003</v>
      </c>
      <c r="D153" s="2605">
        <v>41.494</v>
      </c>
      <c r="E153" s="1556" t="s">
        <v>19</v>
      </c>
      <c r="F153" s="1556" t="s">
        <v>19</v>
      </c>
      <c r="G153" s="1574" t="s">
        <v>19</v>
      </c>
      <c r="H153" s="2614">
        <v>42.927</v>
      </c>
      <c r="I153" s="456" t="s">
        <v>19</v>
      </c>
    </row>
    <row r="154" spans="1:140" s="60" customFormat="1" x14ac:dyDescent="0.2">
      <c r="A154" s="253"/>
      <c r="B154" s="325" t="s">
        <v>157</v>
      </c>
      <c r="C154" s="2597">
        <v>18.913</v>
      </c>
      <c r="D154" s="2606">
        <v>20.483000000000001</v>
      </c>
      <c r="E154" s="1557" t="s">
        <v>19</v>
      </c>
      <c r="F154" s="1557" t="s">
        <v>19</v>
      </c>
      <c r="G154" s="1575" t="s">
        <v>19</v>
      </c>
      <c r="H154" s="2615">
        <v>21.097999999999999</v>
      </c>
      <c r="I154" s="457" t="s">
        <v>19</v>
      </c>
    </row>
    <row r="155" spans="1:140" s="60" customFormat="1" x14ac:dyDescent="0.2">
      <c r="A155" s="327"/>
      <c r="B155" s="325" t="s">
        <v>153</v>
      </c>
      <c r="C155" s="2598">
        <v>5.7279999999999998</v>
      </c>
      <c r="D155" s="2607">
        <v>6.0200000000000005</v>
      </c>
      <c r="E155" s="1558" t="s">
        <v>19</v>
      </c>
      <c r="F155" s="1558" t="s">
        <v>19</v>
      </c>
      <c r="G155" s="1576" t="s">
        <v>19</v>
      </c>
      <c r="H155" s="2616">
        <v>5.72</v>
      </c>
      <c r="I155" s="458" t="s">
        <v>19</v>
      </c>
    </row>
    <row r="156" spans="1:140" x14ac:dyDescent="0.2">
      <c r="A156" s="253"/>
      <c r="B156" s="325" t="s">
        <v>154</v>
      </c>
      <c r="C156" s="2599">
        <v>2.3290000000000002</v>
      </c>
      <c r="D156" s="2608">
        <v>2.3559999999999999</v>
      </c>
      <c r="E156" s="1559" t="s">
        <v>19</v>
      </c>
      <c r="F156" s="1559" t="s">
        <v>19</v>
      </c>
      <c r="G156" s="1577" t="s">
        <v>19</v>
      </c>
      <c r="H156" s="2617">
        <v>1.9370000000000001</v>
      </c>
      <c r="I156" s="459" t="s">
        <v>19</v>
      </c>
    </row>
    <row r="157" spans="1:140" x14ac:dyDescent="0.2">
      <c r="A157" s="253"/>
      <c r="B157" s="326" t="s">
        <v>3</v>
      </c>
      <c r="C157" s="2600">
        <v>7.08</v>
      </c>
      <c r="D157" s="2609">
        <v>6.5360000000000005</v>
      </c>
      <c r="E157" s="1560" t="s">
        <v>19</v>
      </c>
      <c r="F157" s="1560" t="s">
        <v>19</v>
      </c>
      <c r="G157" s="1578" t="s">
        <v>19</v>
      </c>
      <c r="H157" s="2618">
        <v>4.7960000000000003</v>
      </c>
      <c r="I157" s="460" t="s">
        <v>19</v>
      </c>
    </row>
    <row r="158" spans="1:140" s="60" customFormat="1" ht="3" customHeight="1" x14ac:dyDescent="0.2">
      <c r="A158" s="13"/>
      <c r="B158" s="57"/>
      <c r="C158" s="59"/>
      <c r="D158" s="58"/>
      <c r="E158" s="26"/>
      <c r="F158" s="27"/>
      <c r="H158" s="487"/>
      <c r="I158" s="434"/>
    </row>
    <row r="159" spans="1:140" s="233" customFormat="1" ht="63" customHeight="1" x14ac:dyDescent="0.2">
      <c r="A159" s="16"/>
      <c r="B159" s="2666" t="s">
        <v>337</v>
      </c>
      <c r="C159" s="2667"/>
      <c r="D159" s="2667"/>
      <c r="E159" s="2667"/>
      <c r="F159" s="2667"/>
      <c r="G159" s="2667"/>
      <c r="H159" s="2667"/>
      <c r="I159" s="2668"/>
      <c r="J159" s="10"/>
      <c r="K159" s="10"/>
      <c r="L159" s="10"/>
      <c r="M159" s="10"/>
      <c r="N159" s="10"/>
      <c r="O159" s="10"/>
      <c r="P159" s="10"/>
      <c r="Q159" s="10"/>
      <c r="R159" s="10"/>
      <c r="S159" s="10"/>
      <c r="T159" s="10"/>
      <c r="U159" s="10"/>
      <c r="V159" s="10"/>
      <c r="W159" s="10"/>
      <c r="X159" s="10"/>
      <c r="Y159" s="10"/>
      <c r="Z159" s="10"/>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row>
    <row r="160" spans="1:140" x14ac:dyDescent="0.2">
      <c r="B160" s="329"/>
      <c r="C160" s="329"/>
      <c r="D160" s="329"/>
      <c r="E160" s="329"/>
      <c r="F160" s="329"/>
      <c r="G160" s="329"/>
      <c r="H160" s="488"/>
      <c r="I160" s="435"/>
    </row>
    <row r="161" spans="1:140" s="60" customFormat="1" ht="63" customHeight="1" x14ac:dyDescent="0.2">
      <c r="A161" s="39" t="s">
        <v>330</v>
      </c>
      <c r="B161" s="2669" t="s">
        <v>328</v>
      </c>
      <c r="C161" s="2670"/>
      <c r="D161" s="2670"/>
      <c r="E161" s="2670"/>
      <c r="F161" s="2670"/>
      <c r="G161" s="2670"/>
      <c r="H161" s="2670"/>
      <c r="I161" s="2670"/>
    </row>
    <row r="162" spans="1:140" s="60" customFormat="1" ht="63" customHeight="1" x14ac:dyDescent="0.2">
      <c r="A162" s="473"/>
      <c r="B162" s="474" t="s">
        <v>83</v>
      </c>
      <c r="C162" s="2619" t="s">
        <v>6</v>
      </c>
      <c r="D162" s="2631" t="s">
        <v>7</v>
      </c>
      <c r="E162" s="1610" t="s">
        <v>8</v>
      </c>
      <c r="F162" s="1621" t="s">
        <v>163</v>
      </c>
      <c r="G162" s="1632" t="s">
        <v>211</v>
      </c>
      <c r="H162" s="2643" t="s">
        <v>266</v>
      </c>
      <c r="I162" s="516" t="s">
        <v>283</v>
      </c>
    </row>
    <row r="163" spans="1:140" s="233" customFormat="1" ht="31.5" customHeight="1" x14ac:dyDescent="0.2">
      <c r="A163" s="252"/>
      <c r="B163" s="237" t="s">
        <v>84</v>
      </c>
      <c r="C163" s="2620" t="s">
        <v>82</v>
      </c>
      <c r="D163" s="2632" t="s">
        <v>81</v>
      </c>
      <c r="E163" s="1611" t="s">
        <v>80</v>
      </c>
      <c r="F163" s="1622" t="s">
        <v>79</v>
      </c>
      <c r="G163" s="1633" t="s">
        <v>164</v>
      </c>
      <c r="H163" s="2644" t="s">
        <v>213</v>
      </c>
      <c r="I163" s="517" t="s">
        <v>267</v>
      </c>
      <c r="J163" s="10"/>
      <c r="K163" s="10"/>
      <c r="L163" s="10"/>
      <c r="M163" s="10"/>
      <c r="N163" s="10"/>
      <c r="O163" s="10"/>
      <c r="P163" s="10"/>
      <c r="Q163" s="10"/>
      <c r="R163" s="10"/>
      <c r="S163" s="10"/>
      <c r="T163" s="10"/>
      <c r="U163" s="10"/>
      <c r="V163" s="10"/>
      <c r="W163" s="10"/>
      <c r="X163" s="10"/>
      <c r="Y163" s="10"/>
      <c r="Z163" s="10"/>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row>
    <row r="164" spans="1:140" x14ac:dyDescent="0.2">
      <c r="A164" s="17"/>
      <c r="B164" s="75" t="s">
        <v>9</v>
      </c>
      <c r="C164" s="2621">
        <v>4.08</v>
      </c>
      <c r="D164" s="2633">
        <v>3.3029999999999999</v>
      </c>
      <c r="E164" s="1612" t="s">
        <v>19</v>
      </c>
      <c r="F164" s="1612" t="s">
        <v>19</v>
      </c>
      <c r="G164" s="1634" t="s">
        <v>19</v>
      </c>
      <c r="H164" s="2645">
        <v>3.1310000000000002</v>
      </c>
      <c r="I164" s="461" t="s">
        <v>19</v>
      </c>
    </row>
    <row r="165" spans="1:140" x14ac:dyDescent="0.2">
      <c r="A165" s="17"/>
      <c r="B165" s="75" t="s">
        <v>10</v>
      </c>
      <c r="C165" s="2622">
        <v>3.605</v>
      </c>
      <c r="D165" s="2634">
        <v>3.331</v>
      </c>
      <c r="E165" s="1613" t="s">
        <v>19</v>
      </c>
      <c r="F165" s="1613" t="s">
        <v>19</v>
      </c>
      <c r="G165" s="1635" t="s">
        <v>19</v>
      </c>
      <c r="H165" s="2646">
        <v>3.7570000000000001</v>
      </c>
      <c r="I165" s="462" t="s">
        <v>19</v>
      </c>
    </row>
    <row r="166" spans="1:140" x14ac:dyDescent="0.2">
      <c r="A166" s="17"/>
      <c r="B166" s="75" t="s">
        <v>11</v>
      </c>
      <c r="C166" s="2623">
        <v>3.8740000000000001</v>
      </c>
      <c r="D166" s="2635">
        <v>4.4720000000000004</v>
      </c>
      <c r="E166" s="1614" t="s">
        <v>19</v>
      </c>
      <c r="F166" s="1614" t="s">
        <v>19</v>
      </c>
      <c r="G166" s="1636" t="s">
        <v>19</v>
      </c>
      <c r="H166" s="2647">
        <v>3.2669999999999999</v>
      </c>
      <c r="I166" s="463" t="s">
        <v>19</v>
      </c>
    </row>
    <row r="167" spans="1:140" x14ac:dyDescent="0.2">
      <c r="A167" s="17"/>
      <c r="B167" s="75" t="s">
        <v>12</v>
      </c>
      <c r="C167" s="2624">
        <v>2.8580000000000001</v>
      </c>
      <c r="D167" s="2636">
        <v>2.6280000000000001</v>
      </c>
      <c r="E167" s="1615" t="s">
        <v>19</v>
      </c>
      <c r="F167" s="1615" t="s">
        <v>19</v>
      </c>
      <c r="G167" s="1637" t="s">
        <v>19</v>
      </c>
      <c r="H167" s="2648">
        <v>2.831</v>
      </c>
      <c r="I167" s="464" t="s">
        <v>19</v>
      </c>
    </row>
    <row r="168" spans="1:140" x14ac:dyDescent="0.2">
      <c r="A168" s="17"/>
      <c r="B168" s="75" t="s">
        <v>13</v>
      </c>
      <c r="C168" s="2625">
        <v>3.2570000000000001</v>
      </c>
      <c r="D168" s="2637">
        <v>3.222</v>
      </c>
      <c r="E168" s="1616" t="s">
        <v>19</v>
      </c>
      <c r="F168" s="1616" t="s">
        <v>19</v>
      </c>
      <c r="G168" s="1638" t="s">
        <v>19</v>
      </c>
      <c r="H168" s="2649">
        <v>3.99</v>
      </c>
      <c r="I168" s="465" t="s">
        <v>19</v>
      </c>
    </row>
    <row r="169" spans="1:140" x14ac:dyDescent="0.2">
      <c r="A169" s="17"/>
      <c r="B169" s="75" t="s">
        <v>14</v>
      </c>
      <c r="C169" s="2626">
        <v>2.5819999999999999</v>
      </c>
      <c r="D169" s="2638">
        <v>2.6880000000000002</v>
      </c>
      <c r="E169" s="1617" t="s">
        <v>19</v>
      </c>
      <c r="F169" s="1617" t="s">
        <v>19</v>
      </c>
      <c r="G169" s="1639" t="s">
        <v>19</v>
      </c>
      <c r="H169" s="2650">
        <v>4.3129999999999997</v>
      </c>
      <c r="I169" s="466" t="s">
        <v>19</v>
      </c>
    </row>
    <row r="170" spans="1:140" x14ac:dyDescent="0.2">
      <c r="A170" s="17"/>
      <c r="B170" s="75" t="s">
        <v>15</v>
      </c>
      <c r="C170" s="2627">
        <v>3.4170000000000003</v>
      </c>
      <c r="D170" s="2639">
        <v>3.4860000000000002</v>
      </c>
      <c r="E170" s="1618" t="s">
        <v>19</v>
      </c>
      <c r="F170" s="1618" t="s">
        <v>19</v>
      </c>
      <c r="G170" s="1640" t="s">
        <v>19</v>
      </c>
      <c r="H170" s="2651">
        <v>3.2629999999999999</v>
      </c>
      <c r="I170" s="467" t="s">
        <v>19</v>
      </c>
    </row>
    <row r="171" spans="1:140" x14ac:dyDescent="0.2">
      <c r="A171" s="17"/>
      <c r="B171" s="76" t="s">
        <v>16</v>
      </c>
      <c r="C171" s="2628">
        <v>2.2210000000000001</v>
      </c>
      <c r="D171" s="2640">
        <v>3.1520000000000001</v>
      </c>
      <c r="E171" s="1619" t="s">
        <v>19</v>
      </c>
      <c r="F171" s="1619" t="s">
        <v>19</v>
      </c>
      <c r="G171" s="1641" t="s">
        <v>19</v>
      </c>
      <c r="H171" s="2652">
        <v>2.895</v>
      </c>
      <c r="I171" s="468" t="s">
        <v>19</v>
      </c>
    </row>
    <row r="172" spans="1:140" x14ac:dyDescent="0.2">
      <c r="A172" s="17"/>
      <c r="B172" s="76" t="s">
        <v>17</v>
      </c>
      <c r="C172" s="2629">
        <v>3.6070000000000002</v>
      </c>
      <c r="D172" s="2641">
        <v>3.456</v>
      </c>
      <c r="E172" s="1620" t="s">
        <v>19</v>
      </c>
      <c r="F172" s="1620" t="s">
        <v>19</v>
      </c>
      <c r="G172" s="1642" t="s">
        <v>19</v>
      </c>
      <c r="H172" s="2653">
        <v>2.9489999999999998</v>
      </c>
      <c r="I172" s="469" t="s">
        <v>19</v>
      </c>
    </row>
    <row r="173" spans="1:140" s="60" customFormat="1" ht="31.5" customHeight="1" x14ac:dyDescent="0.2">
      <c r="A173" s="41"/>
      <c r="B173" s="263" t="s">
        <v>18</v>
      </c>
      <c r="C173" s="2630">
        <v>3.4550000000000001</v>
      </c>
      <c r="D173" s="2642">
        <v>3.524</v>
      </c>
      <c r="E173" s="2520" t="s">
        <v>19</v>
      </c>
      <c r="F173" s="2520" t="s">
        <v>19</v>
      </c>
      <c r="G173" s="2522" t="s">
        <v>19</v>
      </c>
      <c r="H173" s="2654">
        <v>3.2509999999999999</v>
      </c>
      <c r="I173" s="470" t="s">
        <v>19</v>
      </c>
    </row>
    <row r="174" spans="1:140" s="60" customFormat="1" ht="3" customHeight="1" x14ac:dyDescent="0.2">
      <c r="A174" s="13"/>
      <c r="B174" s="57"/>
      <c r="C174" s="59"/>
      <c r="D174" s="58"/>
      <c r="E174" s="26"/>
      <c r="F174" s="27"/>
      <c r="H174" s="487"/>
      <c r="I174" s="434"/>
    </row>
    <row r="175" spans="1:140" s="233" customFormat="1" ht="63" customHeight="1" x14ac:dyDescent="0.2">
      <c r="A175" s="16"/>
      <c r="B175" s="2666" t="s">
        <v>336</v>
      </c>
      <c r="C175" s="2667"/>
      <c r="D175" s="2667"/>
      <c r="E175" s="2667"/>
      <c r="F175" s="2667"/>
      <c r="G175" s="2667"/>
      <c r="H175" s="2667"/>
      <c r="I175" s="2668"/>
      <c r="J175" s="10"/>
      <c r="K175" s="10"/>
      <c r="L175" s="10"/>
      <c r="M175" s="10"/>
      <c r="N175" s="10"/>
      <c r="O175" s="10"/>
      <c r="P175" s="10"/>
      <c r="Q175" s="10"/>
      <c r="R175" s="10"/>
      <c r="S175" s="10"/>
      <c r="T175" s="10"/>
      <c r="U175" s="10"/>
      <c r="V175" s="10"/>
      <c r="W175" s="10"/>
      <c r="X175" s="10"/>
      <c r="Y175" s="10"/>
      <c r="Z175" s="10"/>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row>
  </sheetData>
  <customSheetViews>
    <customSheetView guid="{9DB946FE-DA9D-405D-B499-76643A0ECD4F}" topLeftCell="A19">
      <selection activeCell="F53" sqref="F53"/>
      <pageMargins left="0.7" right="0.7" top="0.75" bottom="0.75" header="0.3" footer="0.3"/>
      <pageSetup paperSize="9" orientation="portrait" r:id="rId1"/>
    </customSheetView>
    <customSheetView guid="{7EF82753-02B8-45F0-B902-289ED738BA44}">
      <selection activeCell="N16" sqref="N16"/>
      <pageMargins left="0.7" right="0.7" top="0.75" bottom="0.75" header="0.3" footer="0.3"/>
      <pageSetup paperSize="9" orientation="portrait" r:id="rId2"/>
    </customSheetView>
  </customSheetViews>
  <mergeCells count="24">
    <mergeCell ref="B5:I5"/>
    <mergeCell ref="B15:I15"/>
    <mergeCell ref="B59:I59"/>
    <mergeCell ref="B43:I43"/>
    <mergeCell ref="B31:I31"/>
    <mergeCell ref="B17:I17"/>
    <mergeCell ref="B33:I33"/>
    <mergeCell ref="B45:I45"/>
    <mergeCell ref="B101:I101"/>
    <mergeCell ref="B117:I117"/>
    <mergeCell ref="B88:I88"/>
    <mergeCell ref="B72:I72"/>
    <mergeCell ref="B61:I61"/>
    <mergeCell ref="B74:I74"/>
    <mergeCell ref="B90:I90"/>
    <mergeCell ref="B103:I103"/>
    <mergeCell ref="B159:I159"/>
    <mergeCell ref="B161:I161"/>
    <mergeCell ref="B175:I175"/>
    <mergeCell ref="B119:I119"/>
    <mergeCell ref="B130:I130"/>
    <mergeCell ref="B132:I132"/>
    <mergeCell ref="B146:I146"/>
    <mergeCell ref="B148:I148"/>
  </mergeCells>
  <phoneticPr fontId="0" type="noConversion"/>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285"/>
  <sheetViews>
    <sheetView zoomScaleNormal="100" workbookViewId="0"/>
  </sheetViews>
  <sheetFormatPr defaultRowHeight="15" x14ac:dyDescent="0.2"/>
  <cols>
    <col min="1" max="1" width="12.7109375" style="14" customWidth="1"/>
    <col min="2" max="2" width="30.7109375" style="2" customWidth="1"/>
    <col min="3" max="5" width="12.7109375" style="2" customWidth="1"/>
    <col min="6" max="7" width="12.7109375" style="14" customWidth="1"/>
    <col min="8" max="8" width="12.7109375" style="433" customWidth="1"/>
    <col min="9" max="9" width="12.7109375" style="14" customWidth="1"/>
    <col min="10" max="54" width="9.140625" style="14"/>
    <col min="55" max="16384" width="9.140625" style="2"/>
  </cols>
  <sheetData>
    <row r="1" spans="1:140" s="14" customFormat="1" x14ac:dyDescent="0.2">
      <c r="H1" s="433"/>
    </row>
    <row r="2" spans="1:140" s="14" customFormat="1" x14ac:dyDescent="0.2">
      <c r="H2" s="433"/>
    </row>
    <row r="3" spans="1:140" s="14" customFormat="1" x14ac:dyDescent="0.2">
      <c r="H3" s="433"/>
    </row>
    <row r="4" spans="1:140" s="14" customFormat="1" x14ac:dyDescent="0.2">
      <c r="B4" s="330"/>
      <c r="C4" s="330"/>
      <c r="D4" s="330"/>
      <c r="E4" s="330"/>
      <c r="F4" s="330"/>
      <c r="G4" s="330"/>
      <c r="H4" s="432"/>
      <c r="I4" s="330"/>
    </row>
    <row r="5" spans="1:140" ht="63" customHeight="1" x14ac:dyDescent="0.2">
      <c r="A5" s="39" t="s">
        <v>76</v>
      </c>
      <c r="B5" s="2669" t="s">
        <v>145</v>
      </c>
      <c r="C5" s="2670"/>
      <c r="D5" s="2670"/>
      <c r="E5" s="2670"/>
      <c r="F5" s="2670"/>
      <c r="G5" s="2670"/>
      <c r="H5" s="2670"/>
      <c r="I5" s="2670"/>
    </row>
    <row r="6" spans="1:140" ht="63" customHeight="1" x14ac:dyDescent="0.2">
      <c r="B6" s="259" t="s">
        <v>83</v>
      </c>
      <c r="C6" s="1654" t="s">
        <v>6</v>
      </c>
      <c r="D6" s="1661" t="s">
        <v>7</v>
      </c>
      <c r="E6" s="1668" t="s">
        <v>8</v>
      </c>
      <c r="F6" s="1675" t="s">
        <v>163</v>
      </c>
      <c r="G6" s="1682" t="s">
        <v>211</v>
      </c>
      <c r="H6" s="1689" t="s">
        <v>266</v>
      </c>
      <c r="I6" s="1696" t="s">
        <v>283</v>
      </c>
    </row>
    <row r="7" spans="1:140" s="233" customFormat="1" ht="31.5" customHeight="1" x14ac:dyDescent="0.2">
      <c r="A7" s="234"/>
      <c r="B7" s="254" t="s">
        <v>84</v>
      </c>
      <c r="C7" s="1655" t="s">
        <v>85</v>
      </c>
      <c r="D7" s="1662" t="s">
        <v>82</v>
      </c>
      <c r="E7" s="1669" t="s">
        <v>81</v>
      </c>
      <c r="F7" s="1676" t="s">
        <v>80</v>
      </c>
      <c r="G7" s="1683" t="s">
        <v>164</v>
      </c>
      <c r="H7" s="1690" t="s">
        <v>213</v>
      </c>
      <c r="I7" s="1697" t="s">
        <v>213</v>
      </c>
      <c r="J7" s="10"/>
      <c r="K7" s="10"/>
      <c r="L7" s="10"/>
      <c r="M7" s="10"/>
      <c r="N7" s="10"/>
      <c r="O7" s="10"/>
      <c r="P7" s="10"/>
      <c r="Q7" s="10"/>
      <c r="R7" s="10"/>
      <c r="S7" s="10"/>
      <c r="T7" s="10"/>
      <c r="U7" s="10"/>
      <c r="V7" s="10"/>
      <c r="W7" s="10"/>
      <c r="X7" s="10"/>
      <c r="Y7" s="10"/>
      <c r="Z7" s="10"/>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row>
    <row r="8" spans="1:140" x14ac:dyDescent="0.2">
      <c r="A8" s="258"/>
      <c r="B8" s="3" t="s">
        <v>4</v>
      </c>
      <c r="C8" s="1656">
        <v>19.196999999999999</v>
      </c>
      <c r="D8" s="1663">
        <v>20.576000000000001</v>
      </c>
      <c r="E8" s="1670">
        <v>27.108000000000001</v>
      </c>
      <c r="F8" s="1677">
        <v>22.803000000000001</v>
      </c>
      <c r="G8" s="1684">
        <v>22.510999999999999</v>
      </c>
      <c r="H8" s="1691">
        <v>22.778000000000002</v>
      </c>
      <c r="I8" s="1698">
        <v>26.682000000000002</v>
      </c>
    </row>
    <row r="9" spans="1:140" x14ac:dyDescent="0.2">
      <c r="A9" s="253"/>
      <c r="B9" s="4" t="str">
        <f>"≥-50% to 0%"</f>
        <v>≥-50% to 0%</v>
      </c>
      <c r="C9" s="1657">
        <v>12.02</v>
      </c>
      <c r="D9" s="1664">
        <v>13.629</v>
      </c>
      <c r="E9" s="1671">
        <v>16.63</v>
      </c>
      <c r="F9" s="1678">
        <v>17.231999999999999</v>
      </c>
      <c r="G9" s="1685">
        <v>15.274000000000001</v>
      </c>
      <c r="H9" s="1692">
        <v>14.242000000000001</v>
      </c>
      <c r="I9" s="1699">
        <v>15.967000000000001</v>
      </c>
    </row>
    <row r="10" spans="1:140" x14ac:dyDescent="0.2">
      <c r="A10" s="253"/>
      <c r="B10" s="4" t="str">
        <f>"≥0% to 50%"</f>
        <v>≥0% to 50%</v>
      </c>
      <c r="C10" s="1658">
        <v>50.209000000000003</v>
      </c>
      <c r="D10" s="1665">
        <v>46.402000000000001</v>
      </c>
      <c r="E10" s="1672">
        <v>34.741999999999997</v>
      </c>
      <c r="F10" s="1679">
        <v>32.542999999999999</v>
      </c>
      <c r="G10" s="1686">
        <v>38.413000000000004</v>
      </c>
      <c r="H10" s="1693">
        <v>38.033000000000001</v>
      </c>
      <c r="I10" s="1700">
        <v>33.07</v>
      </c>
    </row>
    <row r="11" spans="1:140" x14ac:dyDescent="0.2">
      <c r="A11" s="253"/>
      <c r="B11" s="4" t="str">
        <f>"≥50% to 100%"</f>
        <v>≥50% to 100%</v>
      </c>
      <c r="C11" s="1659">
        <v>7.55</v>
      </c>
      <c r="D11" s="1666">
        <v>4.859</v>
      </c>
      <c r="E11" s="1673">
        <v>10.89</v>
      </c>
      <c r="F11" s="1680">
        <v>12.644</v>
      </c>
      <c r="G11" s="1687">
        <v>10.646000000000001</v>
      </c>
      <c r="H11" s="1694">
        <v>10.156000000000001</v>
      </c>
      <c r="I11" s="1701">
        <v>9.5410000000000004</v>
      </c>
    </row>
    <row r="12" spans="1:140" x14ac:dyDescent="0.2">
      <c r="A12" s="253"/>
      <c r="B12" s="5" t="s">
        <v>5</v>
      </c>
      <c r="C12" s="1660">
        <v>11.024000000000001</v>
      </c>
      <c r="D12" s="1667">
        <v>14.534000000000001</v>
      </c>
      <c r="E12" s="1674">
        <v>10.631</v>
      </c>
      <c r="F12" s="1681">
        <v>14.777000000000001</v>
      </c>
      <c r="G12" s="1688">
        <v>13.155000000000001</v>
      </c>
      <c r="H12" s="1695">
        <v>14.791</v>
      </c>
      <c r="I12" s="1702">
        <v>14.74</v>
      </c>
    </row>
    <row r="13" spans="1:140" s="14" customFormat="1" ht="3" customHeight="1" x14ac:dyDescent="0.2">
      <c r="H13" s="433"/>
    </row>
    <row r="14" spans="1:140" s="14" customFormat="1" ht="63" customHeight="1" x14ac:dyDescent="0.2">
      <c r="B14" s="2676" t="s">
        <v>207</v>
      </c>
      <c r="C14" s="2677"/>
      <c r="D14" s="2677"/>
      <c r="E14" s="2677"/>
      <c r="F14" s="2677"/>
      <c r="G14" s="2677"/>
      <c r="H14" s="2677"/>
      <c r="I14" s="2677"/>
    </row>
    <row r="15" spans="1:140" s="14" customFormat="1" hidden="1" x14ac:dyDescent="0.2">
      <c r="H15" s="433"/>
    </row>
    <row r="16" spans="1:140" s="123" customFormat="1" ht="63" hidden="1" customHeight="1" x14ac:dyDescent="0.2">
      <c r="A16" s="122"/>
      <c r="B16" s="2679"/>
      <c r="C16" s="2679"/>
      <c r="D16" s="2679"/>
      <c r="E16" s="2679"/>
      <c r="F16" s="2679"/>
      <c r="H16" s="433"/>
    </row>
    <row r="17" spans="1:9" s="123" customFormat="1" ht="63" hidden="1" customHeight="1" x14ac:dyDescent="0.2">
      <c r="A17" s="122"/>
      <c r="B17" s="124"/>
      <c r="C17" s="125"/>
      <c r="D17" s="126"/>
      <c r="E17" s="127"/>
      <c r="F17" s="128"/>
      <c r="H17" s="433"/>
    </row>
    <row r="18" spans="1:9" s="123" customFormat="1" hidden="1" x14ac:dyDescent="0.2">
      <c r="B18" s="129"/>
      <c r="C18" s="130"/>
      <c r="D18" s="131"/>
      <c r="E18" s="132"/>
      <c r="F18" s="133"/>
      <c r="H18" s="433"/>
    </row>
    <row r="19" spans="1:9" s="123" customFormat="1" hidden="1" x14ac:dyDescent="0.2">
      <c r="B19" s="129"/>
      <c r="C19" s="134"/>
      <c r="D19" s="135"/>
      <c r="E19" s="136"/>
      <c r="F19" s="137"/>
      <c r="H19" s="433"/>
    </row>
    <row r="20" spans="1:9" s="123" customFormat="1" hidden="1" x14ac:dyDescent="0.2">
      <c r="B20" s="129"/>
      <c r="C20" s="138"/>
      <c r="D20" s="139"/>
      <c r="E20" s="140"/>
      <c r="F20" s="141"/>
      <c r="H20" s="433"/>
    </row>
    <row r="21" spans="1:9" s="123" customFormat="1" hidden="1" x14ac:dyDescent="0.2">
      <c r="B21" s="129"/>
      <c r="C21" s="142"/>
      <c r="D21" s="143"/>
      <c r="E21" s="144"/>
      <c r="F21" s="145"/>
      <c r="H21" s="433"/>
    </row>
    <row r="22" spans="1:9" s="123" customFormat="1" hidden="1" x14ac:dyDescent="0.2">
      <c r="B22" s="129"/>
      <c r="C22" s="146"/>
      <c r="D22" s="147"/>
      <c r="E22" s="148"/>
      <c r="F22" s="149"/>
      <c r="H22" s="433"/>
    </row>
    <row r="23" spans="1:9" s="123" customFormat="1" hidden="1" x14ac:dyDescent="0.2">
      <c r="B23" s="129"/>
      <c r="C23" s="150"/>
      <c r="D23" s="151"/>
      <c r="E23" s="152"/>
      <c r="F23" s="153"/>
      <c r="H23" s="433"/>
    </row>
    <row r="24" spans="1:9" s="123" customFormat="1" hidden="1" x14ac:dyDescent="0.2">
      <c r="B24" s="129"/>
      <c r="C24" s="154"/>
      <c r="D24" s="155"/>
      <c r="E24" s="156"/>
      <c r="F24" s="157"/>
      <c r="H24" s="433"/>
    </row>
    <row r="25" spans="1:9" s="123" customFormat="1" hidden="1" x14ac:dyDescent="0.2">
      <c r="B25" s="129"/>
      <c r="C25" s="158"/>
      <c r="D25" s="159"/>
      <c r="E25" s="160"/>
      <c r="F25" s="161"/>
      <c r="H25" s="433"/>
    </row>
    <row r="26" spans="1:9" s="123" customFormat="1" hidden="1" x14ac:dyDescent="0.2">
      <c r="B26" s="129"/>
      <c r="C26" s="162"/>
      <c r="D26" s="163"/>
      <c r="E26" s="164"/>
      <c r="F26" s="165"/>
      <c r="H26" s="433"/>
    </row>
    <row r="27" spans="1:9" s="123" customFormat="1" ht="63" hidden="1" customHeight="1" x14ac:dyDescent="0.2">
      <c r="B27" s="124"/>
      <c r="C27" s="166"/>
      <c r="D27" s="167"/>
      <c r="E27" s="168"/>
      <c r="F27" s="169"/>
      <c r="H27" s="433"/>
    </row>
    <row r="28" spans="1:9" s="123" customFormat="1" ht="3" hidden="1" customHeight="1" x14ac:dyDescent="0.2">
      <c r="B28" s="170"/>
      <c r="C28" s="171"/>
      <c r="D28" s="172"/>
      <c r="E28" s="173"/>
      <c r="F28" s="174"/>
      <c r="H28" s="433"/>
    </row>
    <row r="29" spans="1:9" s="123" customFormat="1" ht="63" hidden="1" customHeight="1" x14ac:dyDescent="0.2">
      <c r="B29" s="2680"/>
      <c r="C29" s="2680"/>
      <c r="D29" s="2680"/>
      <c r="E29" s="2680"/>
      <c r="F29" s="2680"/>
      <c r="H29" s="433"/>
    </row>
    <row r="30" spans="1:9" s="14" customFormat="1" x14ac:dyDescent="0.2">
      <c r="H30" s="433"/>
      <c r="I30" s="432"/>
    </row>
    <row r="31" spans="1:9" s="14" customFormat="1" ht="63" customHeight="1" x14ac:dyDescent="0.2">
      <c r="A31" s="39" t="s">
        <v>77</v>
      </c>
      <c r="B31" s="2681" t="s">
        <v>94</v>
      </c>
      <c r="C31" s="2682"/>
      <c r="D31" s="2682"/>
      <c r="E31" s="2682"/>
      <c r="F31" s="2682"/>
      <c r="G31" s="2682"/>
      <c r="H31" s="2682"/>
      <c r="I31" s="2682"/>
    </row>
    <row r="32" spans="1:9" s="14" customFormat="1" ht="63" customHeight="1" x14ac:dyDescent="0.2">
      <c r="B32" s="259" t="s">
        <v>83</v>
      </c>
      <c r="C32" s="1703" t="s">
        <v>6</v>
      </c>
      <c r="D32" s="1710" t="s">
        <v>7</v>
      </c>
      <c r="E32" s="1717" t="s">
        <v>8</v>
      </c>
      <c r="F32" s="1724" t="s">
        <v>163</v>
      </c>
      <c r="G32" s="1731" t="s">
        <v>211</v>
      </c>
      <c r="H32" s="1738" t="s">
        <v>266</v>
      </c>
      <c r="I32" s="1745" t="s">
        <v>283</v>
      </c>
    </row>
    <row r="33" spans="1:140" s="233" customFormat="1" ht="31.5" customHeight="1" x14ac:dyDescent="0.2">
      <c r="A33" s="252"/>
      <c r="B33" s="237" t="s">
        <v>84</v>
      </c>
      <c r="C33" s="1704" t="s">
        <v>85</v>
      </c>
      <c r="D33" s="1711" t="s">
        <v>82</v>
      </c>
      <c r="E33" s="1718" t="s">
        <v>81</v>
      </c>
      <c r="F33" s="1725" t="s">
        <v>80</v>
      </c>
      <c r="G33" s="1732" t="s">
        <v>164</v>
      </c>
      <c r="H33" s="1739" t="s">
        <v>213</v>
      </c>
      <c r="I33" s="1746" t="s">
        <v>213</v>
      </c>
      <c r="J33" s="10"/>
      <c r="K33" s="10"/>
      <c r="L33" s="10"/>
      <c r="M33" s="10"/>
      <c r="N33" s="10"/>
      <c r="O33" s="10"/>
      <c r="P33" s="10"/>
      <c r="Q33" s="10"/>
      <c r="R33" s="10"/>
      <c r="S33" s="10"/>
      <c r="T33" s="10"/>
      <c r="U33" s="10"/>
      <c r="V33" s="10"/>
      <c r="W33" s="10"/>
      <c r="X33" s="10"/>
      <c r="Y33" s="10"/>
      <c r="Z33" s="10"/>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row>
    <row r="34" spans="1:140" s="14" customFormat="1" x14ac:dyDescent="0.2">
      <c r="A34" s="258"/>
      <c r="B34" s="3" t="s">
        <v>4</v>
      </c>
      <c r="C34" s="1705">
        <v>13.278</v>
      </c>
      <c r="D34" s="1712">
        <v>16.62</v>
      </c>
      <c r="E34" s="1719">
        <v>17.827000000000002</v>
      </c>
      <c r="F34" s="1726">
        <v>18.64</v>
      </c>
      <c r="G34" s="1733">
        <v>17.260999999999999</v>
      </c>
      <c r="H34" s="1740">
        <v>19.228999999999999</v>
      </c>
      <c r="I34" s="1747">
        <v>21.981999999999999</v>
      </c>
    </row>
    <row r="35" spans="1:140" s="14" customFormat="1" x14ac:dyDescent="0.2">
      <c r="A35" s="253"/>
      <c r="B35" s="4" t="s">
        <v>160</v>
      </c>
      <c r="C35" s="1706">
        <v>14.598000000000001</v>
      </c>
      <c r="D35" s="1713">
        <v>19.289000000000001</v>
      </c>
      <c r="E35" s="1720">
        <v>22.286999999999999</v>
      </c>
      <c r="F35" s="1727">
        <v>20.779</v>
      </c>
      <c r="G35" s="1734">
        <v>19.972000000000001</v>
      </c>
      <c r="H35" s="1741">
        <v>19.911999999999999</v>
      </c>
      <c r="I35" s="1748">
        <v>20.865000000000002</v>
      </c>
    </row>
    <row r="36" spans="1:140" s="14" customFormat="1" x14ac:dyDescent="0.2">
      <c r="A36" s="253"/>
      <c r="B36" s="4" t="s">
        <v>161</v>
      </c>
      <c r="C36" s="1707">
        <v>43.432000000000002</v>
      </c>
      <c r="D36" s="1714">
        <v>39.146000000000001</v>
      </c>
      <c r="E36" s="1721">
        <v>38.445999999999998</v>
      </c>
      <c r="F36" s="1728">
        <v>38.161000000000001</v>
      </c>
      <c r="G36" s="1735">
        <v>39.341000000000001</v>
      </c>
      <c r="H36" s="1742">
        <v>38.292999999999999</v>
      </c>
      <c r="I36" s="1749">
        <v>34.143999999999998</v>
      </c>
    </row>
    <row r="37" spans="1:140" s="14" customFormat="1" x14ac:dyDescent="0.2">
      <c r="A37" s="253"/>
      <c r="B37" s="4" t="s">
        <v>162</v>
      </c>
      <c r="C37" s="1708">
        <v>13.169</v>
      </c>
      <c r="D37" s="1715">
        <v>10.544</v>
      </c>
      <c r="E37" s="1722">
        <v>7.298</v>
      </c>
      <c r="F37" s="1729">
        <v>9.2560000000000002</v>
      </c>
      <c r="G37" s="1736">
        <v>9.4359999999999999</v>
      </c>
      <c r="H37" s="1743">
        <v>8.5240000000000009</v>
      </c>
      <c r="I37" s="1750">
        <v>10.81</v>
      </c>
    </row>
    <row r="38" spans="1:140" s="14" customFormat="1" x14ac:dyDescent="0.2">
      <c r="A38" s="253"/>
      <c r="B38" s="5" t="s">
        <v>5</v>
      </c>
      <c r="C38" s="1709">
        <v>15.523</v>
      </c>
      <c r="D38" s="1716">
        <v>14.4</v>
      </c>
      <c r="E38" s="1723">
        <v>14.141999999999999</v>
      </c>
      <c r="F38" s="1730">
        <v>13.163</v>
      </c>
      <c r="G38" s="1737">
        <v>13.99</v>
      </c>
      <c r="H38" s="1744">
        <v>14.043000000000001</v>
      </c>
      <c r="I38" s="1751">
        <v>12.200000000000001</v>
      </c>
    </row>
    <row r="39" spans="1:140" s="14" customFormat="1" ht="3" customHeight="1" x14ac:dyDescent="0.2">
      <c r="H39" s="433"/>
    </row>
    <row r="40" spans="1:140" s="14" customFormat="1" ht="63" customHeight="1" x14ac:dyDescent="0.2">
      <c r="B40" s="2676" t="s">
        <v>210</v>
      </c>
      <c r="C40" s="2677"/>
      <c r="D40" s="2677"/>
      <c r="E40" s="2677"/>
      <c r="F40" s="2677"/>
      <c r="G40" s="2677"/>
      <c r="H40" s="2677"/>
      <c r="I40" s="2677"/>
    </row>
    <row r="41" spans="1:140" s="14" customFormat="1" x14ac:dyDescent="0.2">
      <c r="H41" s="433"/>
    </row>
    <row r="42" spans="1:140" s="123" customFormat="1" ht="63" hidden="1" customHeight="1" x14ac:dyDescent="0.2">
      <c r="A42" s="122"/>
      <c r="B42" s="2679"/>
      <c r="C42" s="2679"/>
      <c r="D42" s="2679"/>
      <c r="E42" s="2679"/>
      <c r="F42" s="2679"/>
      <c r="H42" s="433"/>
    </row>
    <row r="43" spans="1:140" s="123" customFormat="1" ht="63" hidden="1" customHeight="1" x14ac:dyDescent="0.2">
      <c r="A43" s="122"/>
      <c r="B43" s="124"/>
      <c r="C43" s="175"/>
      <c r="D43" s="176"/>
      <c r="E43" s="177"/>
      <c r="F43" s="178"/>
      <c r="H43" s="433"/>
    </row>
    <row r="44" spans="1:140" s="123" customFormat="1" hidden="1" x14ac:dyDescent="0.2">
      <c r="B44" s="129"/>
      <c r="C44" s="179"/>
      <c r="D44" s="180"/>
      <c r="E44" s="181"/>
      <c r="F44" s="182"/>
      <c r="H44" s="433"/>
    </row>
    <row r="45" spans="1:140" s="123" customFormat="1" hidden="1" x14ac:dyDescent="0.2">
      <c r="B45" s="129"/>
      <c r="C45" s="183"/>
      <c r="D45" s="184"/>
      <c r="E45" s="185"/>
      <c r="F45" s="186"/>
      <c r="H45" s="433"/>
    </row>
    <row r="46" spans="1:140" s="123" customFormat="1" hidden="1" x14ac:dyDescent="0.2">
      <c r="B46" s="129"/>
      <c r="C46" s="187"/>
      <c r="D46" s="188"/>
      <c r="E46" s="189"/>
      <c r="F46" s="190"/>
      <c r="H46" s="433"/>
    </row>
    <row r="47" spans="1:140" s="123" customFormat="1" hidden="1" x14ac:dyDescent="0.2">
      <c r="B47" s="129"/>
      <c r="C47" s="191"/>
      <c r="D47" s="192"/>
      <c r="E47" s="193"/>
      <c r="F47" s="194"/>
      <c r="H47" s="433"/>
    </row>
    <row r="48" spans="1:140" s="123" customFormat="1" hidden="1" x14ac:dyDescent="0.2">
      <c r="B48" s="129"/>
      <c r="C48" s="195"/>
      <c r="D48" s="196"/>
      <c r="E48" s="197"/>
      <c r="F48" s="198"/>
      <c r="H48" s="433"/>
    </row>
    <row r="49" spans="2:8" s="123" customFormat="1" hidden="1" x14ac:dyDescent="0.2">
      <c r="B49" s="129"/>
      <c r="C49" s="199"/>
      <c r="D49" s="200"/>
      <c r="E49" s="201"/>
      <c r="F49" s="202"/>
      <c r="H49" s="433"/>
    </row>
    <row r="50" spans="2:8" s="123" customFormat="1" hidden="1" x14ac:dyDescent="0.2">
      <c r="B50" s="129"/>
      <c r="C50" s="203"/>
      <c r="D50" s="204"/>
      <c r="E50" s="205"/>
      <c r="F50" s="206"/>
      <c r="H50" s="433"/>
    </row>
    <row r="51" spans="2:8" s="123" customFormat="1" hidden="1" x14ac:dyDescent="0.2">
      <c r="B51" s="129"/>
      <c r="C51" s="207"/>
      <c r="D51" s="208"/>
      <c r="E51" s="209"/>
      <c r="F51" s="210"/>
      <c r="H51" s="433"/>
    </row>
    <row r="52" spans="2:8" s="123" customFormat="1" hidden="1" x14ac:dyDescent="0.2">
      <c r="B52" s="129"/>
      <c r="C52" s="211"/>
      <c r="D52" s="212"/>
      <c r="E52" s="213"/>
      <c r="F52" s="214"/>
      <c r="H52" s="433"/>
    </row>
    <row r="53" spans="2:8" s="123" customFormat="1" ht="63" hidden="1" customHeight="1" x14ac:dyDescent="0.2">
      <c r="B53" s="124"/>
      <c r="C53" s="215"/>
      <c r="D53" s="216"/>
      <c r="E53" s="217"/>
      <c r="F53" s="218"/>
      <c r="H53" s="433"/>
    </row>
    <row r="54" spans="2:8" s="123" customFormat="1" ht="3" hidden="1" customHeight="1" x14ac:dyDescent="0.2">
      <c r="B54" s="170"/>
      <c r="C54" s="171"/>
      <c r="D54" s="172"/>
      <c r="E54" s="173"/>
      <c r="F54" s="174"/>
      <c r="H54" s="433"/>
    </row>
    <row r="55" spans="2:8" s="123" customFormat="1" ht="63" hidden="1" customHeight="1" x14ac:dyDescent="0.2">
      <c r="B55" s="2680"/>
      <c r="C55" s="2680"/>
      <c r="D55" s="2680"/>
      <c r="E55" s="2680"/>
      <c r="F55" s="2680"/>
      <c r="H55" s="433"/>
    </row>
    <row r="56" spans="2:8" s="14" customFormat="1" x14ac:dyDescent="0.2">
      <c r="H56" s="433"/>
    </row>
    <row r="57" spans="2:8" s="14" customFormat="1" x14ac:dyDescent="0.2">
      <c r="H57" s="433"/>
    </row>
    <row r="58" spans="2:8" s="14" customFormat="1" x14ac:dyDescent="0.2">
      <c r="H58" s="433"/>
    </row>
    <row r="59" spans="2:8" s="14" customFormat="1" x14ac:dyDescent="0.2">
      <c r="H59" s="433"/>
    </row>
    <row r="60" spans="2:8" s="14" customFormat="1" x14ac:dyDescent="0.2">
      <c r="H60" s="433"/>
    </row>
    <row r="61" spans="2:8" s="14" customFormat="1" x14ac:dyDescent="0.2">
      <c r="H61" s="433"/>
    </row>
    <row r="62" spans="2:8" s="14" customFormat="1" x14ac:dyDescent="0.2">
      <c r="H62" s="433"/>
    </row>
    <row r="63" spans="2:8" s="14" customFormat="1" x14ac:dyDescent="0.2">
      <c r="H63" s="433"/>
    </row>
    <row r="64" spans="2:8" s="14" customFormat="1" x14ac:dyDescent="0.2">
      <c r="H64" s="433"/>
    </row>
    <row r="65" spans="8:8" s="14" customFormat="1" x14ac:dyDescent="0.2">
      <c r="H65" s="433"/>
    </row>
    <row r="66" spans="8:8" s="14" customFormat="1" x14ac:dyDescent="0.2">
      <c r="H66" s="433"/>
    </row>
    <row r="67" spans="8:8" s="14" customFormat="1" x14ac:dyDescent="0.2">
      <c r="H67" s="433"/>
    </row>
    <row r="68" spans="8:8" s="14" customFormat="1" x14ac:dyDescent="0.2">
      <c r="H68" s="433"/>
    </row>
    <row r="69" spans="8:8" s="14" customFormat="1" x14ac:dyDescent="0.2">
      <c r="H69" s="433"/>
    </row>
    <row r="70" spans="8:8" s="14" customFormat="1" x14ac:dyDescent="0.2">
      <c r="H70" s="433"/>
    </row>
    <row r="71" spans="8:8" s="14" customFormat="1" x14ac:dyDescent="0.2">
      <c r="H71" s="433"/>
    </row>
    <row r="72" spans="8:8" s="14" customFormat="1" x14ac:dyDescent="0.2">
      <c r="H72" s="433"/>
    </row>
    <row r="73" spans="8:8" s="14" customFormat="1" x14ac:dyDescent="0.2">
      <c r="H73" s="433"/>
    </row>
    <row r="74" spans="8:8" s="14" customFormat="1" x14ac:dyDescent="0.2">
      <c r="H74" s="433"/>
    </row>
    <row r="75" spans="8:8" s="14" customFormat="1" x14ac:dyDescent="0.2">
      <c r="H75" s="433"/>
    </row>
    <row r="76" spans="8:8" s="14" customFormat="1" x14ac:dyDescent="0.2">
      <c r="H76" s="433"/>
    </row>
    <row r="77" spans="8:8" s="14" customFormat="1" x14ac:dyDescent="0.2">
      <c r="H77" s="433"/>
    </row>
    <row r="78" spans="8:8" s="14" customFormat="1" x14ac:dyDescent="0.2">
      <c r="H78" s="433"/>
    </row>
    <row r="79" spans="8:8" s="14" customFormat="1" x14ac:dyDescent="0.2">
      <c r="H79" s="433"/>
    </row>
    <row r="80" spans="8:8" s="14" customFormat="1" x14ac:dyDescent="0.2">
      <c r="H80" s="433"/>
    </row>
    <row r="81" spans="8:8" s="14" customFormat="1" x14ac:dyDescent="0.2">
      <c r="H81" s="433"/>
    </row>
    <row r="82" spans="8:8" s="14" customFormat="1" x14ac:dyDescent="0.2">
      <c r="H82" s="433"/>
    </row>
    <row r="83" spans="8:8" s="14" customFormat="1" x14ac:dyDescent="0.2">
      <c r="H83" s="433"/>
    </row>
    <row r="84" spans="8:8" s="14" customFormat="1" x14ac:dyDescent="0.2">
      <c r="H84" s="433"/>
    </row>
    <row r="85" spans="8:8" s="14" customFormat="1" x14ac:dyDescent="0.2">
      <c r="H85" s="433"/>
    </row>
    <row r="86" spans="8:8" s="14" customFormat="1" x14ac:dyDescent="0.2">
      <c r="H86" s="433"/>
    </row>
    <row r="87" spans="8:8" s="14" customFormat="1" x14ac:dyDescent="0.2">
      <c r="H87" s="433"/>
    </row>
    <row r="88" spans="8:8" s="14" customFormat="1" x14ac:dyDescent="0.2">
      <c r="H88" s="433"/>
    </row>
    <row r="89" spans="8:8" s="14" customFormat="1" x14ac:dyDescent="0.2">
      <c r="H89" s="433"/>
    </row>
    <row r="90" spans="8:8" s="14" customFormat="1" x14ac:dyDescent="0.2">
      <c r="H90" s="433"/>
    </row>
    <row r="91" spans="8:8" s="14" customFormat="1" x14ac:dyDescent="0.2">
      <c r="H91" s="433"/>
    </row>
    <row r="92" spans="8:8" s="14" customFormat="1" x14ac:dyDescent="0.2">
      <c r="H92" s="433"/>
    </row>
    <row r="93" spans="8:8" s="14" customFormat="1" x14ac:dyDescent="0.2">
      <c r="H93" s="433"/>
    </row>
    <row r="94" spans="8:8" s="14" customFormat="1" x14ac:dyDescent="0.2">
      <c r="H94" s="433"/>
    </row>
    <row r="95" spans="8:8" s="14" customFormat="1" x14ac:dyDescent="0.2">
      <c r="H95" s="433"/>
    </row>
    <row r="96" spans="8:8" s="14" customFormat="1" x14ac:dyDescent="0.2">
      <c r="H96" s="433"/>
    </row>
    <row r="97" spans="8:8" s="14" customFormat="1" x14ac:dyDescent="0.2">
      <c r="H97" s="433"/>
    </row>
    <row r="98" spans="8:8" s="14" customFormat="1" x14ac:dyDescent="0.2">
      <c r="H98" s="433"/>
    </row>
    <row r="99" spans="8:8" s="14" customFormat="1" x14ac:dyDescent="0.2">
      <c r="H99" s="433"/>
    </row>
    <row r="100" spans="8:8" s="14" customFormat="1" x14ac:dyDescent="0.2">
      <c r="H100" s="433"/>
    </row>
    <row r="101" spans="8:8" s="14" customFormat="1" x14ac:dyDescent="0.2">
      <c r="H101" s="433"/>
    </row>
    <row r="102" spans="8:8" s="14" customFormat="1" x14ac:dyDescent="0.2">
      <c r="H102" s="433"/>
    </row>
    <row r="103" spans="8:8" s="14" customFormat="1" x14ac:dyDescent="0.2">
      <c r="H103" s="433"/>
    </row>
    <row r="104" spans="8:8" s="14" customFormat="1" x14ac:dyDescent="0.2">
      <c r="H104" s="433"/>
    </row>
    <row r="105" spans="8:8" s="14" customFormat="1" x14ac:dyDescent="0.2">
      <c r="H105" s="433"/>
    </row>
    <row r="106" spans="8:8" s="14" customFormat="1" x14ac:dyDescent="0.2">
      <c r="H106" s="433"/>
    </row>
    <row r="107" spans="8:8" s="14" customFormat="1" x14ac:dyDescent="0.2">
      <c r="H107" s="433"/>
    </row>
    <row r="108" spans="8:8" s="14" customFormat="1" x14ac:dyDescent="0.2">
      <c r="H108" s="433"/>
    </row>
    <row r="109" spans="8:8" s="14" customFormat="1" x14ac:dyDescent="0.2">
      <c r="H109" s="433"/>
    </row>
    <row r="110" spans="8:8" s="14" customFormat="1" x14ac:dyDescent="0.2">
      <c r="H110" s="433"/>
    </row>
    <row r="111" spans="8:8" s="14" customFormat="1" x14ac:dyDescent="0.2">
      <c r="H111" s="433"/>
    </row>
    <row r="112" spans="8:8" s="14" customFormat="1" x14ac:dyDescent="0.2">
      <c r="H112" s="433"/>
    </row>
    <row r="113" spans="8:8" s="14" customFormat="1" x14ac:dyDescent="0.2">
      <c r="H113" s="433"/>
    </row>
    <row r="114" spans="8:8" s="14" customFormat="1" x14ac:dyDescent="0.2">
      <c r="H114" s="433"/>
    </row>
    <row r="115" spans="8:8" s="14" customFormat="1" x14ac:dyDescent="0.2">
      <c r="H115" s="433"/>
    </row>
    <row r="116" spans="8:8" s="14" customFormat="1" x14ac:dyDescent="0.2">
      <c r="H116" s="433"/>
    </row>
    <row r="117" spans="8:8" s="14" customFormat="1" x14ac:dyDescent="0.2">
      <c r="H117" s="433"/>
    </row>
    <row r="118" spans="8:8" s="14" customFormat="1" x14ac:dyDescent="0.2">
      <c r="H118" s="433"/>
    </row>
    <row r="119" spans="8:8" s="14" customFormat="1" x14ac:dyDescent="0.2">
      <c r="H119" s="433"/>
    </row>
    <row r="120" spans="8:8" s="14" customFormat="1" x14ac:dyDescent="0.2">
      <c r="H120" s="433"/>
    </row>
    <row r="121" spans="8:8" s="14" customFormat="1" x14ac:dyDescent="0.2">
      <c r="H121" s="433"/>
    </row>
    <row r="122" spans="8:8" s="14" customFormat="1" x14ac:dyDescent="0.2">
      <c r="H122" s="433"/>
    </row>
    <row r="123" spans="8:8" s="14" customFormat="1" x14ac:dyDescent="0.2">
      <c r="H123" s="433"/>
    </row>
    <row r="124" spans="8:8" s="14" customFormat="1" x14ac:dyDescent="0.2">
      <c r="H124" s="433"/>
    </row>
    <row r="125" spans="8:8" s="14" customFormat="1" x14ac:dyDescent="0.2">
      <c r="H125" s="433"/>
    </row>
    <row r="126" spans="8:8" s="14" customFormat="1" x14ac:dyDescent="0.2">
      <c r="H126" s="433"/>
    </row>
    <row r="127" spans="8:8" s="14" customFormat="1" x14ac:dyDescent="0.2">
      <c r="H127" s="433"/>
    </row>
    <row r="128" spans="8:8" s="14" customFormat="1" x14ac:dyDescent="0.2">
      <c r="H128" s="433"/>
    </row>
    <row r="129" spans="8:8" s="14" customFormat="1" x14ac:dyDescent="0.2">
      <c r="H129" s="433"/>
    </row>
    <row r="130" spans="8:8" s="14" customFormat="1" x14ac:dyDescent="0.2">
      <c r="H130" s="433"/>
    </row>
    <row r="131" spans="8:8" s="14" customFormat="1" x14ac:dyDescent="0.2">
      <c r="H131" s="433"/>
    </row>
    <row r="132" spans="8:8" s="14" customFormat="1" x14ac:dyDescent="0.2">
      <c r="H132" s="433"/>
    </row>
    <row r="133" spans="8:8" s="14" customFormat="1" x14ac:dyDescent="0.2">
      <c r="H133" s="433"/>
    </row>
    <row r="134" spans="8:8" s="14" customFormat="1" x14ac:dyDescent="0.2">
      <c r="H134" s="433"/>
    </row>
    <row r="135" spans="8:8" s="14" customFormat="1" x14ac:dyDescent="0.2">
      <c r="H135" s="433"/>
    </row>
    <row r="136" spans="8:8" s="14" customFormat="1" x14ac:dyDescent="0.2">
      <c r="H136" s="433"/>
    </row>
    <row r="137" spans="8:8" s="14" customFormat="1" x14ac:dyDescent="0.2">
      <c r="H137" s="433"/>
    </row>
    <row r="138" spans="8:8" s="14" customFormat="1" x14ac:dyDescent="0.2">
      <c r="H138" s="433"/>
    </row>
    <row r="139" spans="8:8" s="14" customFormat="1" x14ac:dyDescent="0.2">
      <c r="H139" s="433"/>
    </row>
    <row r="140" spans="8:8" s="14" customFormat="1" x14ac:dyDescent="0.2">
      <c r="H140" s="433"/>
    </row>
    <row r="141" spans="8:8" s="14" customFormat="1" x14ac:dyDescent="0.2">
      <c r="H141" s="433"/>
    </row>
    <row r="142" spans="8:8" s="14" customFormat="1" x14ac:dyDescent="0.2">
      <c r="H142" s="433"/>
    </row>
    <row r="143" spans="8:8" s="14" customFormat="1" x14ac:dyDescent="0.2">
      <c r="H143" s="433"/>
    </row>
    <row r="144" spans="8:8" s="14" customFormat="1" x14ac:dyDescent="0.2">
      <c r="H144" s="433"/>
    </row>
    <row r="145" spans="8:8" s="14" customFormat="1" x14ac:dyDescent="0.2">
      <c r="H145" s="433"/>
    </row>
    <row r="146" spans="8:8" s="14" customFormat="1" x14ac:dyDescent="0.2">
      <c r="H146" s="433"/>
    </row>
    <row r="147" spans="8:8" s="14" customFormat="1" x14ac:dyDescent="0.2">
      <c r="H147" s="433"/>
    </row>
    <row r="148" spans="8:8" s="14" customFormat="1" x14ac:dyDescent="0.2">
      <c r="H148" s="433"/>
    </row>
    <row r="149" spans="8:8" s="14" customFormat="1" x14ac:dyDescent="0.2">
      <c r="H149" s="433"/>
    </row>
    <row r="150" spans="8:8" s="14" customFormat="1" x14ac:dyDescent="0.2">
      <c r="H150" s="433"/>
    </row>
    <row r="151" spans="8:8" s="14" customFormat="1" x14ac:dyDescent="0.2">
      <c r="H151" s="433"/>
    </row>
    <row r="152" spans="8:8" s="14" customFormat="1" x14ac:dyDescent="0.2">
      <c r="H152" s="433"/>
    </row>
    <row r="153" spans="8:8" s="14" customFormat="1" x14ac:dyDescent="0.2">
      <c r="H153" s="433"/>
    </row>
    <row r="154" spans="8:8" s="14" customFormat="1" x14ac:dyDescent="0.2">
      <c r="H154" s="433"/>
    </row>
    <row r="155" spans="8:8" s="14" customFormat="1" x14ac:dyDescent="0.2">
      <c r="H155" s="433"/>
    </row>
    <row r="156" spans="8:8" s="14" customFormat="1" x14ac:dyDescent="0.2">
      <c r="H156" s="433"/>
    </row>
    <row r="157" spans="8:8" s="14" customFormat="1" x14ac:dyDescent="0.2">
      <c r="H157" s="433"/>
    </row>
    <row r="158" spans="8:8" s="14" customFormat="1" x14ac:dyDescent="0.2">
      <c r="H158" s="433"/>
    </row>
    <row r="159" spans="8:8" s="14" customFormat="1" x14ac:dyDescent="0.2">
      <c r="H159" s="433"/>
    </row>
    <row r="160" spans="8:8" s="14" customFormat="1" x14ac:dyDescent="0.2">
      <c r="H160" s="433"/>
    </row>
    <row r="161" spans="8:8" s="14" customFormat="1" x14ac:dyDescent="0.2">
      <c r="H161" s="433"/>
    </row>
    <row r="162" spans="8:8" s="14" customFormat="1" x14ac:dyDescent="0.2">
      <c r="H162" s="433"/>
    </row>
    <row r="163" spans="8:8" s="14" customFormat="1" x14ac:dyDescent="0.2">
      <c r="H163" s="433"/>
    </row>
    <row r="164" spans="8:8" s="14" customFormat="1" x14ac:dyDescent="0.2">
      <c r="H164" s="433"/>
    </row>
    <row r="165" spans="8:8" s="14" customFormat="1" x14ac:dyDescent="0.2">
      <c r="H165" s="433"/>
    </row>
    <row r="166" spans="8:8" s="14" customFormat="1" x14ac:dyDescent="0.2">
      <c r="H166" s="433"/>
    </row>
    <row r="167" spans="8:8" s="14" customFormat="1" x14ac:dyDescent="0.2">
      <c r="H167" s="433"/>
    </row>
    <row r="168" spans="8:8" s="14" customFormat="1" x14ac:dyDescent="0.2">
      <c r="H168" s="433"/>
    </row>
    <row r="169" spans="8:8" s="14" customFormat="1" x14ac:dyDescent="0.2">
      <c r="H169" s="433"/>
    </row>
    <row r="170" spans="8:8" s="14" customFormat="1" x14ac:dyDescent="0.2">
      <c r="H170" s="433"/>
    </row>
    <row r="171" spans="8:8" s="14" customFormat="1" x14ac:dyDescent="0.2">
      <c r="H171" s="433"/>
    </row>
    <row r="172" spans="8:8" s="14" customFormat="1" x14ac:dyDescent="0.2">
      <c r="H172" s="433"/>
    </row>
    <row r="173" spans="8:8" s="14" customFormat="1" x14ac:dyDescent="0.2">
      <c r="H173" s="433"/>
    </row>
    <row r="174" spans="8:8" s="14" customFormat="1" x14ac:dyDescent="0.2">
      <c r="H174" s="433"/>
    </row>
    <row r="175" spans="8:8" s="14" customFormat="1" x14ac:dyDescent="0.2">
      <c r="H175" s="433"/>
    </row>
    <row r="176" spans="8:8" s="14" customFormat="1" x14ac:dyDescent="0.2">
      <c r="H176" s="433"/>
    </row>
    <row r="177" spans="8:8" s="14" customFormat="1" x14ac:dyDescent="0.2">
      <c r="H177" s="433"/>
    </row>
    <row r="178" spans="8:8" s="14" customFormat="1" x14ac:dyDescent="0.2">
      <c r="H178" s="433"/>
    </row>
    <row r="179" spans="8:8" s="14" customFormat="1" x14ac:dyDescent="0.2">
      <c r="H179" s="433"/>
    </row>
    <row r="180" spans="8:8" s="14" customFormat="1" x14ac:dyDescent="0.2">
      <c r="H180" s="433"/>
    </row>
    <row r="181" spans="8:8" s="14" customFormat="1" x14ac:dyDescent="0.2">
      <c r="H181" s="433"/>
    </row>
    <row r="182" spans="8:8" s="14" customFormat="1" x14ac:dyDescent="0.2">
      <c r="H182" s="433"/>
    </row>
    <row r="183" spans="8:8" s="14" customFormat="1" x14ac:dyDescent="0.2">
      <c r="H183" s="433"/>
    </row>
    <row r="184" spans="8:8" s="14" customFormat="1" x14ac:dyDescent="0.2">
      <c r="H184" s="433"/>
    </row>
    <row r="185" spans="8:8" s="14" customFormat="1" x14ac:dyDescent="0.2">
      <c r="H185" s="433"/>
    </row>
    <row r="186" spans="8:8" s="14" customFormat="1" x14ac:dyDescent="0.2">
      <c r="H186" s="433"/>
    </row>
    <row r="187" spans="8:8" s="14" customFormat="1" x14ac:dyDescent="0.2">
      <c r="H187" s="433"/>
    </row>
    <row r="188" spans="8:8" s="14" customFormat="1" x14ac:dyDescent="0.2">
      <c r="H188" s="433"/>
    </row>
    <row r="189" spans="8:8" s="14" customFormat="1" x14ac:dyDescent="0.2">
      <c r="H189" s="433"/>
    </row>
    <row r="190" spans="8:8" s="14" customFormat="1" x14ac:dyDescent="0.2">
      <c r="H190" s="433"/>
    </row>
    <row r="191" spans="8:8" s="14" customFormat="1" x14ac:dyDescent="0.2">
      <c r="H191" s="433"/>
    </row>
    <row r="192" spans="8:8" s="14" customFormat="1" x14ac:dyDescent="0.2">
      <c r="H192" s="433"/>
    </row>
    <row r="193" spans="8:8" s="14" customFormat="1" x14ac:dyDescent="0.2">
      <c r="H193" s="433"/>
    </row>
    <row r="194" spans="8:8" s="14" customFormat="1" x14ac:dyDescent="0.2">
      <c r="H194" s="433"/>
    </row>
    <row r="195" spans="8:8" s="14" customFormat="1" x14ac:dyDescent="0.2">
      <c r="H195" s="433"/>
    </row>
    <row r="196" spans="8:8" s="14" customFormat="1" x14ac:dyDescent="0.2">
      <c r="H196" s="433"/>
    </row>
    <row r="197" spans="8:8" s="14" customFormat="1" x14ac:dyDescent="0.2">
      <c r="H197" s="433"/>
    </row>
    <row r="198" spans="8:8" s="14" customFormat="1" x14ac:dyDescent="0.2">
      <c r="H198" s="433"/>
    </row>
    <row r="199" spans="8:8" s="14" customFormat="1" x14ac:dyDescent="0.2">
      <c r="H199" s="433"/>
    </row>
    <row r="200" spans="8:8" s="14" customFormat="1" x14ac:dyDescent="0.2">
      <c r="H200" s="433"/>
    </row>
    <row r="201" spans="8:8" s="14" customFormat="1" x14ac:dyDescent="0.2">
      <c r="H201" s="433"/>
    </row>
    <row r="202" spans="8:8" s="14" customFormat="1" x14ac:dyDescent="0.2">
      <c r="H202" s="433"/>
    </row>
    <row r="203" spans="8:8" s="14" customFormat="1" x14ac:dyDescent="0.2">
      <c r="H203" s="433"/>
    </row>
    <row r="204" spans="8:8" s="14" customFormat="1" x14ac:dyDescent="0.2">
      <c r="H204" s="433"/>
    </row>
    <row r="205" spans="8:8" s="14" customFormat="1" x14ac:dyDescent="0.2">
      <c r="H205" s="433"/>
    </row>
    <row r="206" spans="8:8" s="14" customFormat="1" x14ac:dyDescent="0.2">
      <c r="H206" s="433"/>
    </row>
    <row r="207" spans="8:8" s="14" customFormat="1" x14ac:dyDescent="0.2">
      <c r="H207" s="433"/>
    </row>
    <row r="208" spans="8:8" s="14" customFormat="1" x14ac:dyDescent="0.2">
      <c r="H208" s="433"/>
    </row>
    <row r="209" spans="8:8" s="14" customFormat="1" x14ac:dyDescent="0.2">
      <c r="H209" s="433"/>
    </row>
    <row r="210" spans="8:8" s="14" customFormat="1" x14ac:dyDescent="0.2">
      <c r="H210" s="433"/>
    </row>
    <row r="211" spans="8:8" s="14" customFormat="1" x14ac:dyDescent="0.2">
      <c r="H211" s="433"/>
    </row>
    <row r="212" spans="8:8" s="14" customFormat="1" x14ac:dyDescent="0.2">
      <c r="H212" s="433"/>
    </row>
    <row r="213" spans="8:8" s="14" customFormat="1" x14ac:dyDescent="0.2">
      <c r="H213" s="433"/>
    </row>
    <row r="214" spans="8:8" s="14" customFormat="1" x14ac:dyDescent="0.2">
      <c r="H214" s="433"/>
    </row>
    <row r="215" spans="8:8" s="14" customFormat="1" x14ac:dyDescent="0.2">
      <c r="H215" s="433"/>
    </row>
    <row r="216" spans="8:8" s="14" customFormat="1" x14ac:dyDescent="0.2">
      <c r="H216" s="433"/>
    </row>
    <row r="217" spans="8:8" s="14" customFormat="1" x14ac:dyDescent="0.2">
      <c r="H217" s="433"/>
    </row>
    <row r="218" spans="8:8" s="14" customFormat="1" x14ac:dyDescent="0.2">
      <c r="H218" s="433"/>
    </row>
    <row r="219" spans="8:8" s="14" customFormat="1" x14ac:dyDescent="0.2">
      <c r="H219" s="433"/>
    </row>
    <row r="220" spans="8:8" s="14" customFormat="1" x14ac:dyDescent="0.2">
      <c r="H220" s="433"/>
    </row>
    <row r="221" spans="8:8" s="14" customFormat="1" x14ac:dyDescent="0.2">
      <c r="H221" s="433"/>
    </row>
    <row r="222" spans="8:8" s="14" customFormat="1" x14ac:dyDescent="0.2">
      <c r="H222" s="433"/>
    </row>
    <row r="223" spans="8:8" s="14" customFormat="1" x14ac:dyDescent="0.2">
      <c r="H223" s="433"/>
    </row>
    <row r="224" spans="8:8" s="14" customFormat="1" x14ac:dyDescent="0.2">
      <c r="H224" s="433"/>
    </row>
    <row r="225" spans="8:8" s="14" customFormat="1" x14ac:dyDescent="0.2">
      <c r="H225" s="433"/>
    </row>
    <row r="226" spans="8:8" s="14" customFormat="1" x14ac:dyDescent="0.2">
      <c r="H226" s="433"/>
    </row>
    <row r="227" spans="8:8" s="14" customFormat="1" x14ac:dyDescent="0.2">
      <c r="H227" s="433"/>
    </row>
    <row r="228" spans="8:8" s="14" customFormat="1" x14ac:dyDescent="0.2">
      <c r="H228" s="433"/>
    </row>
    <row r="229" spans="8:8" s="14" customFormat="1" x14ac:dyDescent="0.2">
      <c r="H229" s="433"/>
    </row>
    <row r="230" spans="8:8" s="14" customFormat="1" x14ac:dyDescent="0.2">
      <c r="H230" s="433"/>
    </row>
    <row r="231" spans="8:8" s="14" customFormat="1" x14ac:dyDescent="0.2">
      <c r="H231" s="433"/>
    </row>
    <row r="232" spans="8:8" s="14" customFormat="1" x14ac:dyDescent="0.2">
      <c r="H232" s="433"/>
    </row>
    <row r="233" spans="8:8" s="14" customFormat="1" x14ac:dyDescent="0.2">
      <c r="H233" s="433"/>
    </row>
    <row r="234" spans="8:8" s="14" customFormat="1" x14ac:dyDescent="0.2">
      <c r="H234" s="433"/>
    </row>
    <row r="235" spans="8:8" s="14" customFormat="1" x14ac:dyDescent="0.2">
      <c r="H235" s="433"/>
    </row>
    <row r="236" spans="8:8" s="14" customFormat="1" x14ac:dyDescent="0.2">
      <c r="H236" s="433"/>
    </row>
    <row r="237" spans="8:8" s="14" customFormat="1" x14ac:dyDescent="0.2">
      <c r="H237" s="433"/>
    </row>
    <row r="238" spans="8:8" s="14" customFormat="1" x14ac:dyDescent="0.2">
      <c r="H238" s="433"/>
    </row>
    <row r="239" spans="8:8" s="14" customFormat="1" x14ac:dyDescent="0.2">
      <c r="H239" s="433"/>
    </row>
    <row r="240" spans="8:8" s="14" customFormat="1" x14ac:dyDescent="0.2">
      <c r="H240" s="433"/>
    </row>
    <row r="241" spans="8:8" s="14" customFormat="1" x14ac:dyDescent="0.2">
      <c r="H241" s="433"/>
    </row>
    <row r="242" spans="8:8" s="14" customFormat="1" x14ac:dyDescent="0.2">
      <c r="H242" s="433"/>
    </row>
    <row r="243" spans="8:8" s="14" customFormat="1" x14ac:dyDescent="0.2">
      <c r="H243" s="433"/>
    </row>
    <row r="244" spans="8:8" s="14" customFormat="1" x14ac:dyDescent="0.2">
      <c r="H244" s="433"/>
    </row>
    <row r="245" spans="8:8" s="14" customFormat="1" x14ac:dyDescent="0.2">
      <c r="H245" s="433"/>
    </row>
    <row r="246" spans="8:8" s="14" customFormat="1" x14ac:dyDescent="0.2">
      <c r="H246" s="433"/>
    </row>
    <row r="247" spans="8:8" s="14" customFormat="1" x14ac:dyDescent="0.2">
      <c r="H247" s="433"/>
    </row>
    <row r="248" spans="8:8" s="14" customFormat="1" x14ac:dyDescent="0.2">
      <c r="H248" s="433"/>
    </row>
    <row r="249" spans="8:8" s="14" customFormat="1" x14ac:dyDescent="0.2">
      <c r="H249" s="433"/>
    </row>
    <row r="250" spans="8:8" s="14" customFormat="1" x14ac:dyDescent="0.2">
      <c r="H250" s="433"/>
    </row>
    <row r="251" spans="8:8" s="14" customFormat="1" x14ac:dyDescent="0.2">
      <c r="H251" s="433"/>
    </row>
    <row r="252" spans="8:8" s="14" customFormat="1" x14ac:dyDescent="0.2">
      <c r="H252" s="433"/>
    </row>
    <row r="253" spans="8:8" s="14" customFormat="1" x14ac:dyDescent="0.2">
      <c r="H253" s="433"/>
    </row>
    <row r="254" spans="8:8" s="14" customFormat="1" x14ac:dyDescent="0.2">
      <c r="H254" s="433"/>
    </row>
    <row r="255" spans="8:8" s="14" customFormat="1" x14ac:dyDescent="0.2">
      <c r="H255" s="433"/>
    </row>
    <row r="256" spans="8:8" s="14" customFormat="1" x14ac:dyDescent="0.2">
      <c r="H256" s="433"/>
    </row>
    <row r="257" spans="8:8" s="14" customFormat="1" x14ac:dyDescent="0.2">
      <c r="H257" s="433"/>
    </row>
    <row r="258" spans="8:8" s="14" customFormat="1" x14ac:dyDescent="0.2">
      <c r="H258" s="433"/>
    </row>
    <row r="259" spans="8:8" s="14" customFormat="1" x14ac:dyDescent="0.2">
      <c r="H259" s="433"/>
    </row>
    <row r="260" spans="8:8" s="14" customFormat="1" x14ac:dyDescent="0.2">
      <c r="H260" s="433"/>
    </row>
    <row r="261" spans="8:8" s="14" customFormat="1" x14ac:dyDescent="0.2">
      <c r="H261" s="433"/>
    </row>
    <row r="262" spans="8:8" s="14" customFormat="1" x14ac:dyDescent="0.2">
      <c r="H262" s="433"/>
    </row>
    <row r="263" spans="8:8" s="14" customFormat="1" x14ac:dyDescent="0.2">
      <c r="H263" s="433"/>
    </row>
    <row r="264" spans="8:8" s="14" customFormat="1" x14ac:dyDescent="0.2">
      <c r="H264" s="433"/>
    </row>
    <row r="265" spans="8:8" s="14" customFormat="1" x14ac:dyDescent="0.2">
      <c r="H265" s="433"/>
    </row>
    <row r="266" spans="8:8" s="14" customFormat="1" x14ac:dyDescent="0.2">
      <c r="H266" s="433"/>
    </row>
    <row r="267" spans="8:8" s="14" customFormat="1" x14ac:dyDescent="0.2">
      <c r="H267" s="433"/>
    </row>
    <row r="268" spans="8:8" s="14" customFormat="1" x14ac:dyDescent="0.2">
      <c r="H268" s="433"/>
    </row>
    <row r="269" spans="8:8" s="14" customFormat="1" x14ac:dyDescent="0.2">
      <c r="H269" s="433"/>
    </row>
    <row r="270" spans="8:8" s="14" customFormat="1" x14ac:dyDescent="0.2">
      <c r="H270" s="433"/>
    </row>
    <row r="271" spans="8:8" s="14" customFormat="1" x14ac:dyDescent="0.2">
      <c r="H271" s="433"/>
    </row>
    <row r="272" spans="8:8" s="14" customFormat="1" x14ac:dyDescent="0.2">
      <c r="H272" s="433"/>
    </row>
    <row r="273" spans="8:8" s="14" customFormat="1" x14ac:dyDescent="0.2">
      <c r="H273" s="433"/>
    </row>
    <row r="274" spans="8:8" s="14" customFormat="1" x14ac:dyDescent="0.2">
      <c r="H274" s="433"/>
    </row>
    <row r="275" spans="8:8" s="14" customFormat="1" x14ac:dyDescent="0.2">
      <c r="H275" s="433"/>
    </row>
    <row r="276" spans="8:8" s="14" customFormat="1" x14ac:dyDescent="0.2">
      <c r="H276" s="433"/>
    </row>
    <row r="277" spans="8:8" s="14" customFormat="1" x14ac:dyDescent="0.2">
      <c r="H277" s="433"/>
    </row>
    <row r="278" spans="8:8" s="14" customFormat="1" x14ac:dyDescent="0.2">
      <c r="H278" s="433"/>
    </row>
    <row r="279" spans="8:8" s="14" customFormat="1" x14ac:dyDescent="0.2">
      <c r="H279" s="433"/>
    </row>
    <row r="280" spans="8:8" s="14" customFormat="1" x14ac:dyDescent="0.2">
      <c r="H280" s="433"/>
    </row>
    <row r="281" spans="8:8" s="14" customFormat="1" x14ac:dyDescent="0.2">
      <c r="H281" s="433"/>
    </row>
    <row r="282" spans="8:8" s="14" customFormat="1" x14ac:dyDescent="0.2">
      <c r="H282" s="433"/>
    </row>
    <row r="283" spans="8:8" s="14" customFormat="1" x14ac:dyDescent="0.2">
      <c r="H283" s="433"/>
    </row>
    <row r="284" spans="8:8" s="14" customFormat="1" x14ac:dyDescent="0.2">
      <c r="H284" s="433"/>
    </row>
    <row r="285" spans="8:8" s="14" customFormat="1" x14ac:dyDescent="0.2">
      <c r="H285" s="433"/>
    </row>
  </sheetData>
  <customSheetViews>
    <customSheetView guid="{9DB946FE-DA9D-405D-B499-76643A0ECD4F}" hiddenRows="1">
      <pageMargins left="0.7" right="0.7" top="0.75" bottom="0.75" header="0.3" footer="0.3"/>
      <pageSetup paperSize="9" orientation="portrait" r:id="rId1"/>
    </customSheetView>
    <customSheetView guid="{7EF82753-02B8-45F0-B902-289ED738BA44}" hiddenRows="1">
      <selection activeCell="J7" sqref="J7"/>
      <pageMargins left="0.7" right="0.7" top="0.75" bottom="0.75" header="0.3" footer="0.3"/>
      <pageSetup paperSize="9" orientation="portrait" r:id="rId2"/>
    </customSheetView>
  </customSheetViews>
  <mergeCells count="8">
    <mergeCell ref="B42:F42"/>
    <mergeCell ref="B55:F55"/>
    <mergeCell ref="B16:F16"/>
    <mergeCell ref="B29:F29"/>
    <mergeCell ref="B5:I5"/>
    <mergeCell ref="B31:I31"/>
    <mergeCell ref="B14:I14"/>
    <mergeCell ref="B40:I40"/>
  </mergeCells>
  <phoneticPr fontId="0" type="noConversion"/>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82"/>
  <sheetViews>
    <sheetView zoomScaleNormal="100" workbookViewId="0"/>
  </sheetViews>
  <sheetFormatPr defaultRowHeight="15" x14ac:dyDescent="0.25"/>
  <cols>
    <col min="1" max="1" width="12.7109375" style="65" customWidth="1"/>
    <col min="2" max="2" width="36.7109375" style="65" customWidth="1"/>
    <col min="3" max="7" width="12.7109375" style="65" customWidth="1"/>
    <col min="8" max="8" width="12.7109375" style="477" customWidth="1"/>
    <col min="9" max="10" width="12.7109375" style="65" customWidth="1"/>
    <col min="11" max="16384" width="9.140625" style="65"/>
  </cols>
  <sheetData>
    <row r="4" spans="1:10" x14ac:dyDescent="0.25">
      <c r="B4" s="475"/>
      <c r="C4" s="475"/>
      <c r="D4" s="475"/>
      <c r="E4" s="475"/>
      <c r="F4" s="475"/>
      <c r="G4" s="475"/>
      <c r="H4" s="475"/>
      <c r="I4" s="475"/>
      <c r="J4" s="475"/>
    </row>
    <row r="5" spans="1:10" ht="63" customHeight="1" x14ac:dyDescent="0.25">
      <c r="A5" s="39" t="s">
        <v>62</v>
      </c>
      <c r="B5" s="2693" t="s">
        <v>97</v>
      </c>
      <c r="C5" s="2694"/>
      <c r="D5" s="2694"/>
      <c r="E5" s="2694"/>
      <c r="F5" s="2694"/>
      <c r="G5" s="2694"/>
      <c r="H5" s="2694"/>
      <c r="I5" s="2694"/>
      <c r="J5" s="2694"/>
    </row>
    <row r="6" spans="1:10" ht="63" customHeight="1" x14ac:dyDescent="0.25">
      <c r="A6" s="66"/>
      <c r="B6" s="236" t="s">
        <v>83</v>
      </c>
      <c r="C6" s="1752">
        <v>42614</v>
      </c>
      <c r="D6" s="1757" t="s">
        <v>6</v>
      </c>
      <c r="E6" s="1762" t="s">
        <v>7</v>
      </c>
      <c r="F6" s="1767" t="s">
        <v>8</v>
      </c>
      <c r="G6" s="1772" t="s">
        <v>163</v>
      </c>
      <c r="H6" s="1777" t="s">
        <v>211</v>
      </c>
      <c r="I6" s="1782" t="s">
        <v>268</v>
      </c>
      <c r="J6" s="516" t="s">
        <v>283</v>
      </c>
    </row>
    <row r="7" spans="1:10" ht="15.75" x14ac:dyDescent="0.25">
      <c r="A7" s="67"/>
      <c r="B7" s="245" t="s">
        <v>59</v>
      </c>
      <c r="C7" s="1753">
        <v>22.823</v>
      </c>
      <c r="D7" s="1758" t="s">
        <v>19</v>
      </c>
      <c r="E7" s="1763">
        <v>17.344999999999999</v>
      </c>
      <c r="F7" s="1768" t="s">
        <v>19</v>
      </c>
      <c r="G7" s="1773">
        <v>14.034000000000001</v>
      </c>
      <c r="H7" s="1778" t="s">
        <v>19</v>
      </c>
      <c r="I7" s="1783">
        <v>17.158999999999999</v>
      </c>
      <c r="J7" s="489" t="s">
        <v>19</v>
      </c>
    </row>
    <row r="8" spans="1:10" ht="15.75" x14ac:dyDescent="0.25">
      <c r="A8" s="67"/>
      <c r="B8" s="79" t="s">
        <v>60</v>
      </c>
      <c r="C8" s="1754">
        <v>42.057000000000002</v>
      </c>
      <c r="D8" s="1759" t="s">
        <v>19</v>
      </c>
      <c r="E8" s="1764">
        <v>42.244</v>
      </c>
      <c r="F8" s="1769" t="s">
        <v>19</v>
      </c>
      <c r="G8" s="1774">
        <v>46.518000000000001</v>
      </c>
      <c r="H8" s="1779" t="s">
        <v>19</v>
      </c>
      <c r="I8" s="1784">
        <v>46.072000000000003</v>
      </c>
      <c r="J8" s="490" t="s">
        <v>19</v>
      </c>
    </row>
    <row r="9" spans="1:10" ht="15.75" x14ac:dyDescent="0.25">
      <c r="A9" s="74"/>
      <c r="B9" s="79" t="s">
        <v>138</v>
      </c>
      <c r="C9" s="1755">
        <v>25.204000000000001</v>
      </c>
      <c r="D9" s="1760" t="s">
        <v>19</v>
      </c>
      <c r="E9" s="1765">
        <v>30.67</v>
      </c>
      <c r="F9" s="1770" t="s">
        <v>19</v>
      </c>
      <c r="G9" s="1775">
        <v>27.208000000000002</v>
      </c>
      <c r="H9" s="1780" t="s">
        <v>19</v>
      </c>
      <c r="I9" s="1785">
        <v>28.875</v>
      </c>
      <c r="J9" s="491" t="s">
        <v>19</v>
      </c>
    </row>
    <row r="10" spans="1:10" ht="15.75" x14ac:dyDescent="0.25">
      <c r="A10" s="74"/>
      <c r="B10" s="78" t="s">
        <v>61</v>
      </c>
      <c r="C10" s="1756">
        <v>9.9160000000000004</v>
      </c>
      <c r="D10" s="1761" t="s">
        <v>19</v>
      </c>
      <c r="E10" s="1766">
        <v>9.7409999999999997</v>
      </c>
      <c r="F10" s="1771" t="s">
        <v>19</v>
      </c>
      <c r="G10" s="1776">
        <v>12.24</v>
      </c>
      <c r="H10" s="1781" t="s">
        <v>19</v>
      </c>
      <c r="I10" s="1786">
        <v>7.8940000000000001</v>
      </c>
      <c r="J10" s="492" t="s">
        <v>19</v>
      </c>
    </row>
    <row r="11" spans="1:10" ht="3" customHeight="1" x14ac:dyDescent="0.25">
      <c r="B11" s="77"/>
      <c r="C11" s="71"/>
      <c r="D11" s="71"/>
      <c r="E11" s="72"/>
      <c r="F11" s="70"/>
      <c r="I11" s="65">
        <v>14.715</v>
      </c>
    </row>
    <row r="12" spans="1:10" ht="63" customHeight="1" x14ac:dyDescent="0.25">
      <c r="B12" s="2695" t="s">
        <v>129</v>
      </c>
      <c r="C12" s="2696"/>
      <c r="D12" s="2696"/>
      <c r="E12" s="2696"/>
      <c r="F12" s="2696"/>
      <c r="G12" s="2696"/>
      <c r="H12" s="2696"/>
      <c r="I12" s="2696"/>
      <c r="J12" s="2696"/>
    </row>
    <row r="13" spans="1:10" x14ac:dyDescent="0.25">
      <c r="B13" s="337"/>
      <c r="C13" s="337"/>
      <c r="D13" s="337"/>
      <c r="E13" s="337"/>
      <c r="F13" s="337"/>
      <c r="G13" s="337"/>
      <c r="H13" s="475"/>
      <c r="I13" s="337"/>
    </row>
    <row r="14" spans="1:10" ht="63" customHeight="1" x14ac:dyDescent="0.25">
      <c r="A14" s="39" t="s">
        <v>63</v>
      </c>
      <c r="B14" s="2681" t="s">
        <v>284</v>
      </c>
      <c r="C14" s="2682"/>
      <c r="D14" s="2682"/>
      <c r="E14" s="2682"/>
      <c r="F14" s="2682"/>
      <c r="G14" s="2682"/>
      <c r="H14" s="2682"/>
      <c r="I14" s="2682"/>
    </row>
    <row r="15" spans="1:10" ht="63" customHeight="1" x14ac:dyDescent="0.25">
      <c r="A15" s="66"/>
      <c r="B15" s="236" t="s">
        <v>83</v>
      </c>
      <c r="C15" s="1787" t="s">
        <v>6</v>
      </c>
      <c r="D15" s="1793" t="s">
        <v>7</v>
      </c>
      <c r="E15" s="1799" t="s">
        <v>8</v>
      </c>
      <c r="F15" s="1805" t="s">
        <v>163</v>
      </c>
      <c r="G15" s="1811" t="s">
        <v>211</v>
      </c>
      <c r="H15" s="1817" t="s">
        <v>268</v>
      </c>
      <c r="I15" s="516" t="s">
        <v>283</v>
      </c>
    </row>
    <row r="16" spans="1:10" ht="15.75" x14ac:dyDescent="0.25">
      <c r="A16" s="67"/>
      <c r="B16" s="245" t="s">
        <v>32</v>
      </c>
      <c r="C16" s="1788">
        <v>7.4809999999999999</v>
      </c>
      <c r="D16" s="1794" t="s">
        <v>19</v>
      </c>
      <c r="E16" s="1800" t="s">
        <v>19</v>
      </c>
      <c r="F16" s="1806" t="s">
        <v>19</v>
      </c>
      <c r="G16" s="1812" t="s">
        <v>19</v>
      </c>
      <c r="H16" s="1818">
        <v>5.71</v>
      </c>
      <c r="I16" s="493" t="s">
        <v>19</v>
      </c>
    </row>
    <row r="17" spans="1:9" ht="15.75" x14ac:dyDescent="0.25">
      <c r="A17" s="67"/>
      <c r="B17" s="79" t="s">
        <v>33</v>
      </c>
      <c r="C17" s="1789">
        <v>9.5310000000000006</v>
      </c>
      <c r="D17" s="1795" t="s">
        <v>19</v>
      </c>
      <c r="E17" s="1801" t="s">
        <v>19</v>
      </c>
      <c r="F17" s="1807" t="s">
        <v>19</v>
      </c>
      <c r="G17" s="1813" t="s">
        <v>19</v>
      </c>
      <c r="H17" s="1819">
        <v>8.9879999999999995</v>
      </c>
      <c r="I17" s="494" t="s">
        <v>19</v>
      </c>
    </row>
    <row r="18" spans="1:9" ht="15.75" x14ac:dyDescent="0.25">
      <c r="A18" s="67"/>
      <c r="B18" s="79" t="s">
        <v>34</v>
      </c>
      <c r="C18" s="1790">
        <v>7.4729999999999999</v>
      </c>
      <c r="D18" s="1796" t="s">
        <v>19</v>
      </c>
      <c r="E18" s="1802" t="s">
        <v>19</v>
      </c>
      <c r="F18" s="1808" t="s">
        <v>19</v>
      </c>
      <c r="G18" s="1814" t="s">
        <v>19</v>
      </c>
      <c r="H18" s="1820">
        <v>8.3780000000000001</v>
      </c>
      <c r="I18" s="495" t="s">
        <v>19</v>
      </c>
    </row>
    <row r="19" spans="1:9" ht="15.75" x14ac:dyDescent="0.25">
      <c r="A19" s="74"/>
      <c r="B19" s="79" t="s">
        <v>35</v>
      </c>
      <c r="C19" s="1791">
        <v>35.844000000000001</v>
      </c>
      <c r="D19" s="1797" t="s">
        <v>19</v>
      </c>
      <c r="E19" s="1803" t="s">
        <v>19</v>
      </c>
      <c r="F19" s="1809" t="s">
        <v>19</v>
      </c>
      <c r="G19" s="1815" t="s">
        <v>19</v>
      </c>
      <c r="H19" s="1821">
        <v>28.8</v>
      </c>
      <c r="I19" s="496" t="s">
        <v>19</v>
      </c>
    </row>
    <row r="20" spans="1:9" ht="15.75" x14ac:dyDescent="0.25">
      <c r="A20" s="74"/>
      <c r="B20" s="78" t="s">
        <v>36</v>
      </c>
      <c r="C20" s="1792">
        <v>39.672000000000004</v>
      </c>
      <c r="D20" s="1798" t="s">
        <v>19</v>
      </c>
      <c r="E20" s="1804" t="s">
        <v>19</v>
      </c>
      <c r="F20" s="1810" t="s">
        <v>19</v>
      </c>
      <c r="G20" s="1816" t="s">
        <v>19</v>
      </c>
      <c r="H20" s="1822">
        <v>48.124000000000002</v>
      </c>
      <c r="I20" s="497" t="s">
        <v>19</v>
      </c>
    </row>
    <row r="21" spans="1:9" ht="3" customHeight="1" x14ac:dyDescent="0.25">
      <c r="B21" s="77"/>
      <c r="C21" s="71"/>
      <c r="D21" s="71"/>
      <c r="E21" s="72"/>
      <c r="F21" s="70"/>
    </row>
    <row r="22" spans="1:9" ht="63" customHeight="1" x14ac:dyDescent="0.25">
      <c r="B22" s="2676" t="s">
        <v>130</v>
      </c>
      <c r="C22" s="2677"/>
      <c r="D22" s="2677"/>
      <c r="E22" s="2677"/>
      <c r="F22" s="2677"/>
      <c r="G22" s="2677"/>
      <c r="H22" s="2677"/>
      <c r="I22" s="2677"/>
    </row>
    <row r="23" spans="1:9" x14ac:dyDescent="0.25">
      <c r="G23" s="267"/>
      <c r="H23" s="475"/>
      <c r="I23" s="267"/>
    </row>
    <row r="24" spans="1:9" ht="63" customHeight="1" x14ac:dyDescent="0.25">
      <c r="A24" s="39" t="s">
        <v>49</v>
      </c>
      <c r="B24" s="2681" t="s">
        <v>119</v>
      </c>
      <c r="C24" s="2682"/>
      <c r="D24" s="2682"/>
      <c r="E24" s="2682"/>
      <c r="F24" s="2682"/>
      <c r="G24" s="2682"/>
      <c r="H24" s="2682"/>
      <c r="I24" s="2682"/>
    </row>
    <row r="25" spans="1:9" ht="63" customHeight="1" x14ac:dyDescent="0.25">
      <c r="A25" s="66"/>
      <c r="B25" s="236" t="s">
        <v>83</v>
      </c>
      <c r="C25" s="1823" t="s">
        <v>6</v>
      </c>
      <c r="D25" s="1830" t="s">
        <v>7</v>
      </c>
      <c r="E25" s="1837" t="s">
        <v>8</v>
      </c>
      <c r="F25" s="1844" t="s">
        <v>163</v>
      </c>
      <c r="G25" s="1851" t="s">
        <v>211</v>
      </c>
      <c r="H25" s="1858" t="s">
        <v>268</v>
      </c>
      <c r="I25" s="516" t="s">
        <v>283</v>
      </c>
    </row>
    <row r="26" spans="1:9" ht="15.75" x14ac:dyDescent="0.25">
      <c r="A26" s="67"/>
      <c r="B26" s="245" t="str">
        <f>"-2% or lower"</f>
        <v>-2% or lower</v>
      </c>
      <c r="C26" s="1824" t="s">
        <v>19</v>
      </c>
      <c r="D26" s="1831">
        <v>6.3890000000000002</v>
      </c>
      <c r="E26" s="1838" t="s">
        <v>19</v>
      </c>
      <c r="F26" s="1845" t="s">
        <v>19</v>
      </c>
      <c r="G26" s="1852" t="s">
        <v>19</v>
      </c>
      <c r="H26" s="1859" t="s">
        <v>19</v>
      </c>
      <c r="I26" s="377" t="s">
        <v>19</v>
      </c>
    </row>
    <row r="27" spans="1:9" ht="15.75" x14ac:dyDescent="0.25">
      <c r="A27" s="67"/>
      <c r="B27" s="79" t="str">
        <f>"-1%"</f>
        <v>-1%</v>
      </c>
      <c r="C27" s="1825" t="s">
        <v>19</v>
      </c>
      <c r="D27" s="1832">
        <v>11.02</v>
      </c>
      <c r="E27" s="1839" t="s">
        <v>19</v>
      </c>
      <c r="F27" s="1846" t="s">
        <v>19</v>
      </c>
      <c r="G27" s="1853" t="s">
        <v>19</v>
      </c>
      <c r="H27" s="1860" t="s">
        <v>19</v>
      </c>
      <c r="I27" s="378" t="s">
        <v>19</v>
      </c>
    </row>
    <row r="28" spans="1:9" ht="15.75" x14ac:dyDescent="0.25">
      <c r="A28" s="67"/>
      <c r="B28" s="226">
        <v>0</v>
      </c>
      <c r="C28" s="1826" t="s">
        <v>19</v>
      </c>
      <c r="D28" s="1833">
        <v>19.218</v>
      </c>
      <c r="E28" s="1840" t="s">
        <v>19</v>
      </c>
      <c r="F28" s="1847" t="s">
        <v>19</v>
      </c>
      <c r="G28" s="1854" t="s">
        <v>19</v>
      </c>
      <c r="H28" s="1861" t="s">
        <v>19</v>
      </c>
      <c r="I28" s="379" t="s">
        <v>19</v>
      </c>
    </row>
    <row r="29" spans="1:9" ht="15.75" x14ac:dyDescent="0.25">
      <c r="A29" s="67"/>
      <c r="B29" s="227">
        <v>0.01</v>
      </c>
      <c r="C29" s="1827" t="s">
        <v>19</v>
      </c>
      <c r="D29" s="1834">
        <v>30.937000000000001</v>
      </c>
      <c r="E29" s="1841" t="s">
        <v>19</v>
      </c>
      <c r="F29" s="1848" t="s">
        <v>19</v>
      </c>
      <c r="G29" s="1855" t="s">
        <v>19</v>
      </c>
      <c r="H29" s="1862" t="s">
        <v>19</v>
      </c>
      <c r="I29" s="380" t="s">
        <v>19</v>
      </c>
    </row>
    <row r="30" spans="1:9" ht="15.75" x14ac:dyDescent="0.25">
      <c r="A30" s="74"/>
      <c r="B30" s="227">
        <v>0.02</v>
      </c>
      <c r="C30" s="1828" t="s">
        <v>19</v>
      </c>
      <c r="D30" s="1835">
        <v>25.986000000000001</v>
      </c>
      <c r="E30" s="1842" t="s">
        <v>19</v>
      </c>
      <c r="F30" s="1849" t="s">
        <v>19</v>
      </c>
      <c r="G30" s="1856" t="s">
        <v>19</v>
      </c>
      <c r="H30" s="1863" t="s">
        <v>19</v>
      </c>
      <c r="I30" s="381" t="s">
        <v>19</v>
      </c>
    </row>
    <row r="31" spans="1:9" ht="15.75" x14ac:dyDescent="0.25">
      <c r="A31" s="74"/>
      <c r="B31" s="78" t="s">
        <v>42</v>
      </c>
      <c r="C31" s="1829" t="s">
        <v>19</v>
      </c>
      <c r="D31" s="1836">
        <v>6.4489999999999998</v>
      </c>
      <c r="E31" s="1843" t="s">
        <v>19</v>
      </c>
      <c r="F31" s="1850" t="s">
        <v>19</v>
      </c>
      <c r="G31" s="1857" t="s">
        <v>19</v>
      </c>
      <c r="H31" s="1864" t="s">
        <v>19</v>
      </c>
      <c r="I31" s="382" t="s">
        <v>19</v>
      </c>
    </row>
    <row r="32" spans="1:9" ht="3" customHeight="1" x14ac:dyDescent="0.25">
      <c r="B32" s="77"/>
      <c r="C32" s="71"/>
      <c r="D32" s="71"/>
      <c r="E32" s="72"/>
      <c r="F32" s="228"/>
    </row>
    <row r="33" spans="1:9" ht="63" customHeight="1" x14ac:dyDescent="0.25">
      <c r="B33" s="2676" t="s">
        <v>131</v>
      </c>
      <c r="C33" s="2677"/>
      <c r="D33" s="2677"/>
      <c r="E33" s="2677"/>
      <c r="F33" s="2677"/>
      <c r="G33" s="2677"/>
      <c r="H33" s="2677"/>
      <c r="I33" s="2677"/>
    </row>
    <row r="34" spans="1:9" x14ac:dyDescent="0.25">
      <c r="B34" s="337"/>
      <c r="C34" s="337"/>
      <c r="D34" s="337"/>
      <c r="E34" s="337"/>
      <c r="F34" s="337"/>
      <c r="G34" s="337"/>
      <c r="H34" s="475"/>
      <c r="I34" s="337"/>
    </row>
    <row r="35" spans="1:9" ht="63" customHeight="1" x14ac:dyDescent="0.25">
      <c r="A35" s="39" t="s">
        <v>50</v>
      </c>
      <c r="B35" s="2681" t="s">
        <v>342</v>
      </c>
      <c r="C35" s="2682"/>
      <c r="D35" s="2682"/>
      <c r="E35" s="2682"/>
      <c r="F35" s="2682"/>
      <c r="G35" s="2682"/>
      <c r="H35" s="2682"/>
      <c r="I35" s="2682"/>
    </row>
    <row r="36" spans="1:9" ht="63" customHeight="1" x14ac:dyDescent="0.25">
      <c r="A36" s="66"/>
      <c r="B36" s="236" t="s">
        <v>83</v>
      </c>
      <c r="C36" s="1865" t="s">
        <v>6</v>
      </c>
      <c r="D36" s="1871" t="s">
        <v>7</v>
      </c>
      <c r="E36" s="1877" t="s">
        <v>8</v>
      </c>
      <c r="F36" s="1883" t="s">
        <v>163</v>
      </c>
      <c r="G36" s="1889" t="s">
        <v>211</v>
      </c>
      <c r="H36" s="1895" t="s">
        <v>268</v>
      </c>
      <c r="I36" s="1901" t="s">
        <v>283</v>
      </c>
    </row>
    <row r="37" spans="1:9" ht="15.75" x14ac:dyDescent="0.25">
      <c r="A37" s="67"/>
      <c r="B37" s="245" t="s">
        <v>28</v>
      </c>
      <c r="C37" s="1866">
        <v>11.623000000000001</v>
      </c>
      <c r="D37" s="1872" t="s">
        <v>19</v>
      </c>
      <c r="E37" s="1878" t="s">
        <v>19</v>
      </c>
      <c r="F37" s="1884" t="s">
        <v>19</v>
      </c>
      <c r="G37" s="1890" t="s">
        <v>19</v>
      </c>
      <c r="H37" s="1896" t="s">
        <v>19</v>
      </c>
      <c r="I37" s="1896" t="s">
        <v>19</v>
      </c>
    </row>
    <row r="38" spans="1:9" ht="15.75" x14ac:dyDescent="0.25">
      <c r="A38" s="67"/>
      <c r="B38" s="79" t="s">
        <v>29</v>
      </c>
      <c r="C38" s="1867">
        <v>16.169</v>
      </c>
      <c r="D38" s="1873" t="s">
        <v>19</v>
      </c>
      <c r="E38" s="1879" t="s">
        <v>19</v>
      </c>
      <c r="F38" s="1885" t="s">
        <v>19</v>
      </c>
      <c r="G38" s="1891" t="s">
        <v>19</v>
      </c>
      <c r="H38" s="1897" t="s">
        <v>19</v>
      </c>
      <c r="I38" s="1897" t="s">
        <v>19</v>
      </c>
    </row>
    <row r="39" spans="1:9" ht="15.75" x14ac:dyDescent="0.25">
      <c r="A39" s="67"/>
      <c r="B39" s="79" t="s">
        <v>20</v>
      </c>
      <c r="C39" s="1868">
        <v>43.367000000000004</v>
      </c>
      <c r="D39" s="1874" t="s">
        <v>19</v>
      </c>
      <c r="E39" s="1880" t="s">
        <v>19</v>
      </c>
      <c r="F39" s="1886" t="s">
        <v>19</v>
      </c>
      <c r="G39" s="1892" t="s">
        <v>19</v>
      </c>
      <c r="H39" s="1898" t="s">
        <v>19</v>
      </c>
      <c r="I39" s="1898" t="s">
        <v>19</v>
      </c>
    </row>
    <row r="40" spans="1:9" ht="15.75" x14ac:dyDescent="0.25">
      <c r="A40" s="74"/>
      <c r="B40" s="79" t="s">
        <v>30</v>
      </c>
      <c r="C40" s="1869">
        <v>18.067</v>
      </c>
      <c r="D40" s="1875" t="s">
        <v>19</v>
      </c>
      <c r="E40" s="1881" t="s">
        <v>19</v>
      </c>
      <c r="F40" s="1887" t="s">
        <v>19</v>
      </c>
      <c r="G40" s="1893" t="s">
        <v>19</v>
      </c>
      <c r="H40" s="1899" t="s">
        <v>19</v>
      </c>
      <c r="I40" s="1899" t="s">
        <v>19</v>
      </c>
    </row>
    <row r="41" spans="1:9" ht="15.75" x14ac:dyDescent="0.25">
      <c r="A41" s="74"/>
      <c r="B41" s="78" t="s">
        <v>31</v>
      </c>
      <c r="C41" s="1870">
        <v>10.773</v>
      </c>
      <c r="D41" s="1876" t="s">
        <v>19</v>
      </c>
      <c r="E41" s="1882" t="s">
        <v>19</v>
      </c>
      <c r="F41" s="1888" t="s">
        <v>19</v>
      </c>
      <c r="G41" s="1894" t="s">
        <v>19</v>
      </c>
      <c r="H41" s="1900" t="s">
        <v>19</v>
      </c>
      <c r="I41" s="1900" t="s">
        <v>19</v>
      </c>
    </row>
    <row r="42" spans="1:9" ht="3" customHeight="1" x14ac:dyDescent="0.25">
      <c r="B42" s="77"/>
      <c r="C42" s="71"/>
      <c r="D42" s="71"/>
      <c r="E42" s="72"/>
      <c r="F42" s="70"/>
    </row>
    <row r="43" spans="1:9" ht="82.5" customHeight="1" x14ac:dyDescent="0.25">
      <c r="B43" s="2666" t="s">
        <v>344</v>
      </c>
      <c r="C43" s="2667"/>
      <c r="D43" s="2667"/>
      <c r="E43" s="2667"/>
      <c r="F43" s="2667"/>
      <c r="G43" s="2667"/>
      <c r="H43" s="2667"/>
      <c r="I43" s="2667"/>
    </row>
    <row r="44" spans="1:9" x14ac:dyDescent="0.25">
      <c r="B44" s="337"/>
      <c r="C44" s="337"/>
      <c r="D44" s="337"/>
      <c r="E44" s="337"/>
      <c r="F44" s="337"/>
      <c r="G44" s="337"/>
      <c r="H44" s="475"/>
      <c r="I44" s="337"/>
    </row>
    <row r="45" spans="1:9" ht="63" customHeight="1" x14ac:dyDescent="0.25">
      <c r="A45" s="39" t="s">
        <v>51</v>
      </c>
      <c r="B45" s="2681" t="s">
        <v>98</v>
      </c>
      <c r="C45" s="2682"/>
      <c r="D45" s="2682"/>
      <c r="E45" s="2682"/>
      <c r="F45" s="2682"/>
      <c r="G45" s="2682"/>
      <c r="H45" s="2682"/>
      <c r="I45" s="2682"/>
    </row>
    <row r="46" spans="1:9" ht="63" customHeight="1" x14ac:dyDescent="0.25">
      <c r="A46" s="66"/>
      <c r="B46" s="236" t="s">
        <v>83</v>
      </c>
      <c r="C46" s="1907" t="s">
        <v>6</v>
      </c>
      <c r="D46" s="1913" t="s">
        <v>7</v>
      </c>
      <c r="E46" s="1919" t="s">
        <v>8</v>
      </c>
      <c r="F46" s="1925" t="s">
        <v>163</v>
      </c>
      <c r="G46" s="1931" t="s">
        <v>211</v>
      </c>
      <c r="H46" s="1937" t="s">
        <v>268</v>
      </c>
      <c r="I46" s="516" t="s">
        <v>283</v>
      </c>
    </row>
    <row r="47" spans="1:9" ht="15.75" x14ac:dyDescent="0.25">
      <c r="A47" s="67"/>
      <c r="B47" s="245" t="s">
        <v>28</v>
      </c>
      <c r="C47" s="1908">
        <v>20.506</v>
      </c>
      <c r="D47" s="1914" t="s">
        <v>19</v>
      </c>
      <c r="E47" s="1920" t="s">
        <v>19</v>
      </c>
      <c r="F47" s="1926" t="s">
        <v>19</v>
      </c>
      <c r="G47" s="1932" t="s">
        <v>19</v>
      </c>
      <c r="H47" s="1938" t="s">
        <v>19</v>
      </c>
      <c r="I47" s="383" t="s">
        <v>19</v>
      </c>
    </row>
    <row r="48" spans="1:9" ht="15.75" x14ac:dyDescent="0.25">
      <c r="A48" s="67"/>
      <c r="B48" s="79" t="s">
        <v>29</v>
      </c>
      <c r="C48" s="1909">
        <v>37.384999999999998</v>
      </c>
      <c r="D48" s="1915" t="s">
        <v>19</v>
      </c>
      <c r="E48" s="1921" t="s">
        <v>19</v>
      </c>
      <c r="F48" s="1927" t="s">
        <v>19</v>
      </c>
      <c r="G48" s="1933" t="s">
        <v>19</v>
      </c>
      <c r="H48" s="1939" t="s">
        <v>19</v>
      </c>
      <c r="I48" s="384" t="s">
        <v>19</v>
      </c>
    </row>
    <row r="49" spans="1:9" ht="15.75" x14ac:dyDescent="0.25">
      <c r="A49" s="67"/>
      <c r="B49" s="79" t="s">
        <v>20</v>
      </c>
      <c r="C49" s="1910">
        <v>32.447000000000003</v>
      </c>
      <c r="D49" s="1916" t="s">
        <v>19</v>
      </c>
      <c r="E49" s="1922" t="s">
        <v>19</v>
      </c>
      <c r="F49" s="1928" t="s">
        <v>19</v>
      </c>
      <c r="G49" s="1934" t="s">
        <v>19</v>
      </c>
      <c r="H49" s="1940" t="s">
        <v>19</v>
      </c>
      <c r="I49" s="385" t="s">
        <v>19</v>
      </c>
    </row>
    <row r="50" spans="1:9" ht="15.75" x14ac:dyDescent="0.25">
      <c r="A50" s="74"/>
      <c r="B50" s="79" t="s">
        <v>30</v>
      </c>
      <c r="C50" s="1911">
        <v>6.2919999999999998</v>
      </c>
      <c r="D50" s="1917" t="s">
        <v>19</v>
      </c>
      <c r="E50" s="1923" t="s">
        <v>19</v>
      </c>
      <c r="F50" s="1929" t="s">
        <v>19</v>
      </c>
      <c r="G50" s="1935" t="s">
        <v>19</v>
      </c>
      <c r="H50" s="1941" t="s">
        <v>19</v>
      </c>
      <c r="I50" s="386" t="s">
        <v>19</v>
      </c>
    </row>
    <row r="51" spans="1:9" ht="15.75" x14ac:dyDescent="0.25">
      <c r="A51" s="74"/>
      <c r="B51" s="78" t="s">
        <v>31</v>
      </c>
      <c r="C51" s="1912">
        <v>3.37</v>
      </c>
      <c r="D51" s="1918" t="s">
        <v>19</v>
      </c>
      <c r="E51" s="1924" t="s">
        <v>19</v>
      </c>
      <c r="F51" s="1930" t="s">
        <v>19</v>
      </c>
      <c r="G51" s="1936" t="s">
        <v>19</v>
      </c>
      <c r="H51" s="1942" t="s">
        <v>19</v>
      </c>
      <c r="I51" s="387" t="s">
        <v>19</v>
      </c>
    </row>
    <row r="52" spans="1:9" ht="3" customHeight="1" x14ac:dyDescent="0.25">
      <c r="B52" s="77"/>
      <c r="C52" s="71"/>
      <c r="D52" s="71"/>
      <c r="E52" s="72"/>
      <c r="F52" s="70"/>
    </row>
    <row r="53" spans="1:9" ht="63" customHeight="1" x14ac:dyDescent="0.25">
      <c r="B53" s="2676" t="s">
        <v>132</v>
      </c>
      <c r="C53" s="2677"/>
      <c r="D53" s="2677"/>
      <c r="E53" s="2677"/>
      <c r="F53" s="2677"/>
      <c r="G53" s="2677"/>
      <c r="H53" s="2677"/>
      <c r="I53" s="2677"/>
    </row>
    <row r="54" spans="1:9" x14ac:dyDescent="0.25">
      <c r="G54" s="267"/>
      <c r="H54" s="475"/>
      <c r="I54" s="267"/>
    </row>
    <row r="55" spans="1:9" ht="63" customHeight="1" x14ac:dyDescent="0.25">
      <c r="A55" s="39" t="s">
        <v>52</v>
      </c>
      <c r="B55" s="2681" t="s">
        <v>99</v>
      </c>
      <c r="C55" s="2682"/>
      <c r="D55" s="2682"/>
      <c r="E55" s="2682"/>
      <c r="F55" s="2682"/>
      <c r="G55" s="2682"/>
      <c r="H55" s="2682"/>
      <c r="I55" s="2682"/>
    </row>
    <row r="56" spans="1:9" ht="63" customHeight="1" x14ac:dyDescent="0.25">
      <c r="A56" s="66"/>
      <c r="B56" s="510" t="s">
        <v>83</v>
      </c>
      <c r="C56" s="1943" t="s">
        <v>6</v>
      </c>
      <c r="D56" s="1949" t="s">
        <v>7</v>
      </c>
      <c r="E56" s="1955" t="s">
        <v>8</v>
      </c>
      <c r="F56" s="1961" t="s">
        <v>163</v>
      </c>
      <c r="G56" s="1967" t="s">
        <v>211</v>
      </c>
      <c r="H56" s="1973" t="s">
        <v>268</v>
      </c>
      <c r="I56" s="516" t="s">
        <v>283</v>
      </c>
    </row>
    <row r="57" spans="1:9" ht="15.75" x14ac:dyDescent="0.25">
      <c r="A57" s="67"/>
      <c r="B57" s="245" t="s">
        <v>100</v>
      </c>
      <c r="C57" s="1944">
        <v>18.113</v>
      </c>
      <c r="D57" s="1950" t="s">
        <v>19</v>
      </c>
      <c r="E57" s="1956" t="s">
        <v>19</v>
      </c>
      <c r="F57" s="1962" t="s">
        <v>19</v>
      </c>
      <c r="G57" s="1968" t="s">
        <v>19</v>
      </c>
      <c r="H57" s="1974" t="s">
        <v>19</v>
      </c>
      <c r="I57" s="383" t="s">
        <v>19</v>
      </c>
    </row>
    <row r="58" spans="1:9" ht="15.75" x14ac:dyDescent="0.25">
      <c r="A58" s="67"/>
      <c r="B58" s="79" t="s">
        <v>101</v>
      </c>
      <c r="C58" s="1945">
        <v>25.186</v>
      </c>
      <c r="D58" s="1951" t="s">
        <v>19</v>
      </c>
      <c r="E58" s="1957" t="s">
        <v>19</v>
      </c>
      <c r="F58" s="1963" t="s">
        <v>19</v>
      </c>
      <c r="G58" s="1969" t="s">
        <v>19</v>
      </c>
      <c r="H58" s="1975" t="s">
        <v>19</v>
      </c>
      <c r="I58" s="384" t="s">
        <v>19</v>
      </c>
    </row>
    <row r="59" spans="1:9" ht="15.75" x14ac:dyDescent="0.25">
      <c r="A59" s="67"/>
      <c r="B59" s="79" t="s">
        <v>20</v>
      </c>
      <c r="C59" s="1946">
        <v>44.36</v>
      </c>
      <c r="D59" s="1952" t="s">
        <v>19</v>
      </c>
      <c r="E59" s="1958" t="s">
        <v>19</v>
      </c>
      <c r="F59" s="1964" t="s">
        <v>19</v>
      </c>
      <c r="G59" s="1970" t="s">
        <v>19</v>
      </c>
      <c r="H59" s="1976" t="s">
        <v>19</v>
      </c>
      <c r="I59" s="385" t="s">
        <v>19</v>
      </c>
    </row>
    <row r="60" spans="1:9" ht="15.75" x14ac:dyDescent="0.25">
      <c r="A60" s="74"/>
      <c r="B60" s="79" t="s">
        <v>102</v>
      </c>
      <c r="C60" s="1947">
        <v>8.2840000000000007</v>
      </c>
      <c r="D60" s="1953" t="s">
        <v>19</v>
      </c>
      <c r="E60" s="1959" t="s">
        <v>19</v>
      </c>
      <c r="F60" s="1965" t="s">
        <v>19</v>
      </c>
      <c r="G60" s="1971" t="s">
        <v>19</v>
      </c>
      <c r="H60" s="1977" t="s">
        <v>19</v>
      </c>
      <c r="I60" s="386" t="s">
        <v>19</v>
      </c>
    </row>
    <row r="61" spans="1:9" ht="15.75" x14ac:dyDescent="0.25">
      <c r="A61" s="74"/>
      <c r="B61" s="78" t="s">
        <v>103</v>
      </c>
      <c r="C61" s="1948">
        <v>4.0579999999999998</v>
      </c>
      <c r="D61" s="1954" t="s">
        <v>19</v>
      </c>
      <c r="E61" s="1960" t="s">
        <v>19</v>
      </c>
      <c r="F61" s="1966" t="s">
        <v>19</v>
      </c>
      <c r="G61" s="1972" t="s">
        <v>19</v>
      </c>
      <c r="H61" s="1978" t="s">
        <v>19</v>
      </c>
      <c r="I61" s="387" t="s">
        <v>19</v>
      </c>
    </row>
    <row r="62" spans="1:9" ht="3" customHeight="1" x14ac:dyDescent="0.25">
      <c r="B62" s="429"/>
      <c r="C62" s="71"/>
      <c r="D62" s="71"/>
      <c r="E62" s="72"/>
      <c r="F62" s="70"/>
      <c r="H62" s="503"/>
    </row>
    <row r="63" spans="1:9" ht="63" customHeight="1" x14ac:dyDescent="0.25">
      <c r="B63" s="2676" t="s">
        <v>133</v>
      </c>
      <c r="C63" s="2677"/>
      <c r="D63" s="2677"/>
      <c r="E63" s="2677"/>
      <c r="F63" s="2677"/>
      <c r="G63" s="2677"/>
      <c r="H63" s="2677"/>
      <c r="I63" s="2677"/>
    </row>
    <row r="65" spans="1:10" ht="63" customHeight="1" x14ac:dyDescent="0.25">
      <c r="A65" s="39" t="s">
        <v>53</v>
      </c>
      <c r="B65" s="2681" t="s">
        <v>345</v>
      </c>
      <c r="C65" s="2682"/>
      <c r="D65" s="2682"/>
      <c r="E65" s="2682"/>
      <c r="F65" s="2682"/>
      <c r="G65" s="2682"/>
      <c r="H65" s="2682"/>
      <c r="I65" s="2682"/>
      <c r="J65" s="2688"/>
    </row>
    <row r="66" spans="1:10" ht="63" customHeight="1" x14ac:dyDescent="0.25">
      <c r="A66" s="66"/>
      <c r="B66" s="236" t="s">
        <v>83</v>
      </c>
      <c r="C66" s="1979" t="s">
        <v>139</v>
      </c>
      <c r="D66" s="1985" t="s">
        <v>6</v>
      </c>
      <c r="E66" s="1991" t="s">
        <v>7</v>
      </c>
      <c r="F66" s="1997" t="s">
        <v>8</v>
      </c>
      <c r="G66" s="2003" t="s">
        <v>163</v>
      </c>
      <c r="H66" s="2009" t="s">
        <v>211</v>
      </c>
      <c r="I66" s="2015" t="s">
        <v>268</v>
      </c>
      <c r="J66" s="2021" t="s">
        <v>283</v>
      </c>
    </row>
    <row r="67" spans="1:10" ht="15.75" x14ac:dyDescent="0.25">
      <c r="A67" s="67"/>
      <c r="B67" s="245" t="s">
        <v>24</v>
      </c>
      <c r="C67" s="1980">
        <v>15.451000000000001</v>
      </c>
      <c r="D67" s="1986" t="s">
        <v>19</v>
      </c>
      <c r="E67" s="1992" t="s">
        <v>19</v>
      </c>
      <c r="F67" s="1998">
        <v>11.26</v>
      </c>
      <c r="G67" s="2004" t="s">
        <v>19</v>
      </c>
      <c r="H67" s="2010">
        <v>10.61</v>
      </c>
      <c r="I67" s="2016" t="s">
        <v>19</v>
      </c>
      <c r="J67" s="2022">
        <v>9.4090000000000007</v>
      </c>
    </row>
    <row r="68" spans="1:10" ht="15.75" x14ac:dyDescent="0.25">
      <c r="A68" s="67"/>
      <c r="B68" s="79" t="s">
        <v>23</v>
      </c>
      <c r="C68" s="1981">
        <v>17.472000000000001</v>
      </c>
      <c r="D68" s="1987" t="s">
        <v>19</v>
      </c>
      <c r="E68" s="1993" t="s">
        <v>19</v>
      </c>
      <c r="F68" s="1999">
        <v>13.428000000000001</v>
      </c>
      <c r="G68" s="2005" t="s">
        <v>19</v>
      </c>
      <c r="H68" s="2011">
        <v>13.713000000000001</v>
      </c>
      <c r="I68" s="2017" t="s">
        <v>19</v>
      </c>
      <c r="J68" s="2023">
        <v>14.44</v>
      </c>
    </row>
    <row r="69" spans="1:10" ht="15.75" x14ac:dyDescent="0.25">
      <c r="A69" s="67"/>
      <c r="B69" s="79" t="s">
        <v>20</v>
      </c>
      <c r="C69" s="1982">
        <v>57.704999999999998</v>
      </c>
      <c r="D69" s="1988" t="s">
        <v>19</v>
      </c>
      <c r="E69" s="1994" t="s">
        <v>19</v>
      </c>
      <c r="F69" s="2000">
        <v>67.686000000000007</v>
      </c>
      <c r="G69" s="2006" t="s">
        <v>19</v>
      </c>
      <c r="H69" s="2012">
        <v>67.555999999999997</v>
      </c>
      <c r="I69" s="2018" t="s">
        <v>19</v>
      </c>
      <c r="J69" s="2024">
        <v>66.719000000000008</v>
      </c>
    </row>
    <row r="70" spans="1:10" ht="15.75" x14ac:dyDescent="0.25">
      <c r="A70" s="74"/>
      <c r="B70" s="79" t="s">
        <v>22</v>
      </c>
      <c r="C70" s="1983">
        <v>5.3440000000000003</v>
      </c>
      <c r="D70" s="1989" t="s">
        <v>19</v>
      </c>
      <c r="E70" s="1995" t="s">
        <v>19</v>
      </c>
      <c r="F70" s="2001">
        <v>4.82</v>
      </c>
      <c r="G70" s="2007" t="s">
        <v>19</v>
      </c>
      <c r="H70" s="2013">
        <v>5.1180000000000003</v>
      </c>
      <c r="I70" s="2019" t="s">
        <v>19</v>
      </c>
      <c r="J70" s="2025">
        <v>5.742</v>
      </c>
    </row>
    <row r="71" spans="1:10" ht="15.75" x14ac:dyDescent="0.25">
      <c r="A71" s="74"/>
      <c r="B71" s="78" t="s">
        <v>21</v>
      </c>
      <c r="C71" s="1984">
        <v>4.0280000000000005</v>
      </c>
      <c r="D71" s="1990" t="s">
        <v>19</v>
      </c>
      <c r="E71" s="1996" t="s">
        <v>19</v>
      </c>
      <c r="F71" s="2002">
        <v>2.8069999999999999</v>
      </c>
      <c r="G71" s="2008" t="s">
        <v>19</v>
      </c>
      <c r="H71" s="2014">
        <v>3.0020000000000002</v>
      </c>
      <c r="I71" s="2020" t="s">
        <v>19</v>
      </c>
      <c r="J71" s="2026">
        <v>3.6910000000000003</v>
      </c>
    </row>
    <row r="72" spans="1:10" ht="3" customHeight="1" x14ac:dyDescent="0.25">
      <c r="B72" s="77"/>
      <c r="C72" s="71"/>
      <c r="D72" s="71"/>
      <c r="E72" s="72"/>
      <c r="F72" s="70"/>
      <c r="J72" s="268"/>
    </row>
    <row r="73" spans="1:10" ht="63" customHeight="1" x14ac:dyDescent="0.25">
      <c r="B73" s="2691" t="s">
        <v>200</v>
      </c>
      <c r="C73" s="2692"/>
      <c r="D73" s="2692"/>
      <c r="E73" s="2692"/>
      <c r="F73" s="2692"/>
      <c r="G73" s="2692"/>
      <c r="H73" s="2692"/>
      <c r="I73" s="2692"/>
      <c r="J73" s="2692"/>
    </row>
    <row r="74" spans="1:10" x14ac:dyDescent="0.25">
      <c r="G74" s="267"/>
      <c r="H74" s="475"/>
      <c r="I74" s="267"/>
    </row>
    <row r="75" spans="1:10" ht="63" customHeight="1" x14ac:dyDescent="0.25">
      <c r="A75" s="39" t="s">
        <v>54</v>
      </c>
      <c r="B75" s="2681" t="s">
        <v>104</v>
      </c>
      <c r="C75" s="2682"/>
      <c r="D75" s="2682"/>
      <c r="E75" s="2682"/>
      <c r="F75" s="2682"/>
      <c r="G75" s="2682"/>
      <c r="H75" s="2682"/>
      <c r="I75" s="2682"/>
    </row>
    <row r="76" spans="1:10" ht="63" customHeight="1" x14ac:dyDescent="0.25">
      <c r="A76" s="66"/>
      <c r="B76" s="236" t="s">
        <v>83</v>
      </c>
      <c r="C76" s="2027" t="s">
        <v>6</v>
      </c>
      <c r="D76" s="2033" t="s">
        <v>7</v>
      </c>
      <c r="E76" s="2039" t="s">
        <v>8</v>
      </c>
      <c r="F76" s="2045" t="s">
        <v>163</v>
      </c>
      <c r="G76" s="2051" t="s">
        <v>211</v>
      </c>
      <c r="H76" s="2057" t="s">
        <v>268</v>
      </c>
      <c r="I76" s="516" t="s">
        <v>283</v>
      </c>
    </row>
    <row r="77" spans="1:10" ht="15.75" x14ac:dyDescent="0.25">
      <c r="A77" s="67"/>
      <c r="B77" s="245" t="s">
        <v>38</v>
      </c>
      <c r="C77" s="2028" t="s">
        <v>19</v>
      </c>
      <c r="D77" s="2034">
        <v>5.4350000000000005</v>
      </c>
      <c r="E77" s="2040" t="s">
        <v>19</v>
      </c>
      <c r="F77" s="2046">
        <v>5.3810000000000002</v>
      </c>
      <c r="G77" s="2052" t="s">
        <v>19</v>
      </c>
      <c r="H77" s="2058">
        <v>5.1959999999999997</v>
      </c>
      <c r="I77" s="498" t="s">
        <v>19</v>
      </c>
    </row>
    <row r="78" spans="1:10" ht="15.75" x14ac:dyDescent="0.25">
      <c r="A78" s="67"/>
      <c r="B78" s="79" t="s">
        <v>39</v>
      </c>
      <c r="C78" s="2029" t="s">
        <v>19</v>
      </c>
      <c r="D78" s="2035">
        <v>13.163</v>
      </c>
      <c r="E78" s="2041" t="s">
        <v>19</v>
      </c>
      <c r="F78" s="2047">
        <v>12.259</v>
      </c>
      <c r="G78" s="2053" t="s">
        <v>19</v>
      </c>
      <c r="H78" s="2059">
        <v>10.371</v>
      </c>
      <c r="I78" s="499" t="s">
        <v>19</v>
      </c>
    </row>
    <row r="79" spans="1:10" ht="15.75" x14ac:dyDescent="0.25">
      <c r="A79" s="67"/>
      <c r="B79" s="79" t="s">
        <v>37</v>
      </c>
      <c r="C79" s="2030" t="s">
        <v>19</v>
      </c>
      <c r="D79" s="2036">
        <v>38.81</v>
      </c>
      <c r="E79" s="2042" t="s">
        <v>19</v>
      </c>
      <c r="F79" s="2048">
        <v>37.192999999999998</v>
      </c>
      <c r="G79" s="2054" t="s">
        <v>19</v>
      </c>
      <c r="H79" s="2060">
        <v>35.692999999999998</v>
      </c>
      <c r="I79" s="500" t="s">
        <v>19</v>
      </c>
    </row>
    <row r="80" spans="1:10" ht="15.75" x14ac:dyDescent="0.25">
      <c r="A80" s="74"/>
      <c r="B80" s="79" t="s">
        <v>40</v>
      </c>
      <c r="C80" s="2031" t="s">
        <v>19</v>
      </c>
      <c r="D80" s="2037">
        <v>28.423000000000002</v>
      </c>
      <c r="E80" s="2043" t="s">
        <v>19</v>
      </c>
      <c r="F80" s="2049">
        <v>27.63</v>
      </c>
      <c r="G80" s="2055" t="s">
        <v>19</v>
      </c>
      <c r="H80" s="2061">
        <v>30.617000000000001</v>
      </c>
      <c r="I80" s="501" t="s">
        <v>19</v>
      </c>
    </row>
    <row r="81" spans="1:9" ht="15.75" x14ac:dyDescent="0.25">
      <c r="A81" s="74"/>
      <c r="B81" s="78" t="s">
        <v>41</v>
      </c>
      <c r="C81" s="2032" t="s">
        <v>19</v>
      </c>
      <c r="D81" s="2038">
        <v>14.169</v>
      </c>
      <c r="E81" s="2044" t="s">
        <v>19</v>
      </c>
      <c r="F81" s="2050">
        <v>17.536999999999999</v>
      </c>
      <c r="G81" s="2056" t="s">
        <v>19</v>
      </c>
      <c r="H81" s="2062">
        <v>18.123000000000001</v>
      </c>
      <c r="I81" s="502" t="s">
        <v>19</v>
      </c>
    </row>
    <row r="82" spans="1:9" ht="3" customHeight="1" x14ac:dyDescent="0.25">
      <c r="B82" s="77"/>
      <c r="C82" s="71"/>
      <c r="D82" s="71"/>
      <c r="E82" s="72"/>
      <c r="F82" s="70"/>
    </row>
    <row r="83" spans="1:9" ht="63.95" customHeight="1" x14ac:dyDescent="0.25">
      <c r="B83" s="2676" t="s">
        <v>128</v>
      </c>
      <c r="C83" s="2677"/>
      <c r="D83" s="2677"/>
      <c r="E83" s="2677"/>
      <c r="F83" s="2677"/>
      <c r="G83" s="2677"/>
      <c r="H83" s="2677"/>
      <c r="I83" s="2677"/>
    </row>
    <row r="84" spans="1:9" x14ac:dyDescent="0.25">
      <c r="G84" s="267"/>
      <c r="H84" s="475"/>
      <c r="I84" s="267"/>
    </row>
    <row r="85" spans="1:9" ht="63" customHeight="1" x14ac:dyDescent="0.25">
      <c r="A85" s="39" t="s">
        <v>55</v>
      </c>
      <c r="B85" s="2681" t="s">
        <v>105</v>
      </c>
      <c r="C85" s="2682"/>
      <c r="D85" s="2682"/>
      <c r="E85" s="2682"/>
      <c r="F85" s="2682"/>
      <c r="G85" s="2682"/>
      <c r="H85" s="2682"/>
      <c r="I85" s="2682"/>
    </row>
    <row r="86" spans="1:9" ht="63" customHeight="1" x14ac:dyDescent="0.25">
      <c r="A86" s="66"/>
      <c r="B86" s="236" t="s">
        <v>83</v>
      </c>
      <c r="C86" s="2063" t="s">
        <v>6</v>
      </c>
      <c r="D86" s="2069" t="s">
        <v>7</v>
      </c>
      <c r="E86" s="2075" t="s">
        <v>8</v>
      </c>
      <c r="F86" s="2081" t="s">
        <v>163</v>
      </c>
      <c r="G86" s="2087" t="s">
        <v>211</v>
      </c>
      <c r="H86" s="2093" t="s">
        <v>268</v>
      </c>
      <c r="I86" s="516" t="s">
        <v>283</v>
      </c>
    </row>
    <row r="87" spans="1:9" ht="15.75" x14ac:dyDescent="0.25">
      <c r="A87" s="67"/>
      <c r="B87" s="245" t="s">
        <v>38</v>
      </c>
      <c r="C87" s="2064" t="s">
        <v>19</v>
      </c>
      <c r="D87" s="2070">
        <v>13.528</v>
      </c>
      <c r="E87" s="2076" t="s">
        <v>19</v>
      </c>
      <c r="F87" s="2082" t="s">
        <v>19</v>
      </c>
      <c r="G87" s="2088" t="s">
        <v>19</v>
      </c>
      <c r="H87" s="2094" t="s">
        <v>19</v>
      </c>
      <c r="I87" s="388" t="s">
        <v>19</v>
      </c>
    </row>
    <row r="88" spans="1:9" ht="15.75" x14ac:dyDescent="0.25">
      <c r="A88" s="67"/>
      <c r="B88" s="79" t="s">
        <v>39</v>
      </c>
      <c r="C88" s="2065" t="s">
        <v>19</v>
      </c>
      <c r="D88" s="2071">
        <v>28.751999999999999</v>
      </c>
      <c r="E88" s="2077" t="s">
        <v>19</v>
      </c>
      <c r="F88" s="2083" t="s">
        <v>19</v>
      </c>
      <c r="G88" s="2089" t="s">
        <v>19</v>
      </c>
      <c r="H88" s="2095" t="s">
        <v>19</v>
      </c>
      <c r="I88" s="389" t="s">
        <v>19</v>
      </c>
    </row>
    <row r="89" spans="1:9" ht="15.75" x14ac:dyDescent="0.25">
      <c r="A89" s="67"/>
      <c r="B89" s="79" t="s">
        <v>37</v>
      </c>
      <c r="C89" s="2066" t="s">
        <v>19</v>
      </c>
      <c r="D89" s="2072">
        <v>49.811999999999998</v>
      </c>
      <c r="E89" s="2078" t="s">
        <v>19</v>
      </c>
      <c r="F89" s="2084" t="s">
        <v>19</v>
      </c>
      <c r="G89" s="2090" t="s">
        <v>19</v>
      </c>
      <c r="H89" s="2096" t="s">
        <v>19</v>
      </c>
      <c r="I89" s="390" t="s">
        <v>19</v>
      </c>
    </row>
    <row r="90" spans="1:9" ht="15.75" x14ac:dyDescent="0.25">
      <c r="A90" s="74"/>
      <c r="B90" s="79" t="s">
        <v>40</v>
      </c>
      <c r="C90" s="2067" t="s">
        <v>19</v>
      </c>
      <c r="D90" s="2073">
        <v>5.4420000000000002</v>
      </c>
      <c r="E90" s="2079" t="s">
        <v>19</v>
      </c>
      <c r="F90" s="2085" t="s">
        <v>19</v>
      </c>
      <c r="G90" s="2091" t="s">
        <v>19</v>
      </c>
      <c r="H90" s="2097" t="s">
        <v>19</v>
      </c>
      <c r="I90" s="391" t="s">
        <v>19</v>
      </c>
    </row>
    <row r="91" spans="1:9" ht="15.75" x14ac:dyDescent="0.25">
      <c r="A91" s="74"/>
      <c r="B91" s="78" t="s">
        <v>41</v>
      </c>
      <c r="C91" s="2068" t="s">
        <v>19</v>
      </c>
      <c r="D91" s="2074">
        <v>2.4660000000000002</v>
      </c>
      <c r="E91" s="2080" t="s">
        <v>19</v>
      </c>
      <c r="F91" s="2086" t="s">
        <v>19</v>
      </c>
      <c r="G91" s="2092" t="s">
        <v>19</v>
      </c>
      <c r="H91" s="2098" t="s">
        <v>19</v>
      </c>
      <c r="I91" s="392" t="s">
        <v>19</v>
      </c>
    </row>
    <row r="92" spans="1:9" ht="3" customHeight="1" x14ac:dyDescent="0.25">
      <c r="B92" s="77"/>
      <c r="C92" s="71"/>
      <c r="D92" s="71"/>
      <c r="E92" s="72"/>
      <c r="F92" s="70"/>
    </row>
    <row r="93" spans="1:9" ht="63" customHeight="1" x14ac:dyDescent="0.25">
      <c r="B93" s="2676" t="s">
        <v>346</v>
      </c>
      <c r="C93" s="2677"/>
      <c r="D93" s="2677"/>
      <c r="E93" s="2677"/>
      <c r="F93" s="2677"/>
      <c r="G93" s="2677"/>
      <c r="H93" s="2677"/>
      <c r="I93" s="2677"/>
    </row>
    <row r="94" spans="1:9" x14ac:dyDescent="0.25">
      <c r="B94" s="68"/>
      <c r="C94" s="68"/>
      <c r="D94" s="68"/>
      <c r="E94" s="68"/>
      <c r="F94" s="68"/>
      <c r="G94" s="267"/>
      <c r="H94" s="475"/>
      <c r="I94" s="267"/>
    </row>
    <row r="95" spans="1:9" ht="63" customHeight="1" x14ac:dyDescent="0.25">
      <c r="A95" s="39" t="s">
        <v>56</v>
      </c>
      <c r="B95" s="2689" t="s">
        <v>135</v>
      </c>
      <c r="C95" s="2690"/>
      <c r="D95" s="2690"/>
      <c r="E95" s="2690"/>
      <c r="F95" s="2690"/>
      <c r="G95" s="2690"/>
      <c r="H95" s="2690"/>
      <c r="I95" s="2690"/>
    </row>
    <row r="96" spans="1:9" ht="63" customHeight="1" x14ac:dyDescent="0.25">
      <c r="A96" s="66"/>
      <c r="B96" s="236" t="s">
        <v>83</v>
      </c>
      <c r="C96" s="2099" t="s">
        <v>6</v>
      </c>
      <c r="D96" s="2102" t="s">
        <v>7</v>
      </c>
      <c r="E96" s="2105" t="s">
        <v>8</v>
      </c>
      <c r="F96" s="2108" t="s">
        <v>163</v>
      </c>
      <c r="G96" s="2111" t="s">
        <v>211</v>
      </c>
      <c r="H96" s="2114" t="s">
        <v>268</v>
      </c>
      <c r="I96" s="2117" t="s">
        <v>283</v>
      </c>
    </row>
    <row r="97" spans="1:9" ht="15.75" x14ac:dyDescent="0.25">
      <c r="A97" s="67"/>
      <c r="B97" s="246" t="s">
        <v>118</v>
      </c>
      <c r="C97" s="2100">
        <v>65.064999999999998</v>
      </c>
      <c r="D97" s="2103" t="s">
        <v>19</v>
      </c>
      <c r="E97" s="2106">
        <v>57.319000000000003</v>
      </c>
      <c r="F97" s="2109" t="s">
        <v>19</v>
      </c>
      <c r="G97" s="2112" t="s">
        <v>19</v>
      </c>
      <c r="H97" s="2115" t="s">
        <v>19</v>
      </c>
      <c r="I97" s="2118">
        <v>59.634</v>
      </c>
    </row>
    <row r="98" spans="1:9" ht="15.75" x14ac:dyDescent="0.25">
      <c r="A98" s="67"/>
      <c r="B98" s="69" t="s">
        <v>117</v>
      </c>
      <c r="C98" s="2101">
        <v>34.935000000000002</v>
      </c>
      <c r="D98" s="2104" t="s">
        <v>19</v>
      </c>
      <c r="E98" s="2107">
        <v>42.680999999999997</v>
      </c>
      <c r="F98" s="2110" t="s">
        <v>19</v>
      </c>
      <c r="G98" s="2113" t="s">
        <v>19</v>
      </c>
      <c r="H98" s="2116" t="s">
        <v>19</v>
      </c>
      <c r="I98" s="2119">
        <v>40.366</v>
      </c>
    </row>
    <row r="99" spans="1:9" ht="3" customHeight="1" x14ac:dyDescent="0.25">
      <c r="A99" s="66"/>
      <c r="B99" s="66"/>
      <c r="C99" s="66"/>
      <c r="D99" s="66"/>
      <c r="E99" s="66"/>
      <c r="F99" s="66"/>
      <c r="G99" s="269"/>
      <c r="I99" s="269"/>
    </row>
    <row r="100" spans="1:9" ht="63" customHeight="1" x14ac:dyDescent="0.25">
      <c r="A100" s="66"/>
      <c r="B100" s="2666" t="s">
        <v>194</v>
      </c>
      <c r="C100" s="2667"/>
      <c r="D100" s="2667"/>
      <c r="E100" s="2667"/>
      <c r="F100" s="2667"/>
      <c r="G100" s="2667"/>
      <c r="H100" s="2667"/>
      <c r="I100" s="2667"/>
    </row>
    <row r="101" spans="1:9" x14ac:dyDescent="0.25">
      <c r="G101" s="267"/>
      <c r="H101" s="475"/>
      <c r="I101" s="267"/>
    </row>
    <row r="102" spans="1:9" ht="63" customHeight="1" x14ac:dyDescent="0.25">
      <c r="A102" s="39" t="s">
        <v>64</v>
      </c>
      <c r="B102" s="2689" t="s">
        <v>146</v>
      </c>
      <c r="C102" s="2690"/>
      <c r="D102" s="2690"/>
      <c r="E102" s="2690"/>
      <c r="F102" s="2690"/>
      <c r="G102" s="2690"/>
      <c r="H102" s="2690"/>
      <c r="I102" s="2690"/>
    </row>
    <row r="103" spans="1:9" ht="63" customHeight="1" x14ac:dyDescent="0.25">
      <c r="A103" s="66"/>
      <c r="B103" s="236" t="s">
        <v>83</v>
      </c>
      <c r="C103" s="2120" t="s">
        <v>6</v>
      </c>
      <c r="D103" s="2122" t="s">
        <v>7</v>
      </c>
      <c r="E103" s="2124" t="s">
        <v>8</v>
      </c>
      <c r="F103" s="2126" t="s">
        <v>163</v>
      </c>
      <c r="G103" s="2128" t="s">
        <v>211</v>
      </c>
      <c r="H103" s="2130" t="s">
        <v>268</v>
      </c>
      <c r="I103" s="516" t="s">
        <v>283</v>
      </c>
    </row>
    <row r="104" spans="1:9" s="262" customFormat="1" ht="31.5" customHeight="1" x14ac:dyDescent="0.25">
      <c r="A104" s="261"/>
      <c r="B104" s="260" t="s">
        <v>18</v>
      </c>
      <c r="C104" s="2121" t="s">
        <v>19</v>
      </c>
      <c r="D104" s="2123" t="s">
        <v>19</v>
      </c>
      <c r="E104" s="2125">
        <v>29.582000000000001</v>
      </c>
      <c r="F104" s="2127" t="s">
        <v>19</v>
      </c>
      <c r="G104" s="2129" t="s">
        <v>19</v>
      </c>
      <c r="H104" s="2131" t="s">
        <v>19</v>
      </c>
      <c r="I104" s="393" t="s">
        <v>19</v>
      </c>
    </row>
    <row r="105" spans="1:9" ht="3" customHeight="1" x14ac:dyDescent="0.25">
      <c r="A105" s="66"/>
      <c r="B105" s="66"/>
      <c r="C105" s="66"/>
      <c r="D105" s="66"/>
      <c r="E105" s="66"/>
      <c r="F105" s="66"/>
    </row>
    <row r="106" spans="1:9" ht="63" customHeight="1" x14ac:dyDescent="0.25">
      <c r="A106" s="66"/>
      <c r="B106" s="2676" t="s">
        <v>188</v>
      </c>
      <c r="C106" s="2677"/>
      <c r="D106" s="2677"/>
      <c r="E106" s="2677"/>
      <c r="F106" s="2677"/>
      <c r="G106" s="2677"/>
      <c r="H106" s="2677"/>
      <c r="I106" s="2677"/>
    </row>
    <row r="107" spans="1:9" x14ac:dyDescent="0.25">
      <c r="B107" s="337"/>
      <c r="C107" s="337"/>
      <c r="D107" s="337"/>
      <c r="E107" s="337"/>
      <c r="F107" s="337"/>
      <c r="G107" s="337"/>
      <c r="H107" s="475"/>
      <c r="I107" s="337"/>
    </row>
    <row r="108" spans="1:9" ht="63" customHeight="1" x14ac:dyDescent="0.25">
      <c r="A108" s="39" t="s">
        <v>65</v>
      </c>
      <c r="B108" s="2689" t="s">
        <v>134</v>
      </c>
      <c r="C108" s="2690"/>
      <c r="D108" s="2690"/>
      <c r="E108" s="2690"/>
      <c r="F108" s="2690"/>
      <c r="G108" s="2690"/>
      <c r="H108" s="2690"/>
      <c r="I108" s="2690"/>
    </row>
    <row r="109" spans="1:9" ht="63" customHeight="1" x14ac:dyDescent="0.25">
      <c r="A109" s="66"/>
      <c r="B109" s="236" t="s">
        <v>83</v>
      </c>
      <c r="C109" s="2132" t="s">
        <v>6</v>
      </c>
      <c r="D109" s="2134" t="s">
        <v>7</v>
      </c>
      <c r="E109" s="2136" t="s">
        <v>8</v>
      </c>
      <c r="F109" s="2138" t="s">
        <v>163</v>
      </c>
      <c r="G109" s="2140" t="s">
        <v>211</v>
      </c>
      <c r="H109" s="2142" t="s">
        <v>268</v>
      </c>
      <c r="I109" s="516" t="s">
        <v>283</v>
      </c>
    </row>
    <row r="110" spans="1:9" ht="31.5" customHeight="1" x14ac:dyDescent="0.25">
      <c r="A110" s="67"/>
      <c r="B110" s="260" t="s">
        <v>18</v>
      </c>
      <c r="C110" s="2133" t="s">
        <v>19</v>
      </c>
      <c r="D110" s="2135" t="s">
        <v>19</v>
      </c>
      <c r="E110" s="2137">
        <v>43.311999999999998</v>
      </c>
      <c r="F110" s="2139" t="s">
        <v>19</v>
      </c>
      <c r="G110" s="2141" t="s">
        <v>19</v>
      </c>
      <c r="H110" s="2143" t="s">
        <v>19</v>
      </c>
      <c r="I110" s="394" t="s">
        <v>19</v>
      </c>
    </row>
    <row r="111" spans="1:9" ht="3" customHeight="1" x14ac:dyDescent="0.25">
      <c r="A111" s="66"/>
      <c r="B111" s="66"/>
      <c r="C111" s="66"/>
      <c r="D111" s="66"/>
      <c r="E111" s="66"/>
      <c r="F111" s="66"/>
    </row>
    <row r="112" spans="1:9" ht="63" customHeight="1" x14ac:dyDescent="0.25">
      <c r="A112" s="66"/>
      <c r="B112" s="2676" t="s">
        <v>189</v>
      </c>
      <c r="C112" s="2677"/>
      <c r="D112" s="2677"/>
      <c r="E112" s="2677"/>
      <c r="F112" s="2677"/>
      <c r="G112" s="2677"/>
      <c r="H112" s="2677"/>
      <c r="I112" s="2677"/>
    </row>
    <row r="114" spans="1:9" ht="63" customHeight="1" x14ac:dyDescent="0.25">
      <c r="A114" s="39" t="s">
        <v>66</v>
      </c>
      <c r="B114" s="2681" t="s">
        <v>106</v>
      </c>
      <c r="C114" s="2682"/>
      <c r="D114" s="2682"/>
      <c r="E114" s="2682"/>
      <c r="F114" s="2682"/>
      <c r="G114" s="2682"/>
      <c r="H114" s="2682"/>
      <c r="I114" s="2682"/>
    </row>
    <row r="115" spans="1:9" ht="63" customHeight="1" x14ac:dyDescent="0.25">
      <c r="A115" s="66"/>
      <c r="B115" s="236" t="s">
        <v>83</v>
      </c>
      <c r="C115" s="2144" t="s">
        <v>6</v>
      </c>
      <c r="D115" s="2151" t="s">
        <v>7</v>
      </c>
      <c r="E115" s="2158" t="s">
        <v>8</v>
      </c>
      <c r="F115" s="2165" t="s">
        <v>163</v>
      </c>
      <c r="G115" s="2172" t="s">
        <v>211</v>
      </c>
      <c r="H115" s="2179" t="s">
        <v>268</v>
      </c>
      <c r="I115" s="516" t="s">
        <v>283</v>
      </c>
    </row>
    <row r="116" spans="1:9" ht="15.75" x14ac:dyDescent="0.25">
      <c r="A116" s="67"/>
      <c r="B116" s="241" t="s">
        <v>108</v>
      </c>
      <c r="C116" s="2145" t="s">
        <v>19</v>
      </c>
      <c r="D116" s="2152" t="s">
        <v>19</v>
      </c>
      <c r="E116" s="2159">
        <v>78.784999999999997</v>
      </c>
      <c r="F116" s="2166" t="s">
        <v>19</v>
      </c>
      <c r="G116" s="2173" t="s">
        <v>19</v>
      </c>
      <c r="H116" s="2180" t="s">
        <v>19</v>
      </c>
      <c r="I116" s="395" t="s">
        <v>19</v>
      </c>
    </row>
    <row r="117" spans="1:9" ht="15.75" x14ac:dyDescent="0.25">
      <c r="A117" s="67"/>
      <c r="B117" s="238" t="s">
        <v>109</v>
      </c>
      <c r="C117" s="2146" t="s">
        <v>19</v>
      </c>
      <c r="D117" s="2153" t="s">
        <v>19</v>
      </c>
      <c r="E117" s="2160">
        <v>4.1079999999999997</v>
      </c>
      <c r="F117" s="2167" t="s">
        <v>19</v>
      </c>
      <c r="G117" s="2174" t="s">
        <v>19</v>
      </c>
      <c r="H117" s="2181" t="s">
        <v>19</v>
      </c>
      <c r="I117" s="396" t="s">
        <v>19</v>
      </c>
    </row>
    <row r="118" spans="1:9" ht="15.75" customHeight="1" x14ac:dyDescent="0.25">
      <c r="A118" s="67"/>
      <c r="B118" s="238" t="s">
        <v>110</v>
      </c>
      <c r="C118" s="2147" t="s">
        <v>19</v>
      </c>
      <c r="D118" s="2154" t="s">
        <v>19</v>
      </c>
      <c r="E118" s="2161">
        <v>7.0460000000000003</v>
      </c>
      <c r="F118" s="2168" t="s">
        <v>19</v>
      </c>
      <c r="G118" s="2175" t="s">
        <v>19</v>
      </c>
      <c r="H118" s="2182" t="s">
        <v>19</v>
      </c>
      <c r="I118" s="397" t="s">
        <v>19</v>
      </c>
    </row>
    <row r="119" spans="1:9" ht="15.75" x14ac:dyDescent="0.25">
      <c r="A119" s="74"/>
      <c r="B119" s="238" t="s">
        <v>111</v>
      </c>
      <c r="C119" s="2148" t="s">
        <v>19</v>
      </c>
      <c r="D119" s="2155" t="s">
        <v>19</v>
      </c>
      <c r="E119" s="2162">
        <v>3.165</v>
      </c>
      <c r="F119" s="2169" t="s">
        <v>19</v>
      </c>
      <c r="G119" s="2176" t="s">
        <v>19</v>
      </c>
      <c r="H119" s="2183" t="s">
        <v>19</v>
      </c>
      <c r="I119" s="398" t="s">
        <v>19</v>
      </c>
    </row>
    <row r="120" spans="1:9" ht="15.75" x14ac:dyDescent="0.25">
      <c r="A120" s="74"/>
      <c r="B120" s="239" t="s">
        <v>112</v>
      </c>
      <c r="C120" s="2149" t="s">
        <v>19</v>
      </c>
      <c r="D120" s="2156" t="s">
        <v>19</v>
      </c>
      <c r="E120" s="2163">
        <v>3.3940000000000001</v>
      </c>
      <c r="F120" s="2170" t="s">
        <v>19</v>
      </c>
      <c r="G120" s="2177" t="s">
        <v>19</v>
      </c>
      <c r="H120" s="2184" t="s">
        <v>19</v>
      </c>
      <c r="I120" s="399" t="s">
        <v>19</v>
      </c>
    </row>
    <row r="121" spans="1:9" ht="15.75" x14ac:dyDescent="0.25">
      <c r="A121" s="74"/>
      <c r="B121" s="240" t="s">
        <v>113</v>
      </c>
      <c r="C121" s="2150" t="s">
        <v>19</v>
      </c>
      <c r="D121" s="2157" t="s">
        <v>19</v>
      </c>
      <c r="E121" s="2164">
        <v>3.5009999999999999</v>
      </c>
      <c r="F121" s="2171" t="s">
        <v>19</v>
      </c>
      <c r="G121" s="2178" t="s">
        <v>19</v>
      </c>
      <c r="H121" s="2185" t="s">
        <v>19</v>
      </c>
      <c r="I121" s="400" t="s">
        <v>19</v>
      </c>
    </row>
    <row r="122" spans="1:9" ht="3" customHeight="1" x14ac:dyDescent="0.25">
      <c r="B122" s="73"/>
      <c r="C122" s="71"/>
      <c r="D122" s="71"/>
      <c r="E122" s="72"/>
      <c r="F122" s="70"/>
      <c r="G122" s="70"/>
      <c r="I122" s="70"/>
    </row>
    <row r="123" spans="1:9" ht="63" customHeight="1" x14ac:dyDescent="0.25">
      <c r="B123" s="2676" t="s">
        <v>190</v>
      </c>
      <c r="C123" s="2677"/>
      <c r="D123" s="2677"/>
      <c r="E123" s="2677"/>
      <c r="F123" s="2677"/>
      <c r="G123" s="2677"/>
      <c r="H123" s="2677"/>
      <c r="I123" s="2677"/>
    </row>
    <row r="124" spans="1:9" x14ac:dyDescent="0.25">
      <c r="B124" s="337"/>
      <c r="C124" s="337"/>
      <c r="D124" s="337"/>
      <c r="E124" s="337"/>
      <c r="F124" s="337"/>
      <c r="G124" s="337"/>
      <c r="H124" s="475"/>
      <c r="I124" s="337"/>
    </row>
    <row r="125" spans="1:9" ht="63" customHeight="1" x14ac:dyDescent="0.25">
      <c r="A125" s="39" t="s">
        <v>67</v>
      </c>
      <c r="B125" s="2681" t="s">
        <v>136</v>
      </c>
      <c r="C125" s="2682"/>
      <c r="D125" s="2682"/>
      <c r="E125" s="2682"/>
      <c r="F125" s="2682"/>
      <c r="G125" s="2682"/>
      <c r="H125" s="2682"/>
      <c r="I125" s="2682"/>
    </row>
    <row r="126" spans="1:9" ht="63" customHeight="1" x14ac:dyDescent="0.25">
      <c r="A126" s="66"/>
      <c r="B126" s="236" t="s">
        <v>83</v>
      </c>
      <c r="C126" s="2186" t="s">
        <v>6</v>
      </c>
      <c r="D126" s="2193" t="s">
        <v>7</v>
      </c>
      <c r="E126" s="2200" t="s">
        <v>8</v>
      </c>
      <c r="F126" s="2207" t="s">
        <v>163</v>
      </c>
      <c r="G126" s="2214" t="s">
        <v>211</v>
      </c>
      <c r="H126" s="2221" t="s">
        <v>268</v>
      </c>
      <c r="I126" s="516" t="s">
        <v>283</v>
      </c>
    </row>
    <row r="127" spans="1:9" ht="15.75" x14ac:dyDescent="0.25">
      <c r="A127" s="67"/>
      <c r="B127" s="241" t="s">
        <v>108</v>
      </c>
      <c r="C127" s="2187" t="s">
        <v>19</v>
      </c>
      <c r="D127" s="2194" t="s">
        <v>19</v>
      </c>
      <c r="E127" s="2205" t="s">
        <v>19</v>
      </c>
      <c r="F127" s="2208" t="s">
        <v>19</v>
      </c>
      <c r="G127" s="2215" t="s">
        <v>19</v>
      </c>
      <c r="H127" s="2222" t="s">
        <v>19</v>
      </c>
      <c r="I127" s="401" t="s">
        <v>19</v>
      </c>
    </row>
    <row r="128" spans="1:9" ht="15.75" x14ac:dyDescent="0.25">
      <c r="A128" s="67"/>
      <c r="B128" s="238" t="s">
        <v>109</v>
      </c>
      <c r="C128" s="2188" t="s">
        <v>19</v>
      </c>
      <c r="D128" s="2195" t="s">
        <v>19</v>
      </c>
      <c r="E128" s="2206" t="s">
        <v>19</v>
      </c>
      <c r="F128" s="2209" t="s">
        <v>19</v>
      </c>
      <c r="G128" s="2216" t="s">
        <v>19</v>
      </c>
      <c r="H128" s="2223" t="s">
        <v>19</v>
      </c>
      <c r="I128" s="402" t="s">
        <v>19</v>
      </c>
    </row>
    <row r="129" spans="1:9" ht="15.75" x14ac:dyDescent="0.25">
      <c r="A129" s="67"/>
      <c r="B129" s="238" t="s">
        <v>110</v>
      </c>
      <c r="C129" s="2189" t="s">
        <v>19</v>
      </c>
      <c r="D129" s="2196" t="s">
        <v>19</v>
      </c>
      <c r="E129" s="2201">
        <v>27.359000000000002</v>
      </c>
      <c r="F129" s="2210" t="s">
        <v>19</v>
      </c>
      <c r="G129" s="2217" t="s">
        <v>19</v>
      </c>
      <c r="H129" s="2224" t="s">
        <v>19</v>
      </c>
      <c r="I129" s="403" t="s">
        <v>19</v>
      </c>
    </row>
    <row r="130" spans="1:9" ht="15.75" x14ac:dyDescent="0.25">
      <c r="A130" s="74"/>
      <c r="B130" s="238" t="s">
        <v>111</v>
      </c>
      <c r="C130" s="2190" t="s">
        <v>19</v>
      </c>
      <c r="D130" s="2197" t="s">
        <v>19</v>
      </c>
      <c r="E130" s="2202">
        <v>43.375</v>
      </c>
      <c r="F130" s="2211" t="s">
        <v>19</v>
      </c>
      <c r="G130" s="2218" t="s">
        <v>19</v>
      </c>
      <c r="H130" s="2225" t="s">
        <v>19</v>
      </c>
      <c r="I130" s="404" t="s">
        <v>19</v>
      </c>
    </row>
    <row r="131" spans="1:9" ht="15.75" x14ac:dyDescent="0.25">
      <c r="A131" s="74"/>
      <c r="B131" s="239" t="s">
        <v>112</v>
      </c>
      <c r="C131" s="2191" t="s">
        <v>19</v>
      </c>
      <c r="D131" s="2198" t="s">
        <v>19</v>
      </c>
      <c r="E131" s="2203">
        <v>57.588999999999999</v>
      </c>
      <c r="F131" s="2212" t="s">
        <v>19</v>
      </c>
      <c r="G131" s="2219" t="s">
        <v>19</v>
      </c>
      <c r="H131" s="2226" t="s">
        <v>19</v>
      </c>
      <c r="I131" s="405" t="s">
        <v>19</v>
      </c>
    </row>
    <row r="132" spans="1:9" ht="15.75" x14ac:dyDescent="0.25">
      <c r="A132" s="74"/>
      <c r="B132" s="240" t="s">
        <v>113</v>
      </c>
      <c r="C132" s="2192" t="s">
        <v>19</v>
      </c>
      <c r="D132" s="2199" t="s">
        <v>19</v>
      </c>
      <c r="E132" s="2204">
        <v>86.647000000000006</v>
      </c>
      <c r="F132" s="2213" t="s">
        <v>19</v>
      </c>
      <c r="G132" s="2220" t="s">
        <v>19</v>
      </c>
      <c r="H132" s="2227" t="s">
        <v>19</v>
      </c>
      <c r="I132" s="406" t="s">
        <v>19</v>
      </c>
    </row>
    <row r="133" spans="1:9" ht="3" customHeight="1" x14ac:dyDescent="0.25">
      <c r="B133" s="73"/>
      <c r="C133" s="71"/>
      <c r="D133" s="71"/>
      <c r="F133" s="70"/>
    </row>
    <row r="134" spans="1:9" ht="63" customHeight="1" x14ac:dyDescent="0.25">
      <c r="B134" s="2676" t="s">
        <v>191</v>
      </c>
      <c r="C134" s="2677"/>
      <c r="D134" s="2677"/>
      <c r="E134" s="2677"/>
      <c r="F134" s="2677"/>
      <c r="G134" s="2677"/>
      <c r="H134" s="2677"/>
      <c r="I134" s="2677"/>
    </row>
    <row r="135" spans="1:9" x14ac:dyDescent="0.25">
      <c r="B135" s="337"/>
      <c r="C135" s="337"/>
      <c r="D135" s="337"/>
      <c r="E135" s="337"/>
      <c r="F135" s="337"/>
      <c r="G135" s="337"/>
      <c r="H135" s="475"/>
      <c r="I135" s="337"/>
    </row>
    <row r="136" spans="1:9" ht="63" customHeight="1" x14ac:dyDescent="0.25">
      <c r="A136" s="39" t="s">
        <v>68</v>
      </c>
      <c r="B136" s="2681" t="s">
        <v>107</v>
      </c>
      <c r="C136" s="2682"/>
      <c r="D136" s="2682"/>
      <c r="E136" s="2682"/>
      <c r="F136" s="2682"/>
      <c r="G136" s="2682"/>
      <c r="H136" s="2682"/>
      <c r="I136" s="2682"/>
    </row>
    <row r="137" spans="1:9" ht="63" customHeight="1" x14ac:dyDescent="0.25">
      <c r="A137" s="66"/>
      <c r="B137" s="236" t="s">
        <v>83</v>
      </c>
      <c r="C137" s="2228" t="s">
        <v>6</v>
      </c>
      <c r="D137" s="2233" t="s">
        <v>7</v>
      </c>
      <c r="E137" s="2238" t="s">
        <v>8</v>
      </c>
      <c r="F137" s="2243" t="s">
        <v>163</v>
      </c>
      <c r="G137" s="2248" t="s">
        <v>211</v>
      </c>
      <c r="H137" s="2253" t="s">
        <v>268</v>
      </c>
      <c r="I137" s="516" t="s">
        <v>283</v>
      </c>
    </row>
    <row r="138" spans="1:9" ht="15.75" x14ac:dyDescent="0.25">
      <c r="A138" s="67"/>
      <c r="B138" s="247" t="s">
        <v>115</v>
      </c>
      <c r="C138" s="2229" t="s">
        <v>19</v>
      </c>
      <c r="D138" s="2234" t="s">
        <v>19</v>
      </c>
      <c r="E138" s="2239">
        <v>68.597000000000008</v>
      </c>
      <c r="F138" s="2244" t="s">
        <v>19</v>
      </c>
      <c r="G138" s="2249" t="s">
        <v>19</v>
      </c>
      <c r="H138" s="2254" t="s">
        <v>19</v>
      </c>
      <c r="I138" s="407" t="s">
        <v>19</v>
      </c>
    </row>
    <row r="139" spans="1:9" ht="15.75" x14ac:dyDescent="0.25">
      <c r="A139" s="67"/>
      <c r="B139" s="242" t="s">
        <v>108</v>
      </c>
      <c r="C139" s="2230" t="s">
        <v>19</v>
      </c>
      <c r="D139" s="2235" t="s">
        <v>19</v>
      </c>
      <c r="E139" s="2240">
        <v>25.137</v>
      </c>
      <c r="F139" s="2245" t="s">
        <v>19</v>
      </c>
      <c r="G139" s="2250" t="s">
        <v>19</v>
      </c>
      <c r="H139" s="2255" t="s">
        <v>19</v>
      </c>
      <c r="I139" s="408" t="s">
        <v>19</v>
      </c>
    </row>
    <row r="140" spans="1:9" ht="15.75" x14ac:dyDescent="0.25">
      <c r="A140" s="67"/>
      <c r="B140" s="243" t="s">
        <v>109</v>
      </c>
      <c r="C140" s="2231" t="s">
        <v>19</v>
      </c>
      <c r="D140" s="2236" t="s">
        <v>19</v>
      </c>
      <c r="E140" s="2241">
        <v>1.82</v>
      </c>
      <c r="F140" s="2246" t="s">
        <v>19</v>
      </c>
      <c r="G140" s="2251" t="s">
        <v>19</v>
      </c>
      <c r="H140" s="2256" t="s">
        <v>19</v>
      </c>
      <c r="I140" s="409" t="s">
        <v>19</v>
      </c>
    </row>
    <row r="141" spans="1:9" ht="15.75" x14ac:dyDescent="0.25">
      <c r="A141" s="80"/>
      <c r="B141" s="244" t="s">
        <v>114</v>
      </c>
      <c r="C141" s="2232" t="s">
        <v>19</v>
      </c>
      <c r="D141" s="2237" t="s">
        <v>19</v>
      </c>
      <c r="E141" s="2242">
        <v>4.4450000000000003</v>
      </c>
      <c r="F141" s="2247" t="s">
        <v>19</v>
      </c>
      <c r="G141" s="2252" t="s">
        <v>19</v>
      </c>
      <c r="H141" s="2257" t="s">
        <v>19</v>
      </c>
      <c r="I141" s="410" t="s">
        <v>19</v>
      </c>
    </row>
    <row r="142" spans="1:9" ht="3" customHeight="1" x14ac:dyDescent="0.25">
      <c r="B142" s="73"/>
      <c r="C142" s="71"/>
      <c r="D142" s="71"/>
      <c r="E142" s="72"/>
      <c r="F142" s="70"/>
    </row>
    <row r="143" spans="1:9" ht="63" customHeight="1" x14ac:dyDescent="0.25">
      <c r="B143" s="2676" t="s">
        <v>192</v>
      </c>
      <c r="C143" s="2677"/>
      <c r="D143" s="2677"/>
      <c r="E143" s="2677"/>
      <c r="F143" s="2677"/>
      <c r="G143" s="2677"/>
      <c r="H143" s="2677"/>
      <c r="I143" s="2677"/>
    </row>
    <row r="144" spans="1:9" x14ac:dyDescent="0.25">
      <c r="G144" s="267"/>
      <c r="H144" s="475"/>
      <c r="I144" s="267"/>
    </row>
    <row r="145" spans="1:9" ht="63" customHeight="1" x14ac:dyDescent="0.25">
      <c r="A145" s="39" t="s">
        <v>69</v>
      </c>
      <c r="B145" s="2681" t="s">
        <v>137</v>
      </c>
      <c r="C145" s="2682"/>
      <c r="D145" s="2682"/>
      <c r="E145" s="2682"/>
      <c r="F145" s="2682"/>
      <c r="G145" s="2682"/>
      <c r="H145" s="2682"/>
      <c r="I145" s="2682"/>
    </row>
    <row r="146" spans="1:9" ht="63" customHeight="1" x14ac:dyDescent="0.25">
      <c r="A146" s="66"/>
      <c r="B146" s="236" t="s">
        <v>83</v>
      </c>
      <c r="C146" s="2258" t="s">
        <v>6</v>
      </c>
      <c r="D146" s="2263" t="s">
        <v>7</v>
      </c>
      <c r="E146" s="2268" t="s">
        <v>8</v>
      </c>
      <c r="F146" s="2273" t="s">
        <v>163</v>
      </c>
      <c r="G146" s="2278" t="s">
        <v>211</v>
      </c>
      <c r="H146" s="2283" t="s">
        <v>268</v>
      </c>
      <c r="I146" s="516" t="s">
        <v>283</v>
      </c>
    </row>
    <row r="147" spans="1:9" ht="15.75" x14ac:dyDescent="0.25">
      <c r="A147" s="67"/>
      <c r="B147" s="247" t="s">
        <v>115</v>
      </c>
      <c r="C147" s="2259" t="s">
        <v>19</v>
      </c>
      <c r="D147" s="2264" t="s">
        <v>19</v>
      </c>
      <c r="E147" s="2270" t="s">
        <v>19</v>
      </c>
      <c r="F147" s="2274" t="s">
        <v>19</v>
      </c>
      <c r="G147" s="2279" t="s">
        <v>19</v>
      </c>
      <c r="H147" s="2284" t="s">
        <v>19</v>
      </c>
      <c r="I147" s="411" t="s">
        <v>19</v>
      </c>
    </row>
    <row r="148" spans="1:9" ht="15.75" x14ac:dyDescent="0.25">
      <c r="A148" s="67"/>
      <c r="B148" s="242" t="s">
        <v>108</v>
      </c>
      <c r="C148" s="2260" t="s">
        <v>19</v>
      </c>
      <c r="D148" s="2265" t="s">
        <v>19</v>
      </c>
      <c r="E148" s="2271" t="s">
        <v>19</v>
      </c>
      <c r="F148" s="2275" t="s">
        <v>19</v>
      </c>
      <c r="G148" s="2280" t="s">
        <v>19</v>
      </c>
      <c r="H148" s="2285" t="s">
        <v>19</v>
      </c>
      <c r="I148" s="412" t="s">
        <v>19</v>
      </c>
    </row>
    <row r="149" spans="1:9" ht="15.75" x14ac:dyDescent="0.25">
      <c r="A149" s="67"/>
      <c r="B149" s="243" t="s">
        <v>109</v>
      </c>
      <c r="C149" s="2261" t="s">
        <v>19</v>
      </c>
      <c r="D149" s="2266" t="s">
        <v>19</v>
      </c>
      <c r="E149" s="2272" t="s">
        <v>19</v>
      </c>
      <c r="F149" s="2276" t="s">
        <v>19</v>
      </c>
      <c r="G149" s="2281" t="s">
        <v>19</v>
      </c>
      <c r="H149" s="2286" t="s">
        <v>19</v>
      </c>
      <c r="I149" s="413" t="s">
        <v>19</v>
      </c>
    </row>
    <row r="150" spans="1:9" ht="15.75" x14ac:dyDescent="0.25">
      <c r="A150" s="121"/>
      <c r="B150" s="244" t="s">
        <v>114</v>
      </c>
      <c r="C150" s="2262" t="s">
        <v>19</v>
      </c>
      <c r="D150" s="2267" t="s">
        <v>19</v>
      </c>
      <c r="E150" s="2269">
        <v>33.094000000000001</v>
      </c>
      <c r="F150" s="2277" t="s">
        <v>19</v>
      </c>
      <c r="G150" s="2282" t="s">
        <v>19</v>
      </c>
      <c r="H150" s="2287" t="s">
        <v>19</v>
      </c>
      <c r="I150" s="414" t="s">
        <v>19</v>
      </c>
    </row>
    <row r="151" spans="1:9" ht="3" customHeight="1" x14ac:dyDescent="0.25">
      <c r="B151" s="73"/>
      <c r="C151" s="71"/>
      <c r="D151" s="71"/>
    </row>
    <row r="152" spans="1:9" ht="63" customHeight="1" x14ac:dyDescent="0.25">
      <c r="B152" s="2676" t="s">
        <v>193</v>
      </c>
      <c r="C152" s="2677"/>
      <c r="D152" s="2677"/>
      <c r="E152" s="2677"/>
      <c r="F152" s="2677"/>
      <c r="G152" s="2677"/>
      <c r="H152" s="2677"/>
      <c r="I152" s="2677"/>
    </row>
    <row r="153" spans="1:9" x14ac:dyDescent="0.25">
      <c r="B153" s="337"/>
      <c r="C153" s="337"/>
      <c r="D153" s="337"/>
      <c r="E153" s="337"/>
      <c r="F153" s="337"/>
      <c r="G153" s="337"/>
      <c r="H153" s="475"/>
      <c r="I153" s="337"/>
    </row>
    <row r="154" spans="1:9" ht="63" customHeight="1" x14ac:dyDescent="0.25">
      <c r="A154" s="39" t="s">
        <v>165</v>
      </c>
      <c r="B154" s="2681" t="s">
        <v>171</v>
      </c>
      <c r="C154" s="2682"/>
      <c r="D154" s="2682"/>
      <c r="E154" s="2682"/>
      <c r="F154" s="2682"/>
      <c r="G154" s="2682"/>
      <c r="H154" s="2682"/>
      <c r="I154" s="2682"/>
    </row>
    <row r="155" spans="1:9" ht="63" customHeight="1" x14ac:dyDescent="0.25">
      <c r="A155" s="66"/>
      <c r="B155" s="236" t="s">
        <v>83</v>
      </c>
      <c r="C155" s="2288" t="s">
        <v>6</v>
      </c>
      <c r="D155" s="2294" t="s">
        <v>7</v>
      </c>
      <c r="E155" s="2300" t="s">
        <v>8</v>
      </c>
      <c r="F155" s="2306" t="s">
        <v>163</v>
      </c>
      <c r="G155" s="2312" t="s">
        <v>211</v>
      </c>
      <c r="H155" s="2318" t="s">
        <v>268</v>
      </c>
      <c r="I155" s="516" t="s">
        <v>283</v>
      </c>
    </row>
    <row r="156" spans="1:9" ht="15.75" x14ac:dyDescent="0.25">
      <c r="A156" s="67"/>
      <c r="B156" s="245" t="s">
        <v>167</v>
      </c>
      <c r="C156" s="2289" t="s">
        <v>19</v>
      </c>
      <c r="D156" s="2295" t="s">
        <v>19</v>
      </c>
      <c r="E156" s="2301" t="s">
        <v>19</v>
      </c>
      <c r="F156" s="2307">
        <v>12.878958597382185</v>
      </c>
      <c r="G156" s="2313" t="s">
        <v>19</v>
      </c>
      <c r="H156" s="2319" t="s">
        <v>19</v>
      </c>
      <c r="I156" s="415" t="s">
        <v>19</v>
      </c>
    </row>
    <row r="157" spans="1:9" ht="15.75" x14ac:dyDescent="0.25">
      <c r="A157" s="67"/>
      <c r="B157" s="79" t="s">
        <v>168</v>
      </c>
      <c r="C157" s="2290" t="s">
        <v>19</v>
      </c>
      <c r="D157" s="2296" t="s">
        <v>19</v>
      </c>
      <c r="E157" s="2302" t="s">
        <v>19</v>
      </c>
      <c r="F157" s="2308">
        <v>12.585502426340195</v>
      </c>
      <c r="G157" s="2314" t="s">
        <v>19</v>
      </c>
      <c r="H157" s="2320" t="s">
        <v>19</v>
      </c>
      <c r="I157" s="416" t="s">
        <v>19</v>
      </c>
    </row>
    <row r="158" spans="1:9" ht="15.75" x14ac:dyDescent="0.25">
      <c r="A158" s="270"/>
      <c r="B158" s="79" t="s">
        <v>166</v>
      </c>
      <c r="C158" s="2291" t="s">
        <v>19</v>
      </c>
      <c r="D158" s="2297" t="s">
        <v>19</v>
      </c>
      <c r="E158" s="2303" t="s">
        <v>19</v>
      </c>
      <c r="F158" s="2309">
        <v>52.663393475161286</v>
      </c>
      <c r="G158" s="2315" t="s">
        <v>19</v>
      </c>
      <c r="H158" s="2321" t="s">
        <v>19</v>
      </c>
      <c r="I158" s="417" t="s">
        <v>19</v>
      </c>
    </row>
    <row r="159" spans="1:9" ht="15.75" x14ac:dyDescent="0.25">
      <c r="A159" s="67"/>
      <c r="B159" s="79" t="s">
        <v>169</v>
      </c>
      <c r="C159" s="2292" t="s">
        <v>19</v>
      </c>
      <c r="D159" s="2298" t="s">
        <v>19</v>
      </c>
      <c r="E159" s="2304" t="s">
        <v>19</v>
      </c>
      <c r="F159" s="2310">
        <v>13.491835662248947</v>
      </c>
      <c r="G159" s="2316" t="s">
        <v>19</v>
      </c>
      <c r="H159" s="2322" t="s">
        <v>19</v>
      </c>
      <c r="I159" s="418" t="s">
        <v>19</v>
      </c>
    </row>
    <row r="160" spans="1:9" ht="15.75" x14ac:dyDescent="0.25">
      <c r="A160" s="121"/>
      <c r="B160" s="78" t="s">
        <v>170</v>
      </c>
      <c r="C160" s="2293" t="s">
        <v>19</v>
      </c>
      <c r="D160" s="2299" t="s">
        <v>19</v>
      </c>
      <c r="E160" s="2305" t="s">
        <v>19</v>
      </c>
      <c r="F160" s="2311">
        <v>8.3803098388673867</v>
      </c>
      <c r="G160" s="2317" t="s">
        <v>19</v>
      </c>
      <c r="H160" s="2323" t="s">
        <v>19</v>
      </c>
      <c r="I160" s="419" t="s">
        <v>19</v>
      </c>
    </row>
    <row r="161" spans="1:9" ht="3" customHeight="1" x14ac:dyDescent="0.25">
      <c r="B161" s="73"/>
      <c r="C161" s="71"/>
      <c r="D161" s="71"/>
    </row>
    <row r="162" spans="1:9" ht="63" customHeight="1" x14ac:dyDescent="0.25">
      <c r="B162" s="2676" t="s">
        <v>242</v>
      </c>
      <c r="C162" s="2677"/>
      <c r="D162" s="2677"/>
      <c r="E162" s="2677"/>
      <c r="F162" s="2677"/>
      <c r="G162" s="2677"/>
      <c r="H162" s="2677"/>
      <c r="I162" s="2677"/>
    </row>
    <row r="163" spans="1:9" x14ac:dyDescent="0.25">
      <c r="B163" s="337"/>
      <c r="C163" s="337"/>
      <c r="D163" s="337"/>
      <c r="E163" s="337"/>
      <c r="F163" s="337"/>
      <c r="G163" s="337"/>
      <c r="H163" s="475"/>
      <c r="I163" s="337"/>
    </row>
    <row r="164" spans="1:9" ht="63" customHeight="1" x14ac:dyDescent="0.25">
      <c r="A164" s="39" t="s">
        <v>214</v>
      </c>
      <c r="B164" s="2669" t="s">
        <v>257</v>
      </c>
      <c r="C164" s="2670"/>
      <c r="D164" s="2670"/>
      <c r="E164" s="2670"/>
      <c r="F164" s="2670"/>
      <c r="G164" s="2670"/>
      <c r="H164" s="2670"/>
      <c r="I164" s="2670"/>
    </row>
    <row r="165" spans="1:9" ht="63" customHeight="1" x14ac:dyDescent="0.25">
      <c r="A165" s="66"/>
      <c r="B165" s="236" t="s">
        <v>83</v>
      </c>
      <c r="C165" s="284" t="s">
        <v>6</v>
      </c>
      <c r="D165" s="290" t="s">
        <v>7</v>
      </c>
      <c r="E165" s="296" t="s">
        <v>8</v>
      </c>
      <c r="F165" s="324" t="s">
        <v>163</v>
      </c>
      <c r="G165" s="2324" t="s">
        <v>211</v>
      </c>
      <c r="H165" s="476" t="s">
        <v>268</v>
      </c>
      <c r="I165" s="516" t="s">
        <v>283</v>
      </c>
    </row>
    <row r="166" spans="1:9" ht="15.75" x14ac:dyDescent="0.25">
      <c r="A166" s="67"/>
      <c r="B166" s="245">
        <v>2019</v>
      </c>
      <c r="C166" s="285" t="s">
        <v>19</v>
      </c>
      <c r="D166" s="291" t="s">
        <v>19</v>
      </c>
      <c r="E166" s="297" t="s">
        <v>19</v>
      </c>
      <c r="F166" s="297" t="s">
        <v>19</v>
      </c>
      <c r="G166" s="2325">
        <v>19.46111407382638</v>
      </c>
      <c r="H166" s="478" t="s">
        <v>19</v>
      </c>
      <c r="I166" s="319" t="s">
        <v>19</v>
      </c>
    </row>
    <row r="167" spans="1:9" ht="15.75" x14ac:dyDescent="0.25">
      <c r="A167" s="67"/>
      <c r="B167" s="79">
        <v>2020</v>
      </c>
      <c r="C167" s="286" t="s">
        <v>19</v>
      </c>
      <c r="D167" s="292" t="s">
        <v>19</v>
      </c>
      <c r="E167" s="298" t="s">
        <v>19</v>
      </c>
      <c r="F167" s="298" t="s">
        <v>19</v>
      </c>
      <c r="G167" s="2326">
        <v>18.271356744871195</v>
      </c>
      <c r="H167" s="478" t="s">
        <v>19</v>
      </c>
      <c r="I167" s="320" t="s">
        <v>19</v>
      </c>
    </row>
    <row r="168" spans="1:9" ht="15.75" x14ac:dyDescent="0.25">
      <c r="A168" s="270"/>
      <c r="B168" s="79">
        <v>2021</v>
      </c>
      <c r="C168" s="287" t="s">
        <v>19</v>
      </c>
      <c r="D168" s="293" t="s">
        <v>19</v>
      </c>
      <c r="E168" s="299" t="s">
        <v>19</v>
      </c>
      <c r="F168" s="299" t="s">
        <v>19</v>
      </c>
      <c r="G168" s="2327">
        <v>29.011578973733098</v>
      </c>
      <c r="H168" s="478" t="s">
        <v>19</v>
      </c>
      <c r="I168" s="321" t="s">
        <v>19</v>
      </c>
    </row>
    <row r="169" spans="1:9" ht="15.75" x14ac:dyDescent="0.25">
      <c r="A169" s="338"/>
      <c r="B169" s="79">
        <v>2022</v>
      </c>
      <c r="C169" s="287" t="s">
        <v>19</v>
      </c>
      <c r="D169" s="293" t="s">
        <v>19</v>
      </c>
      <c r="E169" s="299" t="s">
        <v>19</v>
      </c>
      <c r="F169" s="299" t="s">
        <v>19</v>
      </c>
      <c r="G169" s="2328">
        <v>14.907209775072932</v>
      </c>
      <c r="H169" s="478" t="s">
        <v>19</v>
      </c>
      <c r="I169" s="321" t="s">
        <v>19</v>
      </c>
    </row>
    <row r="170" spans="1:9" ht="15.75" x14ac:dyDescent="0.25">
      <c r="A170" s="67"/>
      <c r="B170" s="79" t="s">
        <v>220</v>
      </c>
      <c r="C170" s="288" t="s">
        <v>19</v>
      </c>
      <c r="D170" s="294" t="s">
        <v>19</v>
      </c>
      <c r="E170" s="300" t="s">
        <v>19</v>
      </c>
      <c r="F170" s="300" t="s">
        <v>19</v>
      </c>
      <c r="G170" s="2329">
        <v>9.3721978318067638</v>
      </c>
      <c r="H170" s="478" t="s">
        <v>19</v>
      </c>
      <c r="I170" s="322" t="s">
        <v>19</v>
      </c>
    </row>
    <row r="171" spans="1:9" ht="15.75" x14ac:dyDescent="0.25">
      <c r="A171" s="121"/>
      <c r="B171" s="339" t="s">
        <v>221</v>
      </c>
      <c r="C171" s="289" t="s">
        <v>19</v>
      </c>
      <c r="D171" s="295" t="s">
        <v>19</v>
      </c>
      <c r="E171" s="301" t="s">
        <v>19</v>
      </c>
      <c r="F171" s="301" t="s">
        <v>19</v>
      </c>
      <c r="G171" s="2330">
        <v>8.9765426006896352</v>
      </c>
      <c r="H171" s="479" t="s">
        <v>19</v>
      </c>
      <c r="I171" s="323" t="s">
        <v>19</v>
      </c>
    </row>
    <row r="172" spans="1:9" ht="3" customHeight="1" x14ac:dyDescent="0.25">
      <c r="B172" s="73"/>
      <c r="C172" s="71"/>
      <c r="D172" s="71"/>
    </row>
    <row r="173" spans="1:9" ht="63" customHeight="1" x14ac:dyDescent="0.25">
      <c r="B173" s="2676" t="s">
        <v>247</v>
      </c>
      <c r="C173" s="2677"/>
      <c r="D173" s="2677"/>
      <c r="E173" s="2677"/>
      <c r="F173" s="2677"/>
      <c r="G173" s="2677"/>
      <c r="H173" s="2677"/>
      <c r="I173" s="2677"/>
    </row>
    <row r="174" spans="1:9" x14ac:dyDescent="0.25">
      <c r="I174" s="475"/>
    </row>
    <row r="175" spans="1:9" ht="63" customHeight="1" x14ac:dyDescent="0.25">
      <c r="A175" s="39" t="s">
        <v>215</v>
      </c>
      <c r="B175" s="2669" t="s">
        <v>264</v>
      </c>
      <c r="C175" s="2670"/>
      <c r="D175" s="2670"/>
      <c r="E175" s="2670"/>
      <c r="F175" s="2670"/>
      <c r="G175" s="2670"/>
      <c r="H175" s="2670"/>
      <c r="I175" s="2670"/>
    </row>
    <row r="176" spans="1:9" ht="63" customHeight="1" x14ac:dyDescent="0.25">
      <c r="A176" s="66"/>
      <c r="B176" s="236" t="s">
        <v>83</v>
      </c>
      <c r="C176" s="284" t="s">
        <v>6</v>
      </c>
      <c r="D176" s="290" t="s">
        <v>7</v>
      </c>
      <c r="E176" s="296" t="s">
        <v>8</v>
      </c>
      <c r="F176" s="324" t="s">
        <v>163</v>
      </c>
      <c r="G176" s="2331" t="s">
        <v>211</v>
      </c>
      <c r="H176" s="476" t="s">
        <v>268</v>
      </c>
      <c r="I176" s="516" t="s">
        <v>283</v>
      </c>
    </row>
    <row r="177" spans="1:9" ht="15.75" x14ac:dyDescent="0.25">
      <c r="A177" s="67"/>
      <c r="B177" s="245" t="s">
        <v>224</v>
      </c>
      <c r="C177" s="285" t="s">
        <v>19</v>
      </c>
      <c r="D177" s="291" t="s">
        <v>19</v>
      </c>
      <c r="E177" s="297" t="s">
        <v>19</v>
      </c>
      <c r="F177" s="297" t="s">
        <v>19</v>
      </c>
      <c r="G177" s="2332">
        <v>28.62</v>
      </c>
      <c r="H177" s="478" t="s">
        <v>19</v>
      </c>
      <c r="I177" s="319" t="s">
        <v>19</v>
      </c>
    </row>
    <row r="178" spans="1:9" ht="15.75" x14ac:dyDescent="0.25">
      <c r="A178" s="67"/>
      <c r="B178" s="79" t="s">
        <v>225</v>
      </c>
      <c r="C178" s="286" t="s">
        <v>19</v>
      </c>
      <c r="D178" s="292" t="s">
        <v>19</v>
      </c>
      <c r="E178" s="298" t="s">
        <v>19</v>
      </c>
      <c r="F178" s="298" t="s">
        <v>19</v>
      </c>
      <c r="G178" s="2333">
        <v>27.47</v>
      </c>
      <c r="H178" s="478" t="s">
        <v>19</v>
      </c>
      <c r="I178" s="320" t="s">
        <v>19</v>
      </c>
    </row>
    <row r="179" spans="1:9" ht="15.75" x14ac:dyDescent="0.25">
      <c r="A179" s="270"/>
      <c r="B179" s="79" t="s">
        <v>226</v>
      </c>
      <c r="C179" s="287" t="s">
        <v>19</v>
      </c>
      <c r="D179" s="293" t="s">
        <v>19</v>
      </c>
      <c r="E179" s="299" t="s">
        <v>19</v>
      </c>
      <c r="F179" s="299" t="s">
        <v>19</v>
      </c>
      <c r="G179" s="2334">
        <v>15.562000000000001</v>
      </c>
      <c r="H179" s="478" t="s">
        <v>19</v>
      </c>
      <c r="I179" s="321" t="s">
        <v>19</v>
      </c>
    </row>
    <row r="180" spans="1:9" ht="15.75" x14ac:dyDescent="0.25">
      <c r="A180" s="338"/>
      <c r="B180" s="79" t="s">
        <v>227</v>
      </c>
      <c r="C180" s="287" t="s">
        <v>19</v>
      </c>
      <c r="D180" s="293" t="s">
        <v>19</v>
      </c>
      <c r="E180" s="299" t="s">
        <v>19</v>
      </c>
      <c r="F180" s="299" t="s">
        <v>19</v>
      </c>
      <c r="G180" s="2335">
        <v>7.68</v>
      </c>
      <c r="H180" s="478" t="s">
        <v>19</v>
      </c>
      <c r="I180" s="321" t="s">
        <v>19</v>
      </c>
    </row>
    <row r="181" spans="1:9" ht="15.75" x14ac:dyDescent="0.25">
      <c r="A181" s="67"/>
      <c r="B181" s="79" t="s">
        <v>228</v>
      </c>
      <c r="C181" s="288" t="s">
        <v>19</v>
      </c>
      <c r="D181" s="294" t="s">
        <v>19</v>
      </c>
      <c r="E181" s="300" t="s">
        <v>19</v>
      </c>
      <c r="F181" s="300" t="s">
        <v>19</v>
      </c>
      <c r="G181" s="2336">
        <v>6.3040000000000003</v>
      </c>
      <c r="H181" s="478" t="s">
        <v>19</v>
      </c>
      <c r="I181" s="322" t="s">
        <v>19</v>
      </c>
    </row>
    <row r="182" spans="1:9" ht="15.75" x14ac:dyDescent="0.25">
      <c r="A182" s="340"/>
      <c r="B182" s="341" t="s">
        <v>229</v>
      </c>
      <c r="C182" s="288" t="s">
        <v>19</v>
      </c>
      <c r="D182" s="294" t="s">
        <v>19</v>
      </c>
      <c r="E182" s="300" t="s">
        <v>19</v>
      </c>
      <c r="F182" s="300" t="s">
        <v>19</v>
      </c>
      <c r="G182" s="2337">
        <v>9.8990000000000009</v>
      </c>
      <c r="H182" s="478" t="s">
        <v>19</v>
      </c>
      <c r="I182" s="322" t="s">
        <v>19</v>
      </c>
    </row>
    <row r="183" spans="1:9" ht="15.75" x14ac:dyDescent="0.25">
      <c r="A183" s="121"/>
      <c r="B183" s="339" t="s">
        <v>230</v>
      </c>
      <c r="C183" s="289" t="s">
        <v>19</v>
      </c>
      <c r="D183" s="295" t="s">
        <v>19</v>
      </c>
      <c r="E183" s="301" t="s">
        <v>19</v>
      </c>
      <c r="F183" s="301" t="s">
        <v>19</v>
      </c>
      <c r="G183" s="2338">
        <v>4.4649999999999999</v>
      </c>
      <c r="H183" s="479" t="s">
        <v>19</v>
      </c>
      <c r="I183" s="323" t="s">
        <v>19</v>
      </c>
    </row>
    <row r="184" spans="1:9" ht="3" customHeight="1" x14ac:dyDescent="0.25">
      <c r="C184" s="71"/>
      <c r="D184" s="71"/>
    </row>
    <row r="185" spans="1:9" ht="63" customHeight="1" x14ac:dyDescent="0.25">
      <c r="B185" s="2676" t="s">
        <v>265</v>
      </c>
      <c r="C185" s="2677"/>
      <c r="D185" s="2677"/>
      <c r="E185" s="2677"/>
      <c r="F185" s="2677"/>
      <c r="G185" s="2677"/>
      <c r="H185" s="2677"/>
      <c r="I185" s="2677"/>
    </row>
    <row r="186" spans="1:9" x14ac:dyDescent="0.25">
      <c r="I186" s="475"/>
    </row>
    <row r="187" spans="1:9" ht="63" customHeight="1" x14ac:dyDescent="0.25">
      <c r="A187" s="39" t="s">
        <v>222</v>
      </c>
      <c r="B187" s="2669" t="s">
        <v>258</v>
      </c>
      <c r="C187" s="2670"/>
      <c r="D187" s="2670"/>
      <c r="E187" s="2670"/>
      <c r="F187" s="2670"/>
      <c r="G187" s="2687"/>
      <c r="H187" s="2670"/>
      <c r="I187" s="2670"/>
    </row>
    <row r="188" spans="1:9" ht="63" customHeight="1" x14ac:dyDescent="0.25">
      <c r="A188" s="66"/>
      <c r="B188" s="236" t="s">
        <v>83</v>
      </c>
      <c r="C188" s="284" t="s">
        <v>6</v>
      </c>
      <c r="D188" s="290" t="s">
        <v>7</v>
      </c>
      <c r="E188" s="296" t="s">
        <v>8</v>
      </c>
      <c r="F188" s="324" t="s">
        <v>163</v>
      </c>
      <c r="G188" s="324" t="s">
        <v>211</v>
      </c>
      <c r="H188" s="476" t="s">
        <v>268</v>
      </c>
      <c r="I188" s="516" t="s">
        <v>283</v>
      </c>
    </row>
    <row r="189" spans="1:9" ht="15.75" x14ac:dyDescent="0.25">
      <c r="A189" s="67"/>
      <c r="B189" s="245" t="s">
        <v>223</v>
      </c>
      <c r="C189" s="285" t="s">
        <v>19</v>
      </c>
      <c r="D189" s="291" t="s">
        <v>19</v>
      </c>
      <c r="E189" s="297" t="s">
        <v>19</v>
      </c>
      <c r="F189" s="297" t="s">
        <v>19</v>
      </c>
      <c r="G189" s="2339">
        <v>41.250999999999998</v>
      </c>
      <c r="H189" s="478" t="s">
        <v>19</v>
      </c>
      <c r="I189" s="319" t="s">
        <v>19</v>
      </c>
    </row>
    <row r="190" spans="1:9" ht="15.75" x14ac:dyDescent="0.25">
      <c r="A190" s="67"/>
      <c r="B190" s="79" t="s">
        <v>231</v>
      </c>
      <c r="C190" s="286" t="s">
        <v>19</v>
      </c>
      <c r="D190" s="292" t="s">
        <v>19</v>
      </c>
      <c r="E190" s="298" t="s">
        <v>19</v>
      </c>
      <c r="F190" s="298" t="s">
        <v>19</v>
      </c>
      <c r="G190" s="2340">
        <v>36.529000000000003</v>
      </c>
      <c r="H190" s="478" t="s">
        <v>19</v>
      </c>
      <c r="I190" s="320" t="s">
        <v>19</v>
      </c>
    </row>
    <row r="191" spans="1:9" ht="15.75" x14ac:dyDescent="0.25">
      <c r="A191" s="270"/>
      <c r="B191" s="79" t="s">
        <v>232</v>
      </c>
      <c r="C191" s="287" t="s">
        <v>19</v>
      </c>
      <c r="D191" s="293" t="s">
        <v>19</v>
      </c>
      <c r="E191" s="299" t="s">
        <v>19</v>
      </c>
      <c r="F191" s="299" t="s">
        <v>19</v>
      </c>
      <c r="G191" s="2341">
        <v>14.327</v>
      </c>
      <c r="H191" s="478" t="s">
        <v>19</v>
      </c>
      <c r="I191" s="321" t="s">
        <v>19</v>
      </c>
    </row>
    <row r="192" spans="1:9" ht="15.75" x14ac:dyDescent="0.25">
      <c r="A192" s="338"/>
      <c r="B192" s="79" t="s">
        <v>233</v>
      </c>
      <c r="C192" s="287" t="s">
        <v>19</v>
      </c>
      <c r="D192" s="293" t="s">
        <v>19</v>
      </c>
      <c r="E192" s="299" t="s">
        <v>19</v>
      </c>
      <c r="F192" s="299" t="s">
        <v>19</v>
      </c>
      <c r="G192" s="2342">
        <v>2.6240000000000001</v>
      </c>
      <c r="H192" s="478" t="s">
        <v>19</v>
      </c>
      <c r="I192" s="321" t="s">
        <v>19</v>
      </c>
    </row>
    <row r="193" spans="1:9" ht="15.75" x14ac:dyDescent="0.25">
      <c r="A193" s="67"/>
      <c r="B193" s="79" t="s">
        <v>234</v>
      </c>
      <c r="C193" s="288" t="s">
        <v>19</v>
      </c>
      <c r="D193" s="294" t="s">
        <v>19</v>
      </c>
      <c r="E193" s="300" t="s">
        <v>19</v>
      </c>
      <c r="F193" s="300" t="s">
        <v>19</v>
      </c>
      <c r="G193" s="2343">
        <v>1.016</v>
      </c>
      <c r="H193" s="478" t="s">
        <v>19</v>
      </c>
      <c r="I193" s="322" t="s">
        <v>19</v>
      </c>
    </row>
    <row r="194" spans="1:9" ht="15.75" x14ac:dyDescent="0.25">
      <c r="A194" s="121"/>
      <c r="B194" s="339" t="s">
        <v>230</v>
      </c>
      <c r="C194" s="289" t="s">
        <v>19</v>
      </c>
      <c r="D194" s="295" t="s">
        <v>19</v>
      </c>
      <c r="E194" s="301" t="s">
        <v>19</v>
      </c>
      <c r="F194" s="301" t="s">
        <v>19</v>
      </c>
      <c r="G194" s="2344">
        <v>4.2530000000000001</v>
      </c>
      <c r="H194" s="479" t="s">
        <v>19</v>
      </c>
      <c r="I194" s="323" t="s">
        <v>19</v>
      </c>
    </row>
    <row r="195" spans="1:9" ht="3" customHeight="1" x14ac:dyDescent="0.25">
      <c r="B195" s="73"/>
      <c r="C195" s="71"/>
      <c r="D195" s="71"/>
    </row>
    <row r="196" spans="1:9" ht="63" customHeight="1" x14ac:dyDescent="0.25">
      <c r="B196" s="2676" t="s">
        <v>243</v>
      </c>
      <c r="C196" s="2677"/>
      <c r="D196" s="2677"/>
      <c r="E196" s="2677"/>
      <c r="F196" s="2677"/>
      <c r="G196" s="2677"/>
      <c r="H196" s="2677"/>
      <c r="I196" s="2677"/>
    </row>
    <row r="197" spans="1:9" x14ac:dyDescent="0.25">
      <c r="I197" s="475"/>
    </row>
    <row r="198" spans="1:9" ht="63" customHeight="1" x14ac:dyDescent="0.25">
      <c r="A198" s="39" t="s">
        <v>235</v>
      </c>
      <c r="B198" s="2669" t="s">
        <v>244</v>
      </c>
      <c r="C198" s="2670"/>
      <c r="D198" s="2670"/>
      <c r="E198" s="2670"/>
      <c r="F198" s="2670"/>
      <c r="G198" s="2670"/>
      <c r="H198" s="2670"/>
      <c r="I198" s="2670"/>
    </row>
    <row r="199" spans="1:9" ht="63" customHeight="1" x14ac:dyDescent="0.25">
      <c r="A199" s="66"/>
      <c r="B199" s="236" t="s">
        <v>83</v>
      </c>
      <c r="C199" s="284" t="s">
        <v>6</v>
      </c>
      <c r="D199" s="290" t="s">
        <v>7</v>
      </c>
      <c r="E199" s="296" t="s">
        <v>8</v>
      </c>
      <c r="F199" s="324" t="s">
        <v>163</v>
      </c>
      <c r="G199" s="2345" t="s">
        <v>211</v>
      </c>
      <c r="H199" s="476" t="s">
        <v>268</v>
      </c>
      <c r="I199" s="516" t="s">
        <v>283</v>
      </c>
    </row>
    <row r="200" spans="1:9" ht="15.75" x14ac:dyDescent="0.25">
      <c r="A200" s="67"/>
      <c r="B200" s="245" t="s">
        <v>223</v>
      </c>
      <c r="C200" s="285" t="s">
        <v>19</v>
      </c>
      <c r="D200" s="291" t="s">
        <v>19</v>
      </c>
      <c r="E200" s="297" t="s">
        <v>19</v>
      </c>
      <c r="F200" s="297" t="s">
        <v>19</v>
      </c>
      <c r="G200" s="2346">
        <v>38.396000000000001</v>
      </c>
      <c r="H200" s="478" t="s">
        <v>19</v>
      </c>
      <c r="I200" s="319" t="s">
        <v>19</v>
      </c>
    </row>
    <row r="201" spans="1:9" ht="15.75" x14ac:dyDescent="0.25">
      <c r="A201" s="67"/>
      <c r="B201" s="79" t="s">
        <v>231</v>
      </c>
      <c r="C201" s="286" t="s">
        <v>19</v>
      </c>
      <c r="D201" s="292" t="s">
        <v>19</v>
      </c>
      <c r="E201" s="298" t="s">
        <v>19</v>
      </c>
      <c r="F201" s="298" t="s">
        <v>19</v>
      </c>
      <c r="G201" s="2347">
        <v>38.567999999999998</v>
      </c>
      <c r="H201" s="478" t="s">
        <v>19</v>
      </c>
      <c r="I201" s="320" t="s">
        <v>19</v>
      </c>
    </row>
    <row r="202" spans="1:9" ht="15.75" x14ac:dyDescent="0.25">
      <c r="A202" s="270"/>
      <c r="B202" s="79" t="s">
        <v>232</v>
      </c>
      <c r="C202" s="287" t="s">
        <v>19</v>
      </c>
      <c r="D202" s="293" t="s">
        <v>19</v>
      </c>
      <c r="E202" s="299" t="s">
        <v>19</v>
      </c>
      <c r="F202" s="299" t="s">
        <v>19</v>
      </c>
      <c r="G202" s="2348">
        <v>17.695</v>
      </c>
      <c r="H202" s="478" t="s">
        <v>19</v>
      </c>
      <c r="I202" s="321" t="s">
        <v>19</v>
      </c>
    </row>
    <row r="203" spans="1:9" ht="15.75" x14ac:dyDescent="0.25">
      <c r="A203" s="338"/>
      <c r="B203" s="79" t="s">
        <v>233</v>
      </c>
      <c r="C203" s="287" t="s">
        <v>19</v>
      </c>
      <c r="D203" s="293" t="s">
        <v>19</v>
      </c>
      <c r="E203" s="299" t="s">
        <v>19</v>
      </c>
      <c r="F203" s="299" t="s">
        <v>19</v>
      </c>
      <c r="G203" s="2349">
        <v>2.8140000000000001</v>
      </c>
      <c r="H203" s="478" t="s">
        <v>19</v>
      </c>
      <c r="I203" s="321" t="s">
        <v>19</v>
      </c>
    </row>
    <row r="204" spans="1:9" ht="15.75" x14ac:dyDescent="0.25">
      <c r="A204" s="67"/>
      <c r="B204" s="79" t="s">
        <v>234</v>
      </c>
      <c r="C204" s="288" t="s">
        <v>19</v>
      </c>
      <c r="D204" s="294" t="s">
        <v>19</v>
      </c>
      <c r="E204" s="300" t="s">
        <v>19</v>
      </c>
      <c r="F204" s="300" t="s">
        <v>19</v>
      </c>
      <c r="G204" s="2350">
        <v>0.86899999999999999</v>
      </c>
      <c r="H204" s="478" t="s">
        <v>19</v>
      </c>
      <c r="I204" s="322" t="s">
        <v>19</v>
      </c>
    </row>
    <row r="205" spans="1:9" ht="15.75" x14ac:dyDescent="0.25">
      <c r="A205" s="121"/>
      <c r="B205" s="339" t="s">
        <v>230</v>
      </c>
      <c r="C205" s="289" t="s">
        <v>19</v>
      </c>
      <c r="D205" s="295" t="s">
        <v>19</v>
      </c>
      <c r="E205" s="301" t="s">
        <v>19</v>
      </c>
      <c r="F205" s="301" t="s">
        <v>19</v>
      </c>
      <c r="G205" s="2351">
        <v>1.6580000000000001</v>
      </c>
      <c r="H205" s="479" t="s">
        <v>19</v>
      </c>
      <c r="I205" s="323" t="s">
        <v>19</v>
      </c>
    </row>
    <row r="206" spans="1:9" ht="3" customHeight="1" x14ac:dyDescent="0.25">
      <c r="B206" s="73"/>
      <c r="C206" s="71"/>
      <c r="D206" s="71"/>
    </row>
    <row r="207" spans="1:9" ht="63" customHeight="1" x14ac:dyDescent="0.25">
      <c r="B207" s="2676" t="s">
        <v>243</v>
      </c>
      <c r="C207" s="2677"/>
      <c r="D207" s="2677"/>
      <c r="E207" s="2677"/>
      <c r="F207" s="2677"/>
      <c r="G207" s="2677"/>
      <c r="H207" s="2677"/>
      <c r="I207" s="2677"/>
    </row>
    <row r="208" spans="1:9" x14ac:dyDescent="0.25">
      <c r="I208" s="475"/>
    </row>
    <row r="209" spans="1:9" ht="63" customHeight="1" x14ac:dyDescent="0.25">
      <c r="A209" s="39" t="s">
        <v>216</v>
      </c>
      <c r="B209" s="2685" t="s">
        <v>259</v>
      </c>
      <c r="C209" s="2686"/>
      <c r="D209" s="2686"/>
      <c r="E209" s="2686"/>
      <c r="F209" s="2686"/>
      <c r="G209" s="2686"/>
      <c r="H209" s="2686"/>
      <c r="I209" s="2686"/>
    </row>
    <row r="210" spans="1:9" ht="63" customHeight="1" x14ac:dyDescent="0.25">
      <c r="A210" s="66"/>
      <c r="B210" s="236" t="s">
        <v>83</v>
      </c>
      <c r="C210" s="284" t="s">
        <v>6</v>
      </c>
      <c r="D210" s="290" t="s">
        <v>7</v>
      </c>
      <c r="E210" s="296" t="s">
        <v>8</v>
      </c>
      <c r="F210" s="324" t="s">
        <v>163</v>
      </c>
      <c r="G210" s="2352" t="s">
        <v>211</v>
      </c>
      <c r="H210" s="476" t="s">
        <v>268</v>
      </c>
      <c r="I210" s="516" t="s">
        <v>283</v>
      </c>
    </row>
    <row r="211" spans="1:9" ht="15.75" x14ac:dyDescent="0.25">
      <c r="A211" s="67"/>
      <c r="B211" s="245" t="s">
        <v>237</v>
      </c>
      <c r="C211" s="285" t="s">
        <v>19</v>
      </c>
      <c r="D211" s="291" t="s">
        <v>19</v>
      </c>
      <c r="E211" s="297" t="s">
        <v>19</v>
      </c>
      <c r="F211" s="297" t="s">
        <v>19</v>
      </c>
      <c r="G211" s="2353">
        <v>31.690999999999999</v>
      </c>
      <c r="H211" s="478" t="s">
        <v>19</v>
      </c>
      <c r="I211" s="319" t="s">
        <v>19</v>
      </c>
    </row>
    <row r="212" spans="1:9" ht="15.75" x14ac:dyDescent="0.25">
      <c r="A212" s="67"/>
      <c r="B212" s="79" t="s">
        <v>238</v>
      </c>
      <c r="C212" s="286" t="s">
        <v>19</v>
      </c>
      <c r="D212" s="292" t="s">
        <v>19</v>
      </c>
      <c r="E212" s="298" t="s">
        <v>19</v>
      </c>
      <c r="F212" s="298" t="s">
        <v>19</v>
      </c>
      <c r="G212" s="2354">
        <v>55.619</v>
      </c>
      <c r="H212" s="478" t="s">
        <v>19</v>
      </c>
      <c r="I212" s="320" t="s">
        <v>19</v>
      </c>
    </row>
    <row r="213" spans="1:9" ht="15.75" x14ac:dyDescent="0.25">
      <c r="A213" s="340"/>
      <c r="B213" s="344" t="s">
        <v>239</v>
      </c>
      <c r="C213" s="286" t="s">
        <v>19</v>
      </c>
      <c r="D213" s="292" t="s">
        <v>19</v>
      </c>
      <c r="E213" s="298" t="s">
        <v>19</v>
      </c>
      <c r="F213" s="298" t="s">
        <v>19</v>
      </c>
      <c r="G213" s="2355">
        <v>3.6910000000000003</v>
      </c>
      <c r="H213" s="478" t="s">
        <v>19</v>
      </c>
      <c r="I213" s="320" t="s">
        <v>19</v>
      </c>
    </row>
    <row r="214" spans="1:9" ht="15.75" x14ac:dyDescent="0.25">
      <c r="A214" s="121"/>
      <c r="B214" s="342" t="s">
        <v>241</v>
      </c>
      <c r="C214" s="289" t="s">
        <v>19</v>
      </c>
      <c r="D214" s="295" t="s">
        <v>19</v>
      </c>
      <c r="E214" s="301" t="s">
        <v>19</v>
      </c>
      <c r="F214" s="301" t="s">
        <v>19</v>
      </c>
      <c r="G214" s="2356">
        <v>9</v>
      </c>
      <c r="H214" s="479" t="s">
        <v>19</v>
      </c>
      <c r="I214" s="323" t="s">
        <v>19</v>
      </c>
    </row>
    <row r="215" spans="1:9" ht="3" customHeight="1" x14ac:dyDescent="0.25">
      <c r="B215" s="73"/>
      <c r="C215" s="71"/>
      <c r="D215" s="71"/>
    </row>
    <row r="216" spans="1:9" ht="63" customHeight="1" x14ac:dyDescent="0.25">
      <c r="B216" s="2676" t="s">
        <v>248</v>
      </c>
      <c r="C216" s="2677"/>
      <c r="D216" s="2677"/>
      <c r="E216" s="2677"/>
      <c r="F216" s="2677"/>
      <c r="G216" s="2677"/>
      <c r="H216" s="2677"/>
      <c r="I216" s="2677"/>
    </row>
    <row r="217" spans="1:9" x14ac:dyDescent="0.25">
      <c r="I217" s="475"/>
    </row>
    <row r="218" spans="1:9" ht="63" customHeight="1" x14ac:dyDescent="0.25">
      <c r="A218" s="39" t="s">
        <v>217</v>
      </c>
      <c r="B218" s="2685" t="s">
        <v>260</v>
      </c>
      <c r="C218" s="2686"/>
      <c r="D218" s="2686"/>
      <c r="E218" s="2686"/>
      <c r="F218" s="2686"/>
      <c r="G218" s="2686"/>
      <c r="H218" s="2686"/>
      <c r="I218" s="2686"/>
    </row>
    <row r="219" spans="1:9" ht="63" customHeight="1" x14ac:dyDescent="0.25">
      <c r="A219" s="66"/>
      <c r="B219" s="236" t="s">
        <v>83</v>
      </c>
      <c r="C219" s="284" t="s">
        <v>6</v>
      </c>
      <c r="D219" s="290" t="s">
        <v>7</v>
      </c>
      <c r="E219" s="296" t="s">
        <v>8</v>
      </c>
      <c r="F219" s="324" t="s">
        <v>163</v>
      </c>
      <c r="G219" s="2357" t="s">
        <v>212</v>
      </c>
      <c r="H219" s="476" t="s">
        <v>268</v>
      </c>
      <c r="I219" s="516" t="s">
        <v>283</v>
      </c>
    </row>
    <row r="220" spans="1:9" ht="15.75" x14ac:dyDescent="0.25">
      <c r="A220" s="67"/>
      <c r="B220" s="245" t="s">
        <v>237</v>
      </c>
      <c r="C220" s="285" t="s">
        <v>19</v>
      </c>
      <c r="D220" s="291" t="s">
        <v>19</v>
      </c>
      <c r="E220" s="297" t="s">
        <v>19</v>
      </c>
      <c r="F220" s="297" t="s">
        <v>19</v>
      </c>
      <c r="G220" s="2358">
        <v>21.274000000000001</v>
      </c>
      <c r="H220" s="478" t="s">
        <v>19</v>
      </c>
      <c r="I220" s="319" t="s">
        <v>19</v>
      </c>
    </row>
    <row r="221" spans="1:9" ht="15.75" x14ac:dyDescent="0.25">
      <c r="A221" s="67"/>
      <c r="B221" s="79" t="s">
        <v>238</v>
      </c>
      <c r="C221" s="286" t="s">
        <v>19</v>
      </c>
      <c r="D221" s="292" t="s">
        <v>19</v>
      </c>
      <c r="E221" s="298" t="s">
        <v>19</v>
      </c>
      <c r="F221" s="298" t="s">
        <v>19</v>
      </c>
      <c r="G221" s="2359">
        <v>48.89</v>
      </c>
      <c r="H221" s="478" t="s">
        <v>19</v>
      </c>
      <c r="I221" s="320" t="s">
        <v>19</v>
      </c>
    </row>
    <row r="222" spans="1:9" ht="15.75" x14ac:dyDescent="0.25">
      <c r="A222" s="121"/>
      <c r="B222" s="344" t="s">
        <v>239</v>
      </c>
      <c r="C222" s="348" t="s">
        <v>19</v>
      </c>
      <c r="D222" s="349" t="s">
        <v>19</v>
      </c>
      <c r="E222" s="350" t="s">
        <v>19</v>
      </c>
      <c r="F222" s="350" t="s">
        <v>19</v>
      </c>
      <c r="G222" s="2360">
        <v>10.071</v>
      </c>
      <c r="H222" s="478" t="s">
        <v>19</v>
      </c>
      <c r="I222" s="351" t="s">
        <v>19</v>
      </c>
    </row>
    <row r="223" spans="1:9" ht="15.75" x14ac:dyDescent="0.25">
      <c r="A223" s="121"/>
      <c r="B223" s="342" t="s">
        <v>241</v>
      </c>
      <c r="C223" s="289" t="s">
        <v>19</v>
      </c>
      <c r="D223" s="295" t="s">
        <v>19</v>
      </c>
      <c r="E223" s="301" t="s">
        <v>19</v>
      </c>
      <c r="F223" s="301" t="s">
        <v>19</v>
      </c>
      <c r="G223" s="2361">
        <v>19.763999999999999</v>
      </c>
      <c r="H223" s="479" t="s">
        <v>19</v>
      </c>
      <c r="I223" s="323" t="s">
        <v>19</v>
      </c>
    </row>
    <row r="224" spans="1:9" ht="3" customHeight="1" x14ac:dyDescent="0.25">
      <c r="B224" s="73"/>
      <c r="C224" s="71"/>
      <c r="D224" s="71"/>
    </row>
    <row r="225" spans="1:9" ht="63" customHeight="1" x14ac:dyDescent="0.25">
      <c r="B225" s="2676" t="s">
        <v>249</v>
      </c>
      <c r="C225" s="2677"/>
      <c r="D225" s="2677"/>
      <c r="E225" s="2677"/>
      <c r="F225" s="2677"/>
      <c r="G225" s="2677"/>
      <c r="H225" s="2677"/>
      <c r="I225" s="2677"/>
    </row>
    <row r="227" spans="1:9" ht="63" customHeight="1" x14ac:dyDescent="0.25">
      <c r="A227" s="39" t="s">
        <v>218</v>
      </c>
      <c r="B227" s="2685" t="s">
        <v>261</v>
      </c>
      <c r="C227" s="2686"/>
      <c r="D227" s="2686"/>
      <c r="E227" s="2686"/>
      <c r="F227" s="2686"/>
      <c r="G227" s="2686"/>
      <c r="H227" s="2686"/>
      <c r="I227" s="2686"/>
    </row>
    <row r="228" spans="1:9" ht="63" customHeight="1" x14ac:dyDescent="0.25">
      <c r="A228" s="66"/>
      <c r="B228" s="236" t="s">
        <v>83</v>
      </c>
      <c r="C228" s="284" t="s">
        <v>6</v>
      </c>
      <c r="D228" s="290" t="s">
        <v>7</v>
      </c>
      <c r="E228" s="296" t="s">
        <v>8</v>
      </c>
      <c r="F228" s="324" t="s">
        <v>163</v>
      </c>
      <c r="G228" s="2362" t="s">
        <v>212</v>
      </c>
      <c r="H228" s="476" t="s">
        <v>268</v>
      </c>
      <c r="I228" s="516" t="s">
        <v>283</v>
      </c>
    </row>
    <row r="229" spans="1:9" ht="15.75" x14ac:dyDescent="0.25">
      <c r="A229" s="67"/>
      <c r="B229" s="245" t="s">
        <v>237</v>
      </c>
      <c r="C229" s="285" t="s">
        <v>19</v>
      </c>
      <c r="D229" s="291" t="s">
        <v>19</v>
      </c>
      <c r="E229" s="297" t="s">
        <v>19</v>
      </c>
      <c r="F229" s="297" t="s">
        <v>19</v>
      </c>
      <c r="G229" s="2363">
        <v>14.18</v>
      </c>
      <c r="H229" s="478" t="s">
        <v>19</v>
      </c>
      <c r="I229" s="319" t="s">
        <v>19</v>
      </c>
    </row>
    <row r="230" spans="1:9" ht="15.75" x14ac:dyDescent="0.25">
      <c r="A230" s="67"/>
      <c r="B230" s="79" t="s">
        <v>238</v>
      </c>
      <c r="C230" s="286" t="s">
        <v>19</v>
      </c>
      <c r="D230" s="292" t="s">
        <v>19</v>
      </c>
      <c r="E230" s="298" t="s">
        <v>19</v>
      </c>
      <c r="F230" s="298" t="s">
        <v>19</v>
      </c>
      <c r="G230" s="2364">
        <v>76.873999999999995</v>
      </c>
      <c r="H230" s="478" t="s">
        <v>19</v>
      </c>
      <c r="I230" s="320" t="s">
        <v>19</v>
      </c>
    </row>
    <row r="231" spans="1:9" ht="15.75" x14ac:dyDescent="0.25">
      <c r="A231" s="121"/>
      <c r="B231" s="344" t="s">
        <v>239</v>
      </c>
      <c r="C231" s="348" t="s">
        <v>19</v>
      </c>
      <c r="D231" s="349" t="s">
        <v>19</v>
      </c>
      <c r="E231" s="350" t="s">
        <v>19</v>
      </c>
      <c r="F231" s="350" t="s">
        <v>19</v>
      </c>
      <c r="G231" s="2365">
        <v>0.27600000000000002</v>
      </c>
      <c r="H231" s="478" t="s">
        <v>19</v>
      </c>
      <c r="I231" s="351" t="s">
        <v>19</v>
      </c>
    </row>
    <row r="232" spans="1:9" ht="15.75" x14ac:dyDescent="0.25">
      <c r="A232" s="121"/>
      <c r="B232" s="342" t="s">
        <v>241</v>
      </c>
      <c r="C232" s="289" t="s">
        <v>19</v>
      </c>
      <c r="D232" s="295" t="s">
        <v>19</v>
      </c>
      <c r="E232" s="301" t="s">
        <v>19</v>
      </c>
      <c r="F232" s="301" t="s">
        <v>19</v>
      </c>
      <c r="G232" s="2366">
        <v>8.6690000000000005</v>
      </c>
      <c r="H232" s="479" t="s">
        <v>19</v>
      </c>
      <c r="I232" s="323" t="s">
        <v>19</v>
      </c>
    </row>
    <row r="233" spans="1:9" ht="3" customHeight="1" x14ac:dyDescent="0.25">
      <c r="B233" s="73"/>
      <c r="C233" s="71"/>
      <c r="D233" s="71"/>
    </row>
    <row r="234" spans="1:9" ht="63" customHeight="1" x14ac:dyDescent="0.25">
      <c r="B234" s="2676" t="s">
        <v>250</v>
      </c>
      <c r="C234" s="2677"/>
      <c r="D234" s="2677"/>
      <c r="E234" s="2677"/>
      <c r="F234" s="2677"/>
      <c r="G234" s="2677"/>
      <c r="H234" s="2677"/>
      <c r="I234" s="2677"/>
    </row>
    <row r="235" spans="1:9" x14ac:dyDescent="0.25">
      <c r="G235" s="420"/>
    </row>
    <row r="236" spans="1:9" ht="63" customHeight="1" x14ac:dyDescent="0.25">
      <c r="A236" s="39" t="s">
        <v>236</v>
      </c>
      <c r="B236" s="2685" t="s">
        <v>262</v>
      </c>
      <c r="C236" s="2686"/>
      <c r="D236" s="2686"/>
      <c r="E236" s="2686"/>
      <c r="F236" s="2686"/>
      <c r="G236" s="2686"/>
      <c r="H236" s="2686"/>
      <c r="I236" s="2686"/>
    </row>
    <row r="237" spans="1:9" ht="63" customHeight="1" x14ac:dyDescent="0.25">
      <c r="A237" s="66"/>
      <c r="B237" s="236" t="s">
        <v>83</v>
      </c>
      <c r="C237" s="284" t="s">
        <v>6</v>
      </c>
      <c r="D237" s="290" t="s">
        <v>7</v>
      </c>
      <c r="E237" s="296" t="s">
        <v>8</v>
      </c>
      <c r="F237" s="324" t="s">
        <v>163</v>
      </c>
      <c r="G237" s="2367" t="s">
        <v>212</v>
      </c>
      <c r="H237" s="476" t="s">
        <v>268</v>
      </c>
      <c r="I237" s="516" t="s">
        <v>283</v>
      </c>
    </row>
    <row r="238" spans="1:9" ht="15.75" x14ac:dyDescent="0.25">
      <c r="A238" s="67"/>
      <c r="B238" s="245" t="s">
        <v>237</v>
      </c>
      <c r="C238" s="285" t="s">
        <v>19</v>
      </c>
      <c r="D238" s="291" t="s">
        <v>19</v>
      </c>
      <c r="E238" s="297" t="s">
        <v>19</v>
      </c>
      <c r="F238" s="297" t="s">
        <v>19</v>
      </c>
      <c r="G238" s="2368">
        <v>32.667999999999999</v>
      </c>
      <c r="H238" s="478" t="s">
        <v>19</v>
      </c>
      <c r="I238" s="319" t="s">
        <v>19</v>
      </c>
    </row>
    <row r="239" spans="1:9" ht="15.75" x14ac:dyDescent="0.25">
      <c r="A239" s="67"/>
      <c r="B239" s="79" t="s">
        <v>238</v>
      </c>
      <c r="C239" s="286" t="s">
        <v>19</v>
      </c>
      <c r="D239" s="292" t="s">
        <v>19</v>
      </c>
      <c r="E239" s="298" t="s">
        <v>19</v>
      </c>
      <c r="F239" s="298" t="s">
        <v>19</v>
      </c>
      <c r="G239" s="2369">
        <v>44.884999999999998</v>
      </c>
      <c r="H239" s="478" t="s">
        <v>19</v>
      </c>
      <c r="I239" s="320" t="s">
        <v>19</v>
      </c>
    </row>
    <row r="240" spans="1:9" ht="15.75" x14ac:dyDescent="0.25">
      <c r="A240" s="121"/>
      <c r="B240" s="344" t="s">
        <v>239</v>
      </c>
      <c r="C240" s="348" t="s">
        <v>19</v>
      </c>
      <c r="D240" s="349" t="s">
        <v>19</v>
      </c>
      <c r="E240" s="350" t="s">
        <v>19</v>
      </c>
      <c r="F240" s="350" t="s">
        <v>19</v>
      </c>
      <c r="G240" s="2370">
        <v>10.492000000000001</v>
      </c>
      <c r="H240" s="478" t="s">
        <v>19</v>
      </c>
      <c r="I240" s="351" t="s">
        <v>19</v>
      </c>
    </row>
    <row r="241" spans="1:10" ht="15.75" x14ac:dyDescent="0.25">
      <c r="A241" s="121"/>
      <c r="B241" s="342" t="s">
        <v>241</v>
      </c>
      <c r="C241" s="289" t="s">
        <v>19</v>
      </c>
      <c r="D241" s="295" t="s">
        <v>19</v>
      </c>
      <c r="E241" s="301" t="s">
        <v>19</v>
      </c>
      <c r="F241" s="301" t="s">
        <v>19</v>
      </c>
      <c r="G241" s="2371">
        <v>11.955</v>
      </c>
      <c r="H241" s="479" t="s">
        <v>19</v>
      </c>
      <c r="I241" s="323" t="s">
        <v>19</v>
      </c>
    </row>
    <row r="242" spans="1:10" ht="3" customHeight="1" x14ac:dyDescent="0.25">
      <c r="B242" s="73"/>
      <c r="C242" s="71"/>
      <c r="D242" s="71"/>
    </row>
    <row r="243" spans="1:10" ht="63" customHeight="1" x14ac:dyDescent="0.25">
      <c r="B243" s="2676" t="s">
        <v>251</v>
      </c>
      <c r="C243" s="2677"/>
      <c r="D243" s="2677"/>
      <c r="E243" s="2677"/>
      <c r="F243" s="2677"/>
      <c r="G243" s="2677"/>
      <c r="H243" s="2677"/>
      <c r="I243" s="2677"/>
    </row>
    <row r="244" spans="1:10" x14ac:dyDescent="0.25">
      <c r="G244" s="421"/>
    </row>
    <row r="245" spans="1:10" ht="63" customHeight="1" x14ac:dyDescent="0.25">
      <c r="A245" s="39" t="s">
        <v>219</v>
      </c>
      <c r="B245" s="2669" t="s">
        <v>246</v>
      </c>
      <c r="C245" s="2670"/>
      <c r="D245" s="2670"/>
      <c r="E245" s="2670"/>
      <c r="F245" s="2670"/>
      <c r="G245" s="2670"/>
      <c r="H245" s="2670"/>
      <c r="I245" s="2670"/>
      <c r="J245" s="430"/>
    </row>
    <row r="246" spans="1:10" ht="63" customHeight="1" x14ac:dyDescent="0.25">
      <c r="A246" s="66"/>
      <c r="B246" s="236" t="s">
        <v>83</v>
      </c>
      <c r="C246" s="271" t="s">
        <v>6</v>
      </c>
      <c r="D246" s="277" t="s">
        <v>7</v>
      </c>
      <c r="E246" s="283" t="s">
        <v>8</v>
      </c>
      <c r="F246" s="331" t="s">
        <v>163</v>
      </c>
      <c r="G246" s="2372" t="s">
        <v>212</v>
      </c>
      <c r="H246" s="476" t="s">
        <v>268</v>
      </c>
      <c r="I246" s="516" t="s">
        <v>283</v>
      </c>
      <c r="J246" s="343"/>
    </row>
    <row r="247" spans="1:10" ht="15.75" x14ac:dyDescent="0.25">
      <c r="A247" s="67"/>
      <c r="B247" s="245" t="s">
        <v>24</v>
      </c>
      <c r="C247" s="272" t="s">
        <v>19</v>
      </c>
      <c r="D247" s="278" t="s">
        <v>19</v>
      </c>
      <c r="E247" s="278" t="s">
        <v>19</v>
      </c>
      <c r="F247" s="332" t="s">
        <v>19</v>
      </c>
      <c r="G247" s="2373">
        <v>12.292816585567357</v>
      </c>
      <c r="H247" s="480" t="s">
        <v>19</v>
      </c>
      <c r="I247" s="347" t="s">
        <v>19</v>
      </c>
      <c r="J247" s="343"/>
    </row>
    <row r="248" spans="1:10" ht="15.75" x14ac:dyDescent="0.25">
      <c r="A248" s="67"/>
      <c r="B248" s="79" t="s">
        <v>23</v>
      </c>
      <c r="C248" s="273" t="s">
        <v>19</v>
      </c>
      <c r="D248" s="279" t="s">
        <v>19</v>
      </c>
      <c r="E248" s="279" t="s">
        <v>19</v>
      </c>
      <c r="F248" s="333" t="s">
        <v>19</v>
      </c>
      <c r="G248" s="2374">
        <v>15.03137352107745</v>
      </c>
      <c r="H248" s="481" t="s">
        <v>19</v>
      </c>
      <c r="I248" s="345" t="s">
        <v>19</v>
      </c>
      <c r="J248" s="343"/>
    </row>
    <row r="249" spans="1:10" ht="15.75" x14ac:dyDescent="0.25">
      <c r="A249" s="67"/>
      <c r="B249" s="79" t="s">
        <v>20</v>
      </c>
      <c r="C249" s="274" t="s">
        <v>19</v>
      </c>
      <c r="D249" s="280" t="s">
        <v>19</v>
      </c>
      <c r="E249" s="280" t="s">
        <v>19</v>
      </c>
      <c r="F249" s="334" t="s">
        <v>19</v>
      </c>
      <c r="G249" s="2375">
        <v>63.490395318225154</v>
      </c>
      <c r="H249" s="481" t="s">
        <v>19</v>
      </c>
      <c r="I249" s="345" t="s">
        <v>19</v>
      </c>
      <c r="J249" s="343"/>
    </row>
    <row r="250" spans="1:10" ht="15.75" x14ac:dyDescent="0.25">
      <c r="A250" s="74"/>
      <c r="B250" s="79" t="s">
        <v>22</v>
      </c>
      <c r="C250" s="275" t="s">
        <v>19</v>
      </c>
      <c r="D250" s="281" t="s">
        <v>19</v>
      </c>
      <c r="E250" s="281" t="s">
        <v>19</v>
      </c>
      <c r="F250" s="335" t="s">
        <v>19</v>
      </c>
      <c r="G250" s="2376">
        <v>5.6783058015494232</v>
      </c>
      <c r="H250" s="481" t="s">
        <v>19</v>
      </c>
      <c r="I250" s="345" t="s">
        <v>19</v>
      </c>
      <c r="J250" s="343"/>
    </row>
    <row r="251" spans="1:10" ht="15.75" x14ac:dyDescent="0.25">
      <c r="A251" s="74"/>
      <c r="B251" s="78" t="s">
        <v>21</v>
      </c>
      <c r="C251" s="276" t="s">
        <v>19</v>
      </c>
      <c r="D251" s="282" t="s">
        <v>19</v>
      </c>
      <c r="E251" s="282" t="s">
        <v>19</v>
      </c>
      <c r="F251" s="336" t="s">
        <v>19</v>
      </c>
      <c r="G251" s="2377">
        <v>3.507108773580613</v>
      </c>
      <c r="H251" s="482" t="s">
        <v>19</v>
      </c>
      <c r="I251" s="346" t="s">
        <v>19</v>
      </c>
      <c r="J251" s="343"/>
    </row>
    <row r="252" spans="1:10" ht="3" customHeight="1" x14ac:dyDescent="0.25">
      <c r="B252" s="429"/>
      <c r="C252" s="71"/>
      <c r="D252" s="71"/>
      <c r="E252" s="72"/>
      <c r="F252" s="70"/>
      <c r="J252" s="343"/>
    </row>
    <row r="253" spans="1:10" ht="63" customHeight="1" x14ac:dyDescent="0.25">
      <c r="B253" s="2666" t="s">
        <v>245</v>
      </c>
      <c r="C253" s="2667"/>
      <c r="D253" s="2667"/>
      <c r="E253" s="2667"/>
      <c r="F253" s="2667"/>
      <c r="G253" s="2667"/>
      <c r="H253" s="2667"/>
      <c r="I253" s="2667"/>
      <c r="J253" s="431"/>
    </row>
    <row r="254" spans="1:10" x14ac:dyDescent="0.25">
      <c r="B254" s="426"/>
      <c r="C254" s="426"/>
      <c r="D254" s="426"/>
      <c r="E254" s="426"/>
      <c r="F254" s="426"/>
      <c r="G254" s="427"/>
      <c r="I254" s="426"/>
    </row>
    <row r="255" spans="1:10" ht="63" customHeight="1" x14ac:dyDescent="0.25">
      <c r="A255" s="39" t="s">
        <v>240</v>
      </c>
      <c r="B255" s="2685" t="s">
        <v>263</v>
      </c>
      <c r="C255" s="2686"/>
      <c r="D255" s="2686"/>
      <c r="E255" s="2686"/>
      <c r="F255" s="2686"/>
      <c r="G255" s="2686"/>
      <c r="H255" s="2686"/>
      <c r="I255" s="2686"/>
    </row>
    <row r="256" spans="1:10" ht="63" customHeight="1" x14ac:dyDescent="0.25">
      <c r="A256" s="66"/>
      <c r="B256" s="236" t="s">
        <v>83</v>
      </c>
      <c r="C256" s="284" t="s">
        <v>6</v>
      </c>
      <c r="D256" s="290" t="s">
        <v>7</v>
      </c>
      <c r="E256" s="296" t="s">
        <v>8</v>
      </c>
      <c r="F256" s="324" t="s">
        <v>163</v>
      </c>
      <c r="G256" s="2378" t="s">
        <v>212</v>
      </c>
      <c r="H256" s="476" t="s">
        <v>268</v>
      </c>
      <c r="I256" s="516" t="s">
        <v>283</v>
      </c>
    </row>
    <row r="257" spans="1:9" ht="15.75" x14ac:dyDescent="0.25">
      <c r="A257" s="67"/>
      <c r="B257" s="245" t="s">
        <v>21</v>
      </c>
      <c r="C257" s="285" t="s">
        <v>19</v>
      </c>
      <c r="D257" s="291" t="s">
        <v>19</v>
      </c>
      <c r="E257" s="297" t="s">
        <v>19</v>
      </c>
      <c r="F257" s="297" t="s">
        <v>19</v>
      </c>
      <c r="G257" s="2379">
        <v>3.0041115888895535</v>
      </c>
      <c r="H257" s="478" t="s">
        <v>19</v>
      </c>
      <c r="I257" s="319" t="s">
        <v>19</v>
      </c>
    </row>
    <row r="258" spans="1:9" ht="15.75" x14ac:dyDescent="0.25">
      <c r="A258" s="67"/>
      <c r="B258" s="79" t="s">
        <v>22</v>
      </c>
      <c r="C258" s="286" t="s">
        <v>19</v>
      </c>
      <c r="D258" s="292" t="s">
        <v>19</v>
      </c>
      <c r="E258" s="298" t="s">
        <v>19</v>
      </c>
      <c r="F258" s="298" t="s">
        <v>19</v>
      </c>
      <c r="G258" s="2380">
        <v>6.6177975706389871</v>
      </c>
      <c r="H258" s="478" t="s">
        <v>19</v>
      </c>
      <c r="I258" s="320" t="s">
        <v>19</v>
      </c>
    </row>
    <row r="259" spans="1:9" ht="15.75" x14ac:dyDescent="0.25">
      <c r="A259" s="270"/>
      <c r="B259" s="79" t="s">
        <v>166</v>
      </c>
      <c r="C259" s="287" t="s">
        <v>19</v>
      </c>
      <c r="D259" s="293" t="s">
        <v>19</v>
      </c>
      <c r="E259" s="299" t="s">
        <v>19</v>
      </c>
      <c r="F259" s="299" t="s">
        <v>19</v>
      </c>
      <c r="G259" s="2381">
        <v>61.466460852758466</v>
      </c>
      <c r="H259" s="478" t="s">
        <v>19</v>
      </c>
      <c r="I259" s="321" t="s">
        <v>19</v>
      </c>
    </row>
    <row r="260" spans="1:9" ht="15.75" x14ac:dyDescent="0.25">
      <c r="A260" s="67"/>
      <c r="B260" s="79" t="s">
        <v>23</v>
      </c>
      <c r="C260" s="288" t="s">
        <v>19</v>
      </c>
      <c r="D260" s="294" t="s">
        <v>19</v>
      </c>
      <c r="E260" s="300" t="s">
        <v>19</v>
      </c>
      <c r="F260" s="300" t="s">
        <v>19</v>
      </c>
      <c r="G260" s="2382">
        <v>18.876103150923445</v>
      </c>
      <c r="H260" s="478" t="s">
        <v>19</v>
      </c>
      <c r="I260" s="322" t="s">
        <v>19</v>
      </c>
    </row>
    <row r="261" spans="1:9" ht="15.75" x14ac:dyDescent="0.25">
      <c r="A261" s="121"/>
      <c r="B261" s="78" t="s">
        <v>24</v>
      </c>
      <c r="C261" s="289" t="s">
        <v>19</v>
      </c>
      <c r="D261" s="295" t="s">
        <v>19</v>
      </c>
      <c r="E261" s="301" t="s">
        <v>19</v>
      </c>
      <c r="F261" s="301" t="s">
        <v>19</v>
      </c>
      <c r="G261" s="2383">
        <v>10.03552683678955</v>
      </c>
      <c r="H261" s="479" t="s">
        <v>19</v>
      </c>
      <c r="I261" s="323" t="s">
        <v>19</v>
      </c>
    </row>
    <row r="262" spans="1:9" ht="3" customHeight="1" x14ac:dyDescent="0.25">
      <c r="B262" s="73"/>
      <c r="C262" s="71"/>
      <c r="D262" s="71"/>
      <c r="G262" s="422"/>
    </row>
    <row r="263" spans="1:9" ht="63" customHeight="1" x14ac:dyDescent="0.25">
      <c r="B263" s="2683" t="s">
        <v>256</v>
      </c>
      <c r="C263" s="2684"/>
      <c r="D263" s="2684"/>
      <c r="E263" s="2684"/>
      <c r="F263" s="2684"/>
      <c r="G263" s="2684"/>
      <c r="H263" s="2684"/>
      <c r="I263" s="2684"/>
    </row>
    <row r="264" spans="1:9" ht="15" customHeight="1" x14ac:dyDescent="0.25">
      <c r="G264" s="423"/>
    </row>
    <row r="265" spans="1:9" ht="63" customHeight="1" x14ac:dyDescent="0.25">
      <c r="A265" s="39" t="s">
        <v>271</v>
      </c>
      <c r="B265" s="2669" t="s">
        <v>280</v>
      </c>
      <c r="C265" s="2670"/>
      <c r="D265" s="2670"/>
      <c r="E265" s="2670"/>
      <c r="F265" s="2670"/>
      <c r="G265" s="2670"/>
      <c r="H265" s="2670"/>
      <c r="I265" s="2670"/>
    </row>
    <row r="266" spans="1:9" ht="63" customHeight="1" x14ac:dyDescent="0.25">
      <c r="A266" s="66"/>
      <c r="B266" s="236" t="s">
        <v>83</v>
      </c>
      <c r="C266" s="284" t="s">
        <v>6</v>
      </c>
      <c r="D266" s="290" t="s">
        <v>7</v>
      </c>
      <c r="E266" s="296" t="s">
        <v>8</v>
      </c>
      <c r="F266" s="324" t="s">
        <v>163</v>
      </c>
      <c r="G266" s="428" t="s">
        <v>212</v>
      </c>
      <c r="H266" s="2384" t="s">
        <v>268</v>
      </c>
      <c r="I266" s="516" t="s">
        <v>283</v>
      </c>
    </row>
    <row r="267" spans="1:9" ht="15.75" x14ac:dyDescent="0.25">
      <c r="A267" s="67"/>
      <c r="B267" s="245" t="s">
        <v>269</v>
      </c>
      <c r="C267" s="285" t="s">
        <v>19</v>
      </c>
      <c r="D267" s="291" t="s">
        <v>19</v>
      </c>
      <c r="E267" s="297" t="s">
        <v>19</v>
      </c>
      <c r="F267" s="297" t="s">
        <v>19</v>
      </c>
      <c r="G267" s="297" t="s">
        <v>19</v>
      </c>
      <c r="H267" s="2385">
        <v>57.184000000000005</v>
      </c>
      <c r="I267" s="319" t="s">
        <v>19</v>
      </c>
    </row>
    <row r="268" spans="1:9" ht="15.75" x14ac:dyDescent="0.25">
      <c r="A268" s="121"/>
      <c r="B268" s="78" t="s">
        <v>275</v>
      </c>
      <c r="C268" s="289" t="s">
        <v>19</v>
      </c>
      <c r="D268" s="295" t="s">
        <v>19</v>
      </c>
      <c r="E268" s="301" t="s">
        <v>19</v>
      </c>
      <c r="F268" s="301" t="s">
        <v>19</v>
      </c>
      <c r="G268" s="301" t="s">
        <v>19</v>
      </c>
      <c r="H268" s="2386">
        <v>42.816000000000003</v>
      </c>
      <c r="I268" s="323" t="s">
        <v>19</v>
      </c>
    </row>
    <row r="269" spans="1:9" ht="3" customHeight="1" x14ac:dyDescent="0.25">
      <c r="B269" s="73"/>
      <c r="C269" s="71"/>
      <c r="D269" s="71"/>
      <c r="G269" s="422"/>
    </row>
    <row r="270" spans="1:9" ht="63" customHeight="1" x14ac:dyDescent="0.25">
      <c r="B270" s="2683" t="s">
        <v>276</v>
      </c>
      <c r="C270" s="2684"/>
      <c r="D270" s="2684"/>
      <c r="E270" s="2684"/>
      <c r="F270" s="2684"/>
      <c r="G270" s="2684"/>
      <c r="H270" s="2684"/>
      <c r="I270" s="2684"/>
    </row>
    <row r="271" spans="1:9" x14ac:dyDescent="0.25">
      <c r="G271" s="424"/>
    </row>
    <row r="272" spans="1:9" ht="63" customHeight="1" x14ac:dyDescent="0.25">
      <c r="A272" s="39" t="s">
        <v>272</v>
      </c>
      <c r="B272" s="2669" t="s">
        <v>281</v>
      </c>
      <c r="C272" s="2670"/>
      <c r="D272" s="2670"/>
      <c r="E272" s="2670"/>
      <c r="F272" s="2670"/>
      <c r="G272" s="2670"/>
      <c r="H272" s="2670"/>
      <c r="I272" s="2670"/>
    </row>
    <row r="273" spans="1:9" ht="63" customHeight="1" x14ac:dyDescent="0.25">
      <c r="A273" s="66"/>
      <c r="B273" s="236" t="s">
        <v>83</v>
      </c>
      <c r="C273" s="284" t="s">
        <v>6</v>
      </c>
      <c r="D273" s="290" t="s">
        <v>7</v>
      </c>
      <c r="E273" s="296" t="s">
        <v>8</v>
      </c>
      <c r="F273" s="324" t="s">
        <v>163</v>
      </c>
      <c r="G273" s="324" t="s">
        <v>211</v>
      </c>
      <c r="H273" s="2387" t="s">
        <v>268</v>
      </c>
      <c r="I273" s="516" t="s">
        <v>283</v>
      </c>
    </row>
    <row r="274" spans="1:9" ht="15.75" x14ac:dyDescent="0.25">
      <c r="A274" s="67"/>
      <c r="B274" s="245" t="s">
        <v>223</v>
      </c>
      <c r="C274" s="285" t="s">
        <v>19</v>
      </c>
      <c r="D274" s="291" t="s">
        <v>19</v>
      </c>
      <c r="E274" s="297" t="s">
        <v>19</v>
      </c>
      <c r="F274" s="297" t="s">
        <v>19</v>
      </c>
      <c r="G274" s="297" t="s">
        <v>19</v>
      </c>
      <c r="H274" s="2388">
        <v>57.825000000000003</v>
      </c>
      <c r="I274" s="319" t="s">
        <v>19</v>
      </c>
    </row>
    <row r="275" spans="1:9" ht="15.75" x14ac:dyDescent="0.25">
      <c r="A275" s="67"/>
      <c r="B275" s="79" t="s">
        <v>231</v>
      </c>
      <c r="C275" s="286" t="s">
        <v>19</v>
      </c>
      <c r="D275" s="292" t="s">
        <v>19</v>
      </c>
      <c r="E275" s="298" t="s">
        <v>19</v>
      </c>
      <c r="F275" s="298" t="s">
        <v>19</v>
      </c>
      <c r="G275" s="298" t="s">
        <v>19</v>
      </c>
      <c r="H275" s="2389">
        <v>9.1579999999999995</v>
      </c>
      <c r="I275" s="320" t="s">
        <v>19</v>
      </c>
    </row>
    <row r="276" spans="1:9" ht="15.75" x14ac:dyDescent="0.25">
      <c r="A276" s="270"/>
      <c r="B276" s="79" t="s">
        <v>232</v>
      </c>
      <c r="C276" s="287" t="s">
        <v>19</v>
      </c>
      <c r="D276" s="293" t="s">
        <v>19</v>
      </c>
      <c r="E276" s="299" t="s">
        <v>19</v>
      </c>
      <c r="F276" s="299" t="s">
        <v>19</v>
      </c>
      <c r="G276" s="299" t="s">
        <v>19</v>
      </c>
      <c r="H276" s="2390">
        <v>22.349</v>
      </c>
      <c r="I276" s="321" t="s">
        <v>19</v>
      </c>
    </row>
    <row r="277" spans="1:9" ht="15.75" x14ac:dyDescent="0.25">
      <c r="A277" s="338"/>
      <c r="B277" s="79" t="s">
        <v>233</v>
      </c>
      <c r="C277" s="287" t="s">
        <v>19</v>
      </c>
      <c r="D277" s="293" t="s">
        <v>19</v>
      </c>
      <c r="E277" s="299" t="s">
        <v>19</v>
      </c>
      <c r="F277" s="299" t="s">
        <v>19</v>
      </c>
      <c r="G277" s="299" t="s">
        <v>19</v>
      </c>
      <c r="H277" s="2391">
        <v>5.3870000000000005</v>
      </c>
      <c r="I277" s="321" t="s">
        <v>19</v>
      </c>
    </row>
    <row r="278" spans="1:9" ht="15.75" x14ac:dyDescent="0.25">
      <c r="A278" s="67"/>
      <c r="B278" s="339" t="s">
        <v>234</v>
      </c>
      <c r="C278" s="512" t="s">
        <v>19</v>
      </c>
      <c r="D278" s="513" t="s">
        <v>19</v>
      </c>
      <c r="E278" s="514" t="s">
        <v>19</v>
      </c>
      <c r="F278" s="514" t="s">
        <v>19</v>
      </c>
      <c r="G278" s="514" t="s">
        <v>19</v>
      </c>
      <c r="H278" s="2392">
        <v>5.2809999999999997</v>
      </c>
      <c r="I278" s="515" t="s">
        <v>19</v>
      </c>
    </row>
    <row r="279" spans="1:9" ht="3" customHeight="1" x14ac:dyDescent="0.25">
      <c r="B279" s="73"/>
      <c r="C279" s="71"/>
      <c r="D279" s="71"/>
    </row>
    <row r="280" spans="1:9" ht="63" customHeight="1" x14ac:dyDescent="0.25">
      <c r="B280" s="2698" t="s">
        <v>277</v>
      </c>
      <c r="C280" s="2699"/>
      <c r="D280" s="2699"/>
      <c r="E280" s="2699"/>
      <c r="F280" s="2699"/>
      <c r="G280" s="2699"/>
      <c r="H280" s="2699"/>
      <c r="I280" s="2699"/>
    </row>
    <row r="281" spans="1:9" x14ac:dyDescent="0.25">
      <c r="G281" s="425"/>
    </row>
    <row r="282" spans="1:9" ht="63" customHeight="1" x14ac:dyDescent="0.25">
      <c r="A282" s="39" t="s">
        <v>270</v>
      </c>
      <c r="B282" s="2669" t="s">
        <v>282</v>
      </c>
      <c r="C282" s="2670"/>
      <c r="D282" s="2670"/>
      <c r="E282" s="2670"/>
      <c r="F282" s="2670"/>
      <c r="G282" s="2670"/>
      <c r="H282" s="2670"/>
      <c r="I282" s="2670"/>
    </row>
    <row r="283" spans="1:9" ht="63" customHeight="1" x14ac:dyDescent="0.25">
      <c r="A283" s="66"/>
      <c r="B283" s="236" t="s">
        <v>83</v>
      </c>
      <c r="C283" s="284" t="s">
        <v>6</v>
      </c>
      <c r="D283" s="290" t="s">
        <v>7</v>
      </c>
      <c r="E283" s="296" t="s">
        <v>8</v>
      </c>
      <c r="F283" s="324" t="s">
        <v>163</v>
      </c>
      <c r="G283" s="324" t="s">
        <v>211</v>
      </c>
      <c r="H283" s="2393" t="s">
        <v>268</v>
      </c>
      <c r="I283" s="516" t="s">
        <v>283</v>
      </c>
    </row>
    <row r="284" spans="1:9" ht="15.75" x14ac:dyDescent="0.25">
      <c r="A284" s="67"/>
      <c r="B284" s="2524" t="s">
        <v>325</v>
      </c>
      <c r="C284" s="285" t="s">
        <v>19</v>
      </c>
      <c r="D284" s="291" t="s">
        <v>19</v>
      </c>
      <c r="E284" s="297" t="s">
        <v>19</v>
      </c>
      <c r="F284" s="297" t="s">
        <v>19</v>
      </c>
      <c r="G284" s="297" t="s">
        <v>19</v>
      </c>
      <c r="H284" s="2394">
        <v>16.649000000000001</v>
      </c>
      <c r="I284" s="319" t="s">
        <v>19</v>
      </c>
    </row>
    <row r="285" spans="1:9" ht="15.75" x14ac:dyDescent="0.25">
      <c r="A285" s="67"/>
      <c r="B285" s="2525" t="s">
        <v>321</v>
      </c>
      <c r="C285" s="286" t="s">
        <v>19</v>
      </c>
      <c r="D285" s="292" t="s">
        <v>19</v>
      </c>
      <c r="E285" s="298" t="s">
        <v>19</v>
      </c>
      <c r="F285" s="298" t="s">
        <v>19</v>
      </c>
      <c r="G285" s="298" t="s">
        <v>19</v>
      </c>
      <c r="H285" s="2395">
        <v>31.310000000000002</v>
      </c>
      <c r="I285" s="320" t="s">
        <v>19</v>
      </c>
    </row>
    <row r="286" spans="1:9" ht="15.75" x14ac:dyDescent="0.25">
      <c r="A286" s="270"/>
      <c r="B286" s="2525" t="s">
        <v>322</v>
      </c>
      <c r="C286" s="287" t="s">
        <v>19</v>
      </c>
      <c r="D286" s="293" t="s">
        <v>19</v>
      </c>
      <c r="E286" s="299" t="s">
        <v>19</v>
      </c>
      <c r="F286" s="299" t="s">
        <v>19</v>
      </c>
      <c r="G286" s="299" t="s">
        <v>19</v>
      </c>
      <c r="H286" s="2396">
        <v>25.379000000000001</v>
      </c>
      <c r="I286" s="321" t="s">
        <v>19</v>
      </c>
    </row>
    <row r="287" spans="1:9" ht="15.75" x14ac:dyDescent="0.25">
      <c r="A287" s="338"/>
      <c r="B287" s="2525" t="s">
        <v>323</v>
      </c>
      <c r="C287" s="287" t="s">
        <v>19</v>
      </c>
      <c r="D287" s="293" t="s">
        <v>19</v>
      </c>
      <c r="E287" s="299" t="s">
        <v>19</v>
      </c>
      <c r="F287" s="299" t="s">
        <v>19</v>
      </c>
      <c r="G287" s="299" t="s">
        <v>19</v>
      </c>
      <c r="H287" s="2397">
        <v>16.882000000000001</v>
      </c>
      <c r="I287" s="321" t="s">
        <v>19</v>
      </c>
    </row>
    <row r="288" spans="1:9" ht="15.75" x14ac:dyDescent="0.25">
      <c r="A288" s="121"/>
      <c r="B288" s="2528" t="s">
        <v>324</v>
      </c>
      <c r="C288" s="289" t="s">
        <v>19</v>
      </c>
      <c r="D288" s="295" t="s">
        <v>19</v>
      </c>
      <c r="E288" s="301" t="s">
        <v>19</v>
      </c>
      <c r="F288" s="301" t="s">
        <v>19</v>
      </c>
      <c r="G288" s="301" t="s">
        <v>19</v>
      </c>
      <c r="H288" s="2398">
        <v>9.5850000000000009</v>
      </c>
      <c r="I288" s="323" t="s">
        <v>19</v>
      </c>
    </row>
    <row r="289" spans="1:11" ht="3" customHeight="1" x14ac:dyDescent="0.25">
      <c r="B289" s="73"/>
      <c r="C289" s="71"/>
      <c r="D289" s="71"/>
    </row>
    <row r="290" spans="1:11" ht="63" customHeight="1" x14ac:dyDescent="0.25">
      <c r="B290" s="2666" t="s">
        <v>278</v>
      </c>
      <c r="C290" s="2667"/>
      <c r="D290" s="2667"/>
      <c r="E290" s="2667"/>
      <c r="F290" s="2667"/>
      <c r="G290" s="2667"/>
      <c r="H290" s="2667"/>
      <c r="I290" s="2667"/>
      <c r="K290" s="511"/>
    </row>
    <row r="292" spans="1:11" ht="63" customHeight="1" x14ac:dyDescent="0.25">
      <c r="A292" s="39" t="s">
        <v>274</v>
      </c>
      <c r="B292" s="2669" t="s">
        <v>273</v>
      </c>
      <c r="C292" s="2670"/>
      <c r="D292" s="2670"/>
      <c r="E292" s="2670"/>
      <c r="F292" s="2670"/>
      <c r="G292" s="2670"/>
      <c r="H292" s="2670"/>
      <c r="I292" s="2670"/>
    </row>
    <row r="293" spans="1:11" ht="63" customHeight="1" x14ac:dyDescent="0.25">
      <c r="A293" s="66"/>
      <c r="B293" s="236" t="s">
        <v>83</v>
      </c>
      <c r="C293" s="352" t="s">
        <v>6</v>
      </c>
      <c r="D293" s="353" t="s">
        <v>7</v>
      </c>
      <c r="E293" s="359" t="s">
        <v>8</v>
      </c>
      <c r="F293" s="365" t="s">
        <v>163</v>
      </c>
      <c r="G293" s="371" t="s">
        <v>211</v>
      </c>
      <c r="H293" s="2399" t="s">
        <v>268</v>
      </c>
      <c r="I293" s="516" t="s">
        <v>283</v>
      </c>
    </row>
    <row r="294" spans="1:11" ht="15.75" x14ac:dyDescent="0.25">
      <c r="A294" s="67"/>
      <c r="B294" s="245" t="s">
        <v>32</v>
      </c>
      <c r="C294" s="505" t="s">
        <v>19</v>
      </c>
      <c r="D294" s="354" t="s">
        <v>19</v>
      </c>
      <c r="E294" s="360" t="s">
        <v>19</v>
      </c>
      <c r="F294" s="366" t="s">
        <v>19</v>
      </c>
      <c r="G294" s="372" t="s">
        <v>19</v>
      </c>
      <c r="H294" s="2400">
        <v>7.4409999999999998</v>
      </c>
      <c r="I294" s="493" t="s">
        <v>19</v>
      </c>
    </row>
    <row r="295" spans="1:11" ht="15.75" x14ac:dyDescent="0.25">
      <c r="A295" s="67"/>
      <c r="B295" s="79" t="s">
        <v>33</v>
      </c>
      <c r="C295" s="506" t="s">
        <v>19</v>
      </c>
      <c r="D295" s="355" t="s">
        <v>19</v>
      </c>
      <c r="E295" s="361" t="s">
        <v>19</v>
      </c>
      <c r="F295" s="367" t="s">
        <v>19</v>
      </c>
      <c r="G295" s="373" t="s">
        <v>19</v>
      </c>
      <c r="H295" s="2401">
        <v>9.2870000000000008</v>
      </c>
      <c r="I295" s="494" t="s">
        <v>19</v>
      </c>
    </row>
    <row r="296" spans="1:11" ht="15.75" x14ac:dyDescent="0.25">
      <c r="A296" s="67"/>
      <c r="B296" s="79" t="s">
        <v>34</v>
      </c>
      <c r="C296" s="507" t="s">
        <v>19</v>
      </c>
      <c r="D296" s="356" t="s">
        <v>19</v>
      </c>
      <c r="E296" s="362" t="s">
        <v>19</v>
      </c>
      <c r="F296" s="368" t="s">
        <v>19</v>
      </c>
      <c r="G296" s="374" t="s">
        <v>19</v>
      </c>
      <c r="H296" s="2402">
        <v>3.645</v>
      </c>
      <c r="I296" s="495" t="s">
        <v>19</v>
      </c>
    </row>
    <row r="297" spans="1:11" ht="15.75" x14ac:dyDescent="0.25">
      <c r="A297" s="74"/>
      <c r="B297" s="79" t="s">
        <v>35</v>
      </c>
      <c r="C297" s="508" t="s">
        <v>19</v>
      </c>
      <c r="D297" s="357" t="s">
        <v>19</v>
      </c>
      <c r="E297" s="363" t="s">
        <v>19</v>
      </c>
      <c r="F297" s="369" t="s">
        <v>19</v>
      </c>
      <c r="G297" s="375" t="s">
        <v>19</v>
      </c>
      <c r="H297" s="2403">
        <v>21.66</v>
      </c>
      <c r="I297" s="496" t="s">
        <v>19</v>
      </c>
    </row>
    <row r="298" spans="1:11" ht="15.75" x14ac:dyDescent="0.25">
      <c r="A298" s="74"/>
      <c r="B298" s="78" t="s">
        <v>36</v>
      </c>
      <c r="C298" s="509" t="s">
        <v>19</v>
      </c>
      <c r="D298" s="358" t="s">
        <v>19</v>
      </c>
      <c r="E298" s="364" t="s">
        <v>19</v>
      </c>
      <c r="F298" s="370" t="s">
        <v>19</v>
      </c>
      <c r="G298" s="376" t="s">
        <v>19</v>
      </c>
      <c r="H298" s="2404">
        <v>57.966999999999999</v>
      </c>
      <c r="I298" s="497" t="s">
        <v>19</v>
      </c>
    </row>
    <row r="299" spans="1:11" ht="3" customHeight="1" x14ac:dyDescent="0.25">
      <c r="B299" s="77"/>
      <c r="C299" s="71"/>
      <c r="D299" s="71"/>
      <c r="E299" s="72"/>
      <c r="F299" s="70"/>
      <c r="H299" s="477">
        <v>21.611000000000001</v>
      </c>
    </row>
    <row r="300" spans="1:11" ht="63" customHeight="1" x14ac:dyDescent="0.25">
      <c r="B300" s="2676" t="s">
        <v>279</v>
      </c>
      <c r="C300" s="2677"/>
      <c r="D300" s="2677"/>
      <c r="E300" s="2677"/>
      <c r="F300" s="2677"/>
      <c r="G300" s="2677"/>
      <c r="H300" s="2697">
        <v>57.877000000000002</v>
      </c>
      <c r="I300" s="2677"/>
    </row>
    <row r="302" spans="1:11" ht="63" customHeight="1" x14ac:dyDescent="0.25">
      <c r="A302" s="39" t="s">
        <v>285</v>
      </c>
      <c r="B302" s="2669" t="s">
        <v>301</v>
      </c>
      <c r="C302" s="2670"/>
      <c r="D302" s="2670"/>
      <c r="E302" s="2670"/>
      <c r="F302" s="2670"/>
      <c r="G302" s="2670"/>
      <c r="H302" s="2670"/>
      <c r="I302" s="2670"/>
    </row>
    <row r="303" spans="1:11" ht="63" customHeight="1" x14ac:dyDescent="0.25">
      <c r="A303" s="66"/>
      <c r="B303" s="236" t="s">
        <v>83</v>
      </c>
      <c r="C303" s="352" t="s">
        <v>6</v>
      </c>
      <c r="D303" s="353" t="s">
        <v>7</v>
      </c>
      <c r="E303" s="359" t="s">
        <v>8</v>
      </c>
      <c r="F303" s="365" t="s">
        <v>163</v>
      </c>
      <c r="G303" s="371" t="s">
        <v>211</v>
      </c>
      <c r="H303" s="504" t="s">
        <v>268</v>
      </c>
      <c r="I303" s="2405" t="s">
        <v>283</v>
      </c>
    </row>
    <row r="304" spans="1:11" ht="15.75" x14ac:dyDescent="0.25">
      <c r="A304" s="67"/>
      <c r="B304" s="2524" t="s">
        <v>2</v>
      </c>
      <c r="C304" s="505" t="s">
        <v>19</v>
      </c>
      <c r="D304" s="354" t="s">
        <v>19</v>
      </c>
      <c r="E304" s="360" t="s">
        <v>19</v>
      </c>
      <c r="F304" s="366" t="s">
        <v>19</v>
      </c>
      <c r="G304" s="372" t="s">
        <v>19</v>
      </c>
      <c r="H304" s="372" t="s">
        <v>19</v>
      </c>
      <c r="I304" s="2406">
        <v>2.4500000000000002</v>
      </c>
    </row>
    <row r="305" spans="1:9" ht="15.75" x14ac:dyDescent="0.25">
      <c r="A305" s="67"/>
      <c r="B305" s="2525" t="s">
        <v>316</v>
      </c>
      <c r="C305" s="506" t="s">
        <v>19</v>
      </c>
      <c r="D305" s="355" t="s">
        <v>19</v>
      </c>
      <c r="E305" s="361" t="s">
        <v>19</v>
      </c>
      <c r="F305" s="367" t="s">
        <v>19</v>
      </c>
      <c r="G305" s="373" t="s">
        <v>19</v>
      </c>
      <c r="H305" s="373" t="s">
        <v>19</v>
      </c>
      <c r="I305" s="2407">
        <v>6.3170000000000002</v>
      </c>
    </row>
    <row r="306" spans="1:9" ht="15.75" x14ac:dyDescent="0.25">
      <c r="A306" s="67"/>
      <c r="B306" s="2525" t="s">
        <v>317</v>
      </c>
      <c r="C306" s="507" t="s">
        <v>19</v>
      </c>
      <c r="D306" s="356" t="s">
        <v>19</v>
      </c>
      <c r="E306" s="362" t="s">
        <v>19</v>
      </c>
      <c r="F306" s="368" t="s">
        <v>19</v>
      </c>
      <c r="G306" s="374" t="s">
        <v>19</v>
      </c>
      <c r="H306" s="374" t="s">
        <v>19</v>
      </c>
      <c r="I306" s="2408">
        <v>49.218000000000004</v>
      </c>
    </row>
    <row r="307" spans="1:9" ht="15.75" x14ac:dyDescent="0.25">
      <c r="A307" s="74"/>
      <c r="B307" s="2525" t="s">
        <v>318</v>
      </c>
      <c r="C307" s="508" t="s">
        <v>19</v>
      </c>
      <c r="D307" s="357" t="s">
        <v>19</v>
      </c>
      <c r="E307" s="363" t="s">
        <v>19</v>
      </c>
      <c r="F307" s="369" t="s">
        <v>19</v>
      </c>
      <c r="G307" s="375" t="s">
        <v>19</v>
      </c>
      <c r="H307" s="375" t="s">
        <v>19</v>
      </c>
      <c r="I307" s="2409">
        <v>23.452000000000002</v>
      </c>
    </row>
    <row r="308" spans="1:9" ht="15.75" x14ac:dyDescent="0.25">
      <c r="A308" s="519"/>
      <c r="B308" s="2526" t="s">
        <v>319</v>
      </c>
      <c r="C308" s="508" t="s">
        <v>19</v>
      </c>
      <c r="D308" s="357" t="s">
        <v>19</v>
      </c>
      <c r="E308" s="363" t="s">
        <v>19</v>
      </c>
      <c r="F308" s="369" t="s">
        <v>19</v>
      </c>
      <c r="G308" s="375" t="s">
        <v>19</v>
      </c>
      <c r="H308" s="375" t="s">
        <v>19</v>
      </c>
      <c r="I308" s="2410">
        <v>9.1980000000000004</v>
      </c>
    </row>
    <row r="309" spans="1:9" ht="15.75" x14ac:dyDescent="0.25">
      <c r="A309" s="519"/>
      <c r="B309" s="2526" t="s">
        <v>320</v>
      </c>
      <c r="C309" s="508" t="s">
        <v>19</v>
      </c>
      <c r="D309" s="357" t="s">
        <v>19</v>
      </c>
      <c r="E309" s="363" t="s">
        <v>19</v>
      </c>
      <c r="F309" s="369" t="s">
        <v>19</v>
      </c>
      <c r="G309" s="375" t="s">
        <v>19</v>
      </c>
      <c r="H309" s="375" t="s">
        <v>19</v>
      </c>
      <c r="I309" s="2411">
        <v>4.8580000000000005</v>
      </c>
    </row>
    <row r="310" spans="1:9" ht="15.75" x14ac:dyDescent="0.25">
      <c r="A310" s="74"/>
      <c r="B310" s="2527" t="s">
        <v>315</v>
      </c>
      <c r="C310" s="509" t="s">
        <v>19</v>
      </c>
      <c r="D310" s="358" t="s">
        <v>19</v>
      </c>
      <c r="E310" s="364" t="s">
        <v>19</v>
      </c>
      <c r="F310" s="370" t="s">
        <v>19</v>
      </c>
      <c r="G310" s="376" t="s">
        <v>19</v>
      </c>
      <c r="H310" s="376" t="s">
        <v>19</v>
      </c>
      <c r="I310" s="2412">
        <v>4.5069999999999997</v>
      </c>
    </row>
    <row r="311" spans="1:9" ht="3" customHeight="1" x14ac:dyDescent="0.25">
      <c r="B311" s="77"/>
      <c r="C311" s="71"/>
      <c r="D311" s="71"/>
      <c r="E311" s="72"/>
      <c r="F311" s="70"/>
      <c r="H311" s="503">
        <v>21.611000000000001</v>
      </c>
    </row>
    <row r="312" spans="1:9" ht="63" customHeight="1" x14ac:dyDescent="0.25">
      <c r="B312" s="2676" t="s">
        <v>302</v>
      </c>
      <c r="C312" s="2677"/>
      <c r="D312" s="2677"/>
      <c r="E312" s="2677"/>
      <c r="F312" s="2677"/>
      <c r="G312" s="2677"/>
      <c r="H312" s="2697">
        <v>57.877000000000002</v>
      </c>
      <c r="I312" s="2677"/>
    </row>
    <row r="314" spans="1:9" ht="63" customHeight="1" x14ac:dyDescent="0.25">
      <c r="A314" s="39" t="s">
        <v>291</v>
      </c>
      <c r="B314" s="2669" t="s">
        <v>309</v>
      </c>
      <c r="C314" s="2670"/>
      <c r="D314" s="2670"/>
      <c r="E314" s="2670"/>
      <c r="F314" s="2670"/>
      <c r="G314" s="2670"/>
      <c r="H314" s="2670"/>
      <c r="I314" s="2670"/>
    </row>
    <row r="315" spans="1:9" ht="63" customHeight="1" x14ac:dyDescent="0.25">
      <c r="A315" s="66"/>
      <c r="B315" s="236" t="s">
        <v>83</v>
      </c>
      <c r="C315" s="352" t="s">
        <v>6</v>
      </c>
      <c r="D315" s="353" t="s">
        <v>7</v>
      </c>
      <c r="E315" s="359" t="s">
        <v>8</v>
      </c>
      <c r="F315" s="365" t="s">
        <v>163</v>
      </c>
      <c r="G315" s="371" t="s">
        <v>211</v>
      </c>
      <c r="H315" s="504" t="s">
        <v>268</v>
      </c>
      <c r="I315" s="2413" t="s">
        <v>283</v>
      </c>
    </row>
    <row r="316" spans="1:9" ht="15.75" x14ac:dyDescent="0.25">
      <c r="A316" s="67"/>
      <c r="B316" s="245" t="s">
        <v>286</v>
      </c>
      <c r="C316" s="505" t="s">
        <v>19</v>
      </c>
      <c r="D316" s="354" t="s">
        <v>19</v>
      </c>
      <c r="E316" s="360" t="s">
        <v>19</v>
      </c>
      <c r="F316" s="366" t="s">
        <v>19</v>
      </c>
      <c r="G316" s="372" t="s">
        <v>19</v>
      </c>
      <c r="H316" s="372" t="s">
        <v>19</v>
      </c>
      <c r="I316" s="2414">
        <v>6.45</v>
      </c>
    </row>
    <row r="317" spans="1:9" ht="15.75" x14ac:dyDescent="0.25">
      <c r="A317" s="67"/>
      <c r="B317" s="79" t="s">
        <v>287</v>
      </c>
      <c r="C317" s="506" t="s">
        <v>19</v>
      </c>
      <c r="D317" s="355" t="s">
        <v>19</v>
      </c>
      <c r="E317" s="361" t="s">
        <v>19</v>
      </c>
      <c r="F317" s="367" t="s">
        <v>19</v>
      </c>
      <c r="G317" s="373" t="s">
        <v>19</v>
      </c>
      <c r="H317" s="373" t="s">
        <v>19</v>
      </c>
      <c r="I317" s="2415">
        <v>20.486000000000001</v>
      </c>
    </row>
    <row r="318" spans="1:9" ht="15.75" x14ac:dyDescent="0.25">
      <c r="A318" s="67"/>
      <c r="B318" s="79" t="s">
        <v>288</v>
      </c>
      <c r="C318" s="507" t="s">
        <v>19</v>
      </c>
      <c r="D318" s="356" t="s">
        <v>19</v>
      </c>
      <c r="E318" s="362" t="s">
        <v>19</v>
      </c>
      <c r="F318" s="368" t="s">
        <v>19</v>
      </c>
      <c r="G318" s="374" t="s">
        <v>19</v>
      </c>
      <c r="H318" s="374" t="s">
        <v>19</v>
      </c>
      <c r="I318" s="2416">
        <v>21.721</v>
      </c>
    </row>
    <row r="319" spans="1:9" ht="15.75" x14ac:dyDescent="0.25">
      <c r="A319" s="74"/>
      <c r="B319" s="79" t="s">
        <v>289</v>
      </c>
      <c r="C319" s="508" t="s">
        <v>19</v>
      </c>
      <c r="D319" s="357" t="s">
        <v>19</v>
      </c>
      <c r="E319" s="363" t="s">
        <v>19</v>
      </c>
      <c r="F319" s="369" t="s">
        <v>19</v>
      </c>
      <c r="G319" s="375" t="s">
        <v>19</v>
      </c>
      <c r="H319" s="375" t="s">
        <v>19</v>
      </c>
      <c r="I319" s="2417">
        <v>7.9050000000000002</v>
      </c>
    </row>
    <row r="320" spans="1:9" ht="15.75" x14ac:dyDescent="0.25">
      <c r="A320" s="519"/>
      <c r="B320" s="525" t="s">
        <v>290</v>
      </c>
      <c r="C320" s="508" t="s">
        <v>19</v>
      </c>
      <c r="D320" s="357" t="s">
        <v>19</v>
      </c>
      <c r="E320" s="363" t="s">
        <v>19</v>
      </c>
      <c r="F320" s="369" t="s">
        <v>19</v>
      </c>
      <c r="G320" s="375" t="s">
        <v>19</v>
      </c>
      <c r="H320" s="375" t="s">
        <v>19</v>
      </c>
      <c r="I320" s="2418">
        <v>7.1290000000000004</v>
      </c>
    </row>
    <row r="321" spans="1:9" ht="15.75" x14ac:dyDescent="0.25">
      <c r="A321" s="74"/>
      <c r="B321" s="78" t="s">
        <v>296</v>
      </c>
      <c r="C321" s="509" t="s">
        <v>19</v>
      </c>
      <c r="D321" s="358" t="s">
        <v>19</v>
      </c>
      <c r="E321" s="364" t="s">
        <v>19</v>
      </c>
      <c r="F321" s="370" t="s">
        <v>19</v>
      </c>
      <c r="G321" s="376" t="s">
        <v>19</v>
      </c>
      <c r="H321" s="376" t="s">
        <v>19</v>
      </c>
      <c r="I321" s="2419">
        <v>36.308999999999997</v>
      </c>
    </row>
    <row r="322" spans="1:9" ht="3" customHeight="1" x14ac:dyDescent="0.25">
      <c r="B322" s="77"/>
      <c r="C322" s="71"/>
      <c r="D322" s="71"/>
      <c r="E322" s="72"/>
      <c r="F322" s="70"/>
      <c r="H322" s="503">
        <v>21.611000000000001</v>
      </c>
    </row>
    <row r="323" spans="1:9" ht="63" customHeight="1" x14ac:dyDescent="0.25">
      <c r="B323" s="2676" t="s">
        <v>303</v>
      </c>
      <c r="C323" s="2677"/>
      <c r="D323" s="2677"/>
      <c r="E323" s="2677"/>
      <c r="F323" s="2677"/>
      <c r="G323" s="2677"/>
      <c r="H323" s="2697">
        <v>57.877000000000002</v>
      </c>
      <c r="I323" s="2677"/>
    </row>
    <row r="325" spans="1:9" ht="63" customHeight="1" x14ac:dyDescent="0.25">
      <c r="A325" s="39" t="s">
        <v>292</v>
      </c>
      <c r="B325" s="2669" t="s">
        <v>310</v>
      </c>
      <c r="C325" s="2670"/>
      <c r="D325" s="2670"/>
      <c r="E325" s="2670"/>
      <c r="F325" s="2670"/>
      <c r="G325" s="2670"/>
      <c r="H325" s="2670"/>
      <c r="I325" s="2670"/>
    </row>
    <row r="326" spans="1:9" ht="63" customHeight="1" x14ac:dyDescent="0.25">
      <c r="A326" s="66"/>
      <c r="B326" s="236" t="s">
        <v>83</v>
      </c>
      <c r="C326" s="352" t="s">
        <v>6</v>
      </c>
      <c r="D326" s="353" t="s">
        <v>7</v>
      </c>
      <c r="E326" s="359" t="s">
        <v>8</v>
      </c>
      <c r="F326" s="365" t="s">
        <v>163</v>
      </c>
      <c r="G326" s="371" t="s">
        <v>211</v>
      </c>
      <c r="H326" s="504" t="s">
        <v>268</v>
      </c>
      <c r="I326" s="2420" t="s">
        <v>283</v>
      </c>
    </row>
    <row r="327" spans="1:9" ht="15.75" x14ac:dyDescent="0.25">
      <c r="A327" s="67"/>
      <c r="B327" s="245" t="s">
        <v>293</v>
      </c>
      <c r="C327" s="505" t="s">
        <v>19</v>
      </c>
      <c r="D327" s="354" t="s">
        <v>19</v>
      </c>
      <c r="E327" s="360" t="s">
        <v>19</v>
      </c>
      <c r="F327" s="366" t="s">
        <v>19</v>
      </c>
      <c r="G327" s="372" t="s">
        <v>19</v>
      </c>
      <c r="H327" s="372" t="s">
        <v>19</v>
      </c>
      <c r="I327" s="2421">
        <v>8.2729999999999997</v>
      </c>
    </row>
    <row r="328" spans="1:9" ht="15.75" x14ac:dyDescent="0.25">
      <c r="A328" s="67"/>
      <c r="B328" s="79" t="s">
        <v>294</v>
      </c>
      <c r="C328" s="506" t="s">
        <v>19</v>
      </c>
      <c r="D328" s="355" t="s">
        <v>19</v>
      </c>
      <c r="E328" s="361" t="s">
        <v>19</v>
      </c>
      <c r="F328" s="367" t="s">
        <v>19</v>
      </c>
      <c r="G328" s="373" t="s">
        <v>19</v>
      </c>
      <c r="H328" s="373" t="s">
        <v>19</v>
      </c>
      <c r="I328" s="2422">
        <v>55.188000000000002</v>
      </c>
    </row>
    <row r="329" spans="1:9" ht="15.75" x14ac:dyDescent="0.25">
      <c r="A329" s="526"/>
      <c r="B329" s="527" t="s">
        <v>295</v>
      </c>
      <c r="C329" s="506" t="s">
        <v>19</v>
      </c>
      <c r="D329" s="355" t="s">
        <v>19</v>
      </c>
      <c r="E329" s="361" t="s">
        <v>19</v>
      </c>
      <c r="F329" s="367" t="s">
        <v>19</v>
      </c>
      <c r="G329" s="373" t="s">
        <v>19</v>
      </c>
      <c r="H329" s="373" t="s">
        <v>19</v>
      </c>
      <c r="I329" s="2423">
        <v>6.1429999999999998</v>
      </c>
    </row>
    <row r="330" spans="1:9" ht="15.75" x14ac:dyDescent="0.25">
      <c r="A330" s="67"/>
      <c r="B330" s="78" t="s">
        <v>296</v>
      </c>
      <c r="C330" s="520" t="s">
        <v>19</v>
      </c>
      <c r="D330" s="521" t="s">
        <v>19</v>
      </c>
      <c r="E330" s="522" t="s">
        <v>19</v>
      </c>
      <c r="F330" s="523" t="s">
        <v>19</v>
      </c>
      <c r="G330" s="524" t="s">
        <v>19</v>
      </c>
      <c r="H330" s="524" t="s">
        <v>19</v>
      </c>
      <c r="I330" s="2424">
        <v>30.397000000000002</v>
      </c>
    </row>
    <row r="331" spans="1:9" ht="3" customHeight="1" x14ac:dyDescent="0.25">
      <c r="B331" s="77"/>
      <c r="C331" s="71"/>
      <c r="D331" s="71"/>
      <c r="E331" s="72"/>
      <c r="F331" s="70"/>
      <c r="H331" s="503">
        <v>21.611000000000001</v>
      </c>
    </row>
    <row r="332" spans="1:9" ht="63" customHeight="1" x14ac:dyDescent="0.25">
      <c r="B332" s="2676" t="s">
        <v>304</v>
      </c>
      <c r="C332" s="2677"/>
      <c r="D332" s="2677"/>
      <c r="E332" s="2677"/>
      <c r="F332" s="2677"/>
      <c r="G332" s="2677"/>
      <c r="H332" s="2697">
        <v>57.877000000000002</v>
      </c>
      <c r="I332" s="2677"/>
    </row>
    <row r="334" spans="1:9" ht="63" customHeight="1" x14ac:dyDescent="0.25">
      <c r="A334" s="39" t="s">
        <v>297</v>
      </c>
      <c r="B334" s="2669" t="s">
        <v>311</v>
      </c>
      <c r="C334" s="2670"/>
      <c r="D334" s="2670"/>
      <c r="E334" s="2670"/>
      <c r="F334" s="2670"/>
      <c r="G334" s="2670"/>
      <c r="H334" s="2670"/>
      <c r="I334" s="2670"/>
    </row>
    <row r="335" spans="1:9" ht="63" customHeight="1" x14ac:dyDescent="0.25">
      <c r="A335" s="66"/>
      <c r="B335" s="236" t="s">
        <v>83</v>
      </c>
      <c r="C335" s="352" t="s">
        <v>6</v>
      </c>
      <c r="D335" s="353" t="s">
        <v>7</v>
      </c>
      <c r="E335" s="359" t="s">
        <v>8</v>
      </c>
      <c r="F335" s="365" t="s">
        <v>163</v>
      </c>
      <c r="G335" s="371" t="s">
        <v>211</v>
      </c>
      <c r="H335" s="504" t="s">
        <v>268</v>
      </c>
      <c r="I335" s="2425" t="s">
        <v>283</v>
      </c>
    </row>
    <row r="336" spans="1:9" ht="15.75" x14ac:dyDescent="0.25">
      <c r="A336" s="67"/>
      <c r="B336" s="245" t="s">
        <v>24</v>
      </c>
      <c r="C336" s="505" t="s">
        <v>19</v>
      </c>
      <c r="D336" s="354" t="s">
        <v>19</v>
      </c>
      <c r="E336" s="360" t="s">
        <v>19</v>
      </c>
      <c r="F336" s="366" t="s">
        <v>19</v>
      </c>
      <c r="G336" s="372" t="s">
        <v>19</v>
      </c>
      <c r="H336" s="372" t="s">
        <v>19</v>
      </c>
      <c r="I336" s="2426">
        <v>1.0489999999999999</v>
      </c>
    </row>
    <row r="337" spans="1:9" ht="15.75" x14ac:dyDescent="0.25">
      <c r="A337" s="67"/>
      <c r="B337" s="79" t="s">
        <v>23</v>
      </c>
      <c r="C337" s="506" t="s">
        <v>19</v>
      </c>
      <c r="D337" s="355" t="s">
        <v>19</v>
      </c>
      <c r="E337" s="361" t="s">
        <v>19</v>
      </c>
      <c r="F337" s="367" t="s">
        <v>19</v>
      </c>
      <c r="G337" s="373" t="s">
        <v>19</v>
      </c>
      <c r="H337" s="373" t="s">
        <v>19</v>
      </c>
      <c r="I337" s="2427">
        <v>6.117</v>
      </c>
    </row>
    <row r="338" spans="1:9" ht="15.75" x14ac:dyDescent="0.25">
      <c r="A338" s="67"/>
      <c r="B338" s="79" t="s">
        <v>20</v>
      </c>
      <c r="C338" s="507" t="s">
        <v>19</v>
      </c>
      <c r="D338" s="356" t="s">
        <v>19</v>
      </c>
      <c r="E338" s="362" t="s">
        <v>19</v>
      </c>
      <c r="F338" s="368" t="s">
        <v>19</v>
      </c>
      <c r="G338" s="374" t="s">
        <v>19</v>
      </c>
      <c r="H338" s="374" t="s">
        <v>19</v>
      </c>
      <c r="I338" s="2428">
        <v>88.212000000000003</v>
      </c>
    </row>
    <row r="339" spans="1:9" ht="15.75" x14ac:dyDescent="0.25">
      <c r="A339" s="74"/>
      <c r="B339" s="79" t="s">
        <v>22</v>
      </c>
      <c r="C339" s="508" t="s">
        <v>19</v>
      </c>
      <c r="D339" s="357" t="s">
        <v>19</v>
      </c>
      <c r="E339" s="363" t="s">
        <v>19</v>
      </c>
      <c r="F339" s="369" t="s">
        <v>19</v>
      </c>
      <c r="G339" s="375" t="s">
        <v>19</v>
      </c>
      <c r="H339" s="375" t="s">
        <v>19</v>
      </c>
      <c r="I339" s="2429">
        <v>3.2520000000000002</v>
      </c>
    </row>
    <row r="340" spans="1:9" ht="15.75" x14ac:dyDescent="0.25">
      <c r="A340" s="74"/>
      <c r="B340" s="78" t="s">
        <v>21</v>
      </c>
      <c r="C340" s="509" t="s">
        <v>19</v>
      </c>
      <c r="D340" s="358" t="s">
        <v>19</v>
      </c>
      <c r="E340" s="364" t="s">
        <v>19</v>
      </c>
      <c r="F340" s="370" t="s">
        <v>19</v>
      </c>
      <c r="G340" s="376" t="s">
        <v>19</v>
      </c>
      <c r="H340" s="376" t="s">
        <v>19</v>
      </c>
      <c r="I340" s="2430">
        <v>1.37</v>
      </c>
    </row>
    <row r="341" spans="1:9" ht="3" customHeight="1" x14ac:dyDescent="0.25">
      <c r="B341" s="77"/>
      <c r="C341" s="71"/>
      <c r="D341" s="71"/>
      <c r="E341" s="72"/>
      <c r="F341" s="70"/>
      <c r="H341" s="503">
        <v>21.611000000000001</v>
      </c>
    </row>
    <row r="342" spans="1:9" ht="63" customHeight="1" x14ac:dyDescent="0.25">
      <c r="B342" s="2666" t="s">
        <v>305</v>
      </c>
      <c r="C342" s="2667"/>
      <c r="D342" s="2667"/>
      <c r="E342" s="2667"/>
      <c r="F342" s="2667"/>
      <c r="G342" s="2667"/>
      <c r="H342" s="2697"/>
      <c r="I342" s="2667"/>
    </row>
    <row r="344" spans="1:9" ht="63" customHeight="1" x14ac:dyDescent="0.25">
      <c r="A344" s="39" t="s">
        <v>298</v>
      </c>
      <c r="B344" s="2669" t="s">
        <v>312</v>
      </c>
      <c r="C344" s="2670"/>
      <c r="D344" s="2670"/>
      <c r="E344" s="2670"/>
      <c r="F344" s="2670"/>
      <c r="G344" s="2670"/>
      <c r="H344" s="2670"/>
      <c r="I344" s="2670"/>
    </row>
    <row r="345" spans="1:9" ht="63" customHeight="1" x14ac:dyDescent="0.25">
      <c r="A345" s="66"/>
      <c r="B345" s="236" t="s">
        <v>83</v>
      </c>
      <c r="C345" s="352" t="s">
        <v>6</v>
      </c>
      <c r="D345" s="353" t="s">
        <v>7</v>
      </c>
      <c r="E345" s="359" t="s">
        <v>8</v>
      </c>
      <c r="F345" s="365" t="s">
        <v>163</v>
      </c>
      <c r="G345" s="371" t="s">
        <v>211</v>
      </c>
      <c r="H345" s="504" t="s">
        <v>268</v>
      </c>
      <c r="I345" s="2431" t="s">
        <v>283</v>
      </c>
    </row>
    <row r="346" spans="1:9" ht="15.75" x14ac:dyDescent="0.25">
      <c r="A346" s="67"/>
      <c r="B346" s="245" t="s">
        <v>24</v>
      </c>
      <c r="C346" s="505" t="s">
        <v>19</v>
      </c>
      <c r="D346" s="354" t="s">
        <v>19</v>
      </c>
      <c r="E346" s="360" t="s">
        <v>19</v>
      </c>
      <c r="F346" s="366" t="s">
        <v>19</v>
      </c>
      <c r="G346" s="372" t="s">
        <v>19</v>
      </c>
      <c r="H346" s="372" t="s">
        <v>19</v>
      </c>
      <c r="I346" s="2432">
        <v>2.9159999999999999</v>
      </c>
    </row>
    <row r="347" spans="1:9" ht="15.75" x14ac:dyDescent="0.25">
      <c r="A347" s="67"/>
      <c r="B347" s="79" t="s">
        <v>23</v>
      </c>
      <c r="C347" s="506" t="s">
        <v>19</v>
      </c>
      <c r="D347" s="355" t="s">
        <v>19</v>
      </c>
      <c r="E347" s="361" t="s">
        <v>19</v>
      </c>
      <c r="F347" s="367" t="s">
        <v>19</v>
      </c>
      <c r="G347" s="373" t="s">
        <v>19</v>
      </c>
      <c r="H347" s="373" t="s">
        <v>19</v>
      </c>
      <c r="I347" s="2433">
        <v>7.9459999999999997</v>
      </c>
    </row>
    <row r="348" spans="1:9" ht="15.75" x14ac:dyDescent="0.25">
      <c r="A348" s="67"/>
      <c r="B348" s="79" t="s">
        <v>20</v>
      </c>
      <c r="C348" s="507" t="s">
        <v>19</v>
      </c>
      <c r="D348" s="356" t="s">
        <v>19</v>
      </c>
      <c r="E348" s="362" t="s">
        <v>19</v>
      </c>
      <c r="F348" s="368" t="s">
        <v>19</v>
      </c>
      <c r="G348" s="374" t="s">
        <v>19</v>
      </c>
      <c r="H348" s="374" t="s">
        <v>19</v>
      </c>
      <c r="I348" s="2434">
        <v>83.283000000000001</v>
      </c>
    </row>
    <row r="349" spans="1:9" ht="15.75" x14ac:dyDescent="0.25">
      <c r="A349" s="74"/>
      <c r="B349" s="79" t="s">
        <v>22</v>
      </c>
      <c r="C349" s="508" t="s">
        <v>19</v>
      </c>
      <c r="D349" s="357" t="s">
        <v>19</v>
      </c>
      <c r="E349" s="363" t="s">
        <v>19</v>
      </c>
      <c r="F349" s="369" t="s">
        <v>19</v>
      </c>
      <c r="G349" s="375" t="s">
        <v>19</v>
      </c>
      <c r="H349" s="375" t="s">
        <v>19</v>
      </c>
      <c r="I349" s="2435">
        <v>4.0360000000000005</v>
      </c>
    </row>
    <row r="350" spans="1:9" ht="15.75" x14ac:dyDescent="0.25">
      <c r="A350" s="74"/>
      <c r="B350" s="78" t="s">
        <v>21</v>
      </c>
      <c r="C350" s="509" t="s">
        <v>19</v>
      </c>
      <c r="D350" s="358" t="s">
        <v>19</v>
      </c>
      <c r="E350" s="364" t="s">
        <v>19</v>
      </c>
      <c r="F350" s="370" t="s">
        <v>19</v>
      </c>
      <c r="G350" s="376" t="s">
        <v>19</v>
      </c>
      <c r="H350" s="376" t="s">
        <v>19</v>
      </c>
      <c r="I350" s="2436">
        <v>1.819</v>
      </c>
    </row>
    <row r="351" spans="1:9" ht="3" customHeight="1" x14ac:dyDescent="0.25">
      <c r="B351" s="77"/>
      <c r="C351" s="71"/>
      <c r="D351" s="71"/>
      <c r="E351" s="72"/>
      <c r="F351" s="70"/>
      <c r="H351" s="503">
        <v>21.611000000000001</v>
      </c>
    </row>
    <row r="352" spans="1:9" ht="63" customHeight="1" x14ac:dyDescent="0.25">
      <c r="B352" s="2666" t="s">
        <v>306</v>
      </c>
      <c r="C352" s="2667"/>
      <c r="D352" s="2667"/>
      <c r="E352" s="2667"/>
      <c r="F352" s="2667"/>
      <c r="G352" s="2667"/>
      <c r="H352" s="2697">
        <v>57.877000000000002</v>
      </c>
      <c r="I352" s="2667"/>
    </row>
    <row r="354" spans="1:9" ht="63" customHeight="1" x14ac:dyDescent="0.25">
      <c r="A354" s="39" t="s">
        <v>299</v>
      </c>
      <c r="B354" s="2669" t="s">
        <v>313</v>
      </c>
      <c r="C354" s="2670"/>
      <c r="D354" s="2670"/>
      <c r="E354" s="2670"/>
      <c r="F354" s="2670"/>
      <c r="G354" s="2670"/>
      <c r="H354" s="2670"/>
      <c r="I354" s="2670"/>
    </row>
    <row r="355" spans="1:9" ht="63" customHeight="1" x14ac:dyDescent="0.25">
      <c r="A355" s="66"/>
      <c r="B355" s="236" t="s">
        <v>83</v>
      </c>
      <c r="C355" s="352" t="s">
        <v>6</v>
      </c>
      <c r="D355" s="353" t="s">
        <v>7</v>
      </c>
      <c r="E355" s="359" t="s">
        <v>8</v>
      </c>
      <c r="F355" s="365" t="s">
        <v>163</v>
      </c>
      <c r="G355" s="371" t="s">
        <v>211</v>
      </c>
      <c r="H355" s="504" t="s">
        <v>268</v>
      </c>
      <c r="I355" s="2437" t="s">
        <v>283</v>
      </c>
    </row>
    <row r="356" spans="1:9" ht="15.75" x14ac:dyDescent="0.25">
      <c r="A356" s="67"/>
      <c r="B356" s="245" t="s">
        <v>24</v>
      </c>
      <c r="C356" s="505" t="s">
        <v>19</v>
      </c>
      <c r="D356" s="354" t="s">
        <v>19</v>
      </c>
      <c r="E356" s="360" t="s">
        <v>19</v>
      </c>
      <c r="F356" s="366" t="s">
        <v>19</v>
      </c>
      <c r="G356" s="372" t="s">
        <v>19</v>
      </c>
      <c r="H356" s="372" t="s">
        <v>19</v>
      </c>
      <c r="I356" s="2438">
        <v>4.2940000000000005</v>
      </c>
    </row>
    <row r="357" spans="1:9" ht="15.75" x14ac:dyDescent="0.25">
      <c r="A357" s="67"/>
      <c r="B357" s="79" t="s">
        <v>23</v>
      </c>
      <c r="C357" s="506" t="s">
        <v>19</v>
      </c>
      <c r="D357" s="355" t="s">
        <v>19</v>
      </c>
      <c r="E357" s="361" t="s">
        <v>19</v>
      </c>
      <c r="F357" s="367" t="s">
        <v>19</v>
      </c>
      <c r="G357" s="373" t="s">
        <v>19</v>
      </c>
      <c r="H357" s="373" t="s">
        <v>19</v>
      </c>
      <c r="I357" s="2439">
        <v>8.261000000000001</v>
      </c>
    </row>
    <row r="358" spans="1:9" ht="15.75" x14ac:dyDescent="0.25">
      <c r="A358" s="67"/>
      <c r="B358" s="79" t="s">
        <v>20</v>
      </c>
      <c r="C358" s="507" t="s">
        <v>19</v>
      </c>
      <c r="D358" s="356" t="s">
        <v>19</v>
      </c>
      <c r="E358" s="362" t="s">
        <v>19</v>
      </c>
      <c r="F358" s="368" t="s">
        <v>19</v>
      </c>
      <c r="G358" s="374" t="s">
        <v>19</v>
      </c>
      <c r="H358" s="374" t="s">
        <v>19</v>
      </c>
      <c r="I358" s="2440">
        <v>84.772000000000006</v>
      </c>
    </row>
    <row r="359" spans="1:9" ht="15.75" x14ac:dyDescent="0.25">
      <c r="A359" s="74"/>
      <c r="B359" s="79" t="s">
        <v>22</v>
      </c>
      <c r="C359" s="508" t="s">
        <v>19</v>
      </c>
      <c r="D359" s="357" t="s">
        <v>19</v>
      </c>
      <c r="E359" s="363" t="s">
        <v>19</v>
      </c>
      <c r="F359" s="369" t="s">
        <v>19</v>
      </c>
      <c r="G359" s="375" t="s">
        <v>19</v>
      </c>
      <c r="H359" s="375" t="s">
        <v>19</v>
      </c>
      <c r="I359" s="2441">
        <v>2.3780000000000001</v>
      </c>
    </row>
    <row r="360" spans="1:9" ht="15.75" x14ac:dyDescent="0.25">
      <c r="A360" s="74"/>
      <c r="B360" s="78" t="s">
        <v>21</v>
      </c>
      <c r="C360" s="509" t="s">
        <v>19</v>
      </c>
      <c r="D360" s="358" t="s">
        <v>19</v>
      </c>
      <c r="E360" s="364" t="s">
        <v>19</v>
      </c>
      <c r="F360" s="370" t="s">
        <v>19</v>
      </c>
      <c r="G360" s="376" t="s">
        <v>19</v>
      </c>
      <c r="H360" s="376" t="s">
        <v>19</v>
      </c>
      <c r="I360" s="2442">
        <v>0.29499999999999998</v>
      </c>
    </row>
    <row r="361" spans="1:9" ht="3" customHeight="1" x14ac:dyDescent="0.25">
      <c r="B361" s="77"/>
      <c r="C361" s="71"/>
      <c r="D361" s="71"/>
      <c r="E361" s="72"/>
      <c r="F361" s="70"/>
      <c r="H361" s="503">
        <v>21.611000000000001</v>
      </c>
    </row>
    <row r="362" spans="1:9" ht="63" customHeight="1" x14ac:dyDescent="0.25">
      <c r="B362" s="2666" t="s">
        <v>307</v>
      </c>
      <c r="C362" s="2667"/>
      <c r="D362" s="2667"/>
      <c r="E362" s="2667"/>
      <c r="F362" s="2667"/>
      <c r="G362" s="2667"/>
      <c r="H362" s="2697">
        <v>57.877000000000002</v>
      </c>
      <c r="I362" s="2667"/>
    </row>
    <row r="364" spans="1:9" ht="63" customHeight="1" x14ac:dyDescent="0.25">
      <c r="A364" s="39" t="s">
        <v>300</v>
      </c>
      <c r="B364" s="2669" t="s">
        <v>314</v>
      </c>
      <c r="C364" s="2670"/>
      <c r="D364" s="2670"/>
      <c r="E364" s="2670"/>
      <c r="F364" s="2670"/>
      <c r="G364" s="2670"/>
      <c r="H364" s="2670"/>
      <c r="I364" s="2670"/>
    </row>
    <row r="365" spans="1:9" ht="63" customHeight="1" x14ac:dyDescent="0.25">
      <c r="A365" s="66"/>
      <c r="B365" s="236" t="s">
        <v>83</v>
      </c>
      <c r="C365" s="352" t="s">
        <v>6</v>
      </c>
      <c r="D365" s="353" t="s">
        <v>7</v>
      </c>
      <c r="E365" s="359" t="s">
        <v>8</v>
      </c>
      <c r="F365" s="365" t="s">
        <v>163</v>
      </c>
      <c r="G365" s="371" t="s">
        <v>211</v>
      </c>
      <c r="H365" s="504" t="s">
        <v>268</v>
      </c>
      <c r="I365" s="2443" t="s">
        <v>283</v>
      </c>
    </row>
    <row r="366" spans="1:9" ht="15.75" x14ac:dyDescent="0.25">
      <c r="A366" s="67"/>
      <c r="B366" s="245" t="s">
        <v>24</v>
      </c>
      <c r="C366" s="505" t="s">
        <v>19</v>
      </c>
      <c r="D366" s="354" t="s">
        <v>19</v>
      </c>
      <c r="E366" s="360" t="s">
        <v>19</v>
      </c>
      <c r="F366" s="366" t="s">
        <v>19</v>
      </c>
      <c r="G366" s="372" t="s">
        <v>19</v>
      </c>
      <c r="H366" s="372" t="s">
        <v>19</v>
      </c>
      <c r="I366" s="2444">
        <v>8.7149999999999999</v>
      </c>
    </row>
    <row r="367" spans="1:9" ht="15.75" x14ac:dyDescent="0.25">
      <c r="A367" s="67"/>
      <c r="B367" s="79" t="s">
        <v>23</v>
      </c>
      <c r="C367" s="506" t="s">
        <v>19</v>
      </c>
      <c r="D367" s="355" t="s">
        <v>19</v>
      </c>
      <c r="E367" s="361" t="s">
        <v>19</v>
      </c>
      <c r="F367" s="367" t="s">
        <v>19</v>
      </c>
      <c r="G367" s="373" t="s">
        <v>19</v>
      </c>
      <c r="H367" s="373" t="s">
        <v>19</v>
      </c>
      <c r="I367" s="2445">
        <v>14.354000000000001</v>
      </c>
    </row>
    <row r="368" spans="1:9" ht="15.75" x14ac:dyDescent="0.25">
      <c r="A368" s="67"/>
      <c r="B368" s="79" t="s">
        <v>20</v>
      </c>
      <c r="C368" s="507" t="s">
        <v>19</v>
      </c>
      <c r="D368" s="356" t="s">
        <v>19</v>
      </c>
      <c r="E368" s="362" t="s">
        <v>19</v>
      </c>
      <c r="F368" s="368" t="s">
        <v>19</v>
      </c>
      <c r="G368" s="374" t="s">
        <v>19</v>
      </c>
      <c r="H368" s="374" t="s">
        <v>19</v>
      </c>
      <c r="I368" s="2446">
        <v>72.649000000000001</v>
      </c>
    </row>
    <row r="369" spans="1:9" ht="15.75" x14ac:dyDescent="0.25">
      <c r="A369" s="74"/>
      <c r="B369" s="79" t="s">
        <v>22</v>
      </c>
      <c r="C369" s="508" t="s">
        <v>19</v>
      </c>
      <c r="D369" s="357" t="s">
        <v>19</v>
      </c>
      <c r="E369" s="363" t="s">
        <v>19</v>
      </c>
      <c r="F369" s="369" t="s">
        <v>19</v>
      </c>
      <c r="G369" s="375" t="s">
        <v>19</v>
      </c>
      <c r="H369" s="375" t="s">
        <v>19</v>
      </c>
      <c r="I369" s="2447">
        <v>3.6470000000000002</v>
      </c>
    </row>
    <row r="370" spans="1:9" ht="15.75" x14ac:dyDescent="0.25">
      <c r="A370" s="74"/>
      <c r="B370" s="78" t="s">
        <v>21</v>
      </c>
      <c r="C370" s="509" t="s">
        <v>19</v>
      </c>
      <c r="D370" s="358" t="s">
        <v>19</v>
      </c>
      <c r="E370" s="364" t="s">
        <v>19</v>
      </c>
      <c r="F370" s="370" t="s">
        <v>19</v>
      </c>
      <c r="G370" s="376" t="s">
        <v>19</v>
      </c>
      <c r="H370" s="376" t="s">
        <v>19</v>
      </c>
      <c r="I370" s="2448">
        <v>0.63600000000000001</v>
      </c>
    </row>
    <row r="371" spans="1:9" ht="3" customHeight="1" x14ac:dyDescent="0.25">
      <c r="B371" s="77"/>
      <c r="C371" s="71"/>
      <c r="D371" s="71"/>
      <c r="E371" s="72"/>
      <c r="F371" s="70"/>
      <c r="H371" s="503">
        <v>21.611000000000001</v>
      </c>
    </row>
    <row r="372" spans="1:9" ht="63" customHeight="1" x14ac:dyDescent="0.25">
      <c r="B372" s="2666" t="s">
        <v>308</v>
      </c>
      <c r="C372" s="2667"/>
      <c r="D372" s="2667"/>
      <c r="E372" s="2667"/>
      <c r="F372" s="2667"/>
      <c r="G372" s="2667"/>
      <c r="H372" s="2697"/>
      <c r="I372" s="2667"/>
    </row>
    <row r="373" spans="1:9" ht="15" customHeight="1" x14ac:dyDescent="0.25">
      <c r="B373" s="2655"/>
      <c r="C373" s="2655"/>
      <c r="D373" s="2655"/>
      <c r="E373" s="2655"/>
      <c r="F373" s="2655"/>
      <c r="G373" s="2655"/>
      <c r="H373" s="2656"/>
      <c r="I373" s="2655"/>
    </row>
    <row r="374" spans="1:9" ht="63" customHeight="1" x14ac:dyDescent="0.25">
      <c r="A374" s="39" t="s">
        <v>343</v>
      </c>
      <c r="B374" s="2681" t="s">
        <v>340</v>
      </c>
      <c r="C374" s="2682"/>
      <c r="D374" s="2682"/>
      <c r="E374" s="2682"/>
      <c r="F374" s="2682"/>
      <c r="G374" s="2682"/>
      <c r="H374" s="2682"/>
      <c r="I374" s="2682"/>
    </row>
    <row r="375" spans="1:9" ht="63" customHeight="1" x14ac:dyDescent="0.25">
      <c r="A375" s="66"/>
      <c r="B375" s="236" t="s">
        <v>83</v>
      </c>
      <c r="C375" s="1865" t="s">
        <v>6</v>
      </c>
      <c r="D375" s="1871" t="s">
        <v>7</v>
      </c>
      <c r="E375" s="1877" t="s">
        <v>8</v>
      </c>
      <c r="F375" s="1883" t="s">
        <v>163</v>
      </c>
      <c r="G375" s="1889" t="s">
        <v>211</v>
      </c>
      <c r="H375" s="1895" t="s">
        <v>268</v>
      </c>
      <c r="I375" s="1901" t="s">
        <v>283</v>
      </c>
    </row>
    <row r="376" spans="1:9" ht="15.75" x14ac:dyDescent="0.25">
      <c r="A376" s="67"/>
      <c r="B376" s="245" t="s">
        <v>28</v>
      </c>
      <c r="C376" s="1872" t="s">
        <v>19</v>
      </c>
      <c r="D376" s="1872" t="s">
        <v>19</v>
      </c>
      <c r="E376" s="1878" t="s">
        <v>19</v>
      </c>
      <c r="F376" s="1884" t="s">
        <v>19</v>
      </c>
      <c r="G376" s="1890" t="s">
        <v>19</v>
      </c>
      <c r="H376" s="1896" t="s">
        <v>19</v>
      </c>
      <c r="I376" s="1902">
        <v>4.5540000000000003</v>
      </c>
    </row>
    <row r="377" spans="1:9" ht="15.75" x14ac:dyDescent="0.25">
      <c r="A377" s="67"/>
      <c r="B377" s="79" t="s">
        <v>29</v>
      </c>
      <c r="C377" s="1873" t="s">
        <v>19</v>
      </c>
      <c r="D377" s="1873" t="s">
        <v>19</v>
      </c>
      <c r="E377" s="1879" t="s">
        <v>19</v>
      </c>
      <c r="F377" s="1885" t="s">
        <v>19</v>
      </c>
      <c r="G377" s="1891" t="s">
        <v>19</v>
      </c>
      <c r="H377" s="1897" t="s">
        <v>19</v>
      </c>
      <c r="I377" s="1903">
        <v>9.5370000000000008</v>
      </c>
    </row>
    <row r="378" spans="1:9" ht="15.75" x14ac:dyDescent="0.25">
      <c r="A378" s="67"/>
      <c r="B378" s="79" t="s">
        <v>20</v>
      </c>
      <c r="C378" s="1874" t="s">
        <v>19</v>
      </c>
      <c r="D378" s="1874" t="s">
        <v>19</v>
      </c>
      <c r="E378" s="1880" t="s">
        <v>19</v>
      </c>
      <c r="F378" s="1886" t="s">
        <v>19</v>
      </c>
      <c r="G378" s="1892" t="s">
        <v>19</v>
      </c>
      <c r="H378" s="1898" t="s">
        <v>19</v>
      </c>
      <c r="I378" s="1904">
        <v>45.768999999999998</v>
      </c>
    </row>
    <row r="379" spans="1:9" ht="15.75" x14ac:dyDescent="0.25">
      <c r="A379" s="74"/>
      <c r="B379" s="79" t="s">
        <v>30</v>
      </c>
      <c r="C379" s="1875" t="s">
        <v>19</v>
      </c>
      <c r="D379" s="1875" t="s">
        <v>19</v>
      </c>
      <c r="E379" s="1881" t="s">
        <v>19</v>
      </c>
      <c r="F379" s="1887" t="s">
        <v>19</v>
      </c>
      <c r="G379" s="1893" t="s">
        <v>19</v>
      </c>
      <c r="H379" s="1899" t="s">
        <v>19</v>
      </c>
      <c r="I379" s="1905">
        <v>25.844000000000001</v>
      </c>
    </row>
    <row r="380" spans="1:9" ht="15.75" x14ac:dyDescent="0.25">
      <c r="A380" s="74"/>
      <c r="B380" s="78" t="s">
        <v>31</v>
      </c>
      <c r="C380" s="1876" t="s">
        <v>19</v>
      </c>
      <c r="D380" s="1876" t="s">
        <v>19</v>
      </c>
      <c r="E380" s="1882" t="s">
        <v>19</v>
      </c>
      <c r="F380" s="1888" t="s">
        <v>19</v>
      </c>
      <c r="G380" s="1894" t="s">
        <v>19</v>
      </c>
      <c r="H380" s="1900" t="s">
        <v>19</v>
      </c>
      <c r="I380" s="1906">
        <v>14.296000000000001</v>
      </c>
    </row>
    <row r="381" spans="1:9" ht="3" customHeight="1" x14ac:dyDescent="0.25">
      <c r="B381" s="77"/>
      <c r="C381" s="71"/>
      <c r="D381" s="71"/>
      <c r="E381" s="72"/>
      <c r="F381" s="70"/>
      <c r="H381" s="503"/>
    </row>
    <row r="382" spans="1:9" ht="63" customHeight="1" x14ac:dyDescent="0.25">
      <c r="B382" s="2676" t="s">
        <v>341</v>
      </c>
      <c r="C382" s="2677"/>
      <c r="D382" s="2677"/>
      <c r="E382" s="2677"/>
      <c r="F382" s="2677"/>
      <c r="G382" s="2677"/>
      <c r="H382" s="2677"/>
      <c r="I382" s="2677"/>
    </row>
  </sheetData>
  <customSheetViews>
    <customSheetView guid="{9DB946FE-DA9D-405D-B499-76643A0ECD4F}" topLeftCell="A148">
      <selection activeCell="D178" sqref="D178"/>
      <pageMargins left="0.7" right="0.7" top="0.75" bottom="0.75" header="0.3" footer="0.3"/>
      <pageSetup paperSize="9" orientation="portrait" r:id="rId1"/>
    </customSheetView>
    <customSheetView guid="{7EF82753-02B8-45F0-B902-289ED738BA44}" topLeftCell="A151">
      <selection activeCell="B163" sqref="B163:F163"/>
      <pageMargins left="0.7" right="0.7" top="0.75" bottom="0.75" header="0.3" footer="0.3"/>
      <pageSetup paperSize="9" orientation="portrait" r:id="rId2"/>
    </customSheetView>
  </customSheetViews>
  <mergeCells count="78">
    <mergeCell ref="B374:I374"/>
    <mergeCell ref="B382:I382"/>
    <mergeCell ref="B372:I372"/>
    <mergeCell ref="B344:I344"/>
    <mergeCell ref="B352:I352"/>
    <mergeCell ref="B354:I354"/>
    <mergeCell ref="B362:I362"/>
    <mergeCell ref="B364:I364"/>
    <mergeCell ref="B332:I332"/>
    <mergeCell ref="B334:I334"/>
    <mergeCell ref="B342:I342"/>
    <mergeCell ref="B302:I302"/>
    <mergeCell ref="B312:I312"/>
    <mergeCell ref="B314:I314"/>
    <mergeCell ref="B323:I323"/>
    <mergeCell ref="B325:I325"/>
    <mergeCell ref="B290:I290"/>
    <mergeCell ref="B292:I292"/>
    <mergeCell ref="B300:I300"/>
    <mergeCell ref="B265:I265"/>
    <mergeCell ref="B270:I270"/>
    <mergeCell ref="B272:I272"/>
    <mergeCell ref="B280:I280"/>
    <mergeCell ref="B282:I282"/>
    <mergeCell ref="B5:J5"/>
    <mergeCell ref="B14:I14"/>
    <mergeCell ref="B12:J12"/>
    <mergeCell ref="B22:I22"/>
    <mergeCell ref="B35:I35"/>
    <mergeCell ref="B24:I24"/>
    <mergeCell ref="B134:I134"/>
    <mergeCell ref="B123:I123"/>
    <mergeCell ref="B112:I112"/>
    <mergeCell ref="B106:I106"/>
    <mergeCell ref="B100:I100"/>
    <mergeCell ref="B102:I102"/>
    <mergeCell ref="B108:I108"/>
    <mergeCell ref="B114:I114"/>
    <mergeCell ref="B125:I125"/>
    <mergeCell ref="B162:I162"/>
    <mergeCell ref="B152:I152"/>
    <mergeCell ref="B143:I143"/>
    <mergeCell ref="B136:I136"/>
    <mergeCell ref="B145:I145"/>
    <mergeCell ref="B154:I154"/>
    <mergeCell ref="B93:I93"/>
    <mergeCell ref="B83:I83"/>
    <mergeCell ref="B73:J73"/>
    <mergeCell ref="B63:I63"/>
    <mergeCell ref="B53:I53"/>
    <mergeCell ref="B43:I43"/>
    <mergeCell ref="B33:I33"/>
    <mergeCell ref="B207:I207"/>
    <mergeCell ref="B196:I196"/>
    <mergeCell ref="B185:I185"/>
    <mergeCell ref="B173:I173"/>
    <mergeCell ref="B164:I164"/>
    <mergeCell ref="B175:I175"/>
    <mergeCell ref="B187:I187"/>
    <mergeCell ref="B198:I198"/>
    <mergeCell ref="B45:I45"/>
    <mergeCell ref="B55:I55"/>
    <mergeCell ref="B65:J65"/>
    <mergeCell ref="B75:I75"/>
    <mergeCell ref="B85:I85"/>
    <mergeCell ref="B95:I95"/>
    <mergeCell ref="B225:I225"/>
    <mergeCell ref="B216:I216"/>
    <mergeCell ref="B209:I209"/>
    <mergeCell ref="B218:I218"/>
    <mergeCell ref="B227:I227"/>
    <mergeCell ref="B263:I263"/>
    <mergeCell ref="B253:I253"/>
    <mergeCell ref="B243:I243"/>
    <mergeCell ref="B234:I234"/>
    <mergeCell ref="B236:I236"/>
    <mergeCell ref="B245:I245"/>
    <mergeCell ref="B255:I255"/>
  </mergeCell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21"/>
  <sheetViews>
    <sheetView zoomScaleNormal="100" workbookViewId="0">
      <selection activeCell="M14" sqref="M14"/>
    </sheetView>
  </sheetViews>
  <sheetFormatPr defaultRowHeight="15" x14ac:dyDescent="0.25"/>
  <cols>
    <col min="1" max="1" width="12.7109375" style="112" customWidth="1"/>
    <col min="2" max="2" width="30.7109375" style="112" customWidth="1"/>
    <col min="3" max="7" width="12.7109375" style="112" customWidth="1"/>
    <col min="8" max="8" width="12.7109375" style="477" customWidth="1"/>
    <col min="9" max="9" width="12.7109375" style="112" customWidth="1"/>
    <col min="10" max="16384" width="9.140625" style="112"/>
  </cols>
  <sheetData>
    <row r="4" spans="1:15" x14ac:dyDescent="0.25">
      <c r="B4" s="118"/>
      <c r="C4" s="118"/>
      <c r="D4" s="118"/>
      <c r="E4" s="118"/>
      <c r="F4" s="118"/>
      <c r="G4" s="118"/>
      <c r="H4" s="475"/>
      <c r="I4" s="118"/>
    </row>
    <row r="5" spans="1:15" ht="63" customHeight="1" x14ac:dyDescent="0.25">
      <c r="A5" s="120" t="s">
        <v>58</v>
      </c>
      <c r="B5" s="2669" t="s">
        <v>123</v>
      </c>
      <c r="C5" s="2670"/>
      <c r="D5" s="2670"/>
      <c r="E5" s="2670"/>
      <c r="F5" s="2670"/>
      <c r="G5" s="2670"/>
      <c r="H5" s="2670"/>
      <c r="I5" s="2670"/>
    </row>
    <row r="6" spans="1:15" ht="63" customHeight="1" x14ac:dyDescent="0.25">
      <c r="A6" s="113"/>
      <c r="B6" s="236" t="s">
        <v>83</v>
      </c>
      <c r="C6" s="2449" t="s">
        <v>6</v>
      </c>
      <c r="D6" s="2454" t="s">
        <v>7</v>
      </c>
      <c r="E6" s="2459" t="s">
        <v>8</v>
      </c>
      <c r="F6" s="2464" t="s">
        <v>163</v>
      </c>
      <c r="G6" s="2508" t="s">
        <v>211</v>
      </c>
      <c r="H6" s="2509" t="s">
        <v>266</v>
      </c>
      <c r="I6" s="2469" t="s">
        <v>283</v>
      </c>
    </row>
    <row r="7" spans="1:15" ht="15.75" x14ac:dyDescent="0.25">
      <c r="A7" s="67"/>
      <c r="B7" s="245" t="s">
        <v>120</v>
      </c>
      <c r="C7" s="2450">
        <v>6.2450000000000001</v>
      </c>
      <c r="D7" s="2455">
        <v>5.4110000000000005</v>
      </c>
      <c r="E7" s="2460">
        <v>6.2620000000000005</v>
      </c>
      <c r="F7" s="2465">
        <v>6.6930000000000005</v>
      </c>
      <c r="G7" s="2510">
        <v>6.6710000000000003</v>
      </c>
      <c r="H7" s="2511">
        <v>6.6950000000000003</v>
      </c>
      <c r="I7" s="2470">
        <v>6.0979999999999999</v>
      </c>
    </row>
    <row r="8" spans="1:15" ht="15.75" hidden="1" x14ac:dyDescent="0.25">
      <c r="A8" s="67"/>
      <c r="B8" s="114"/>
      <c r="C8" s="2451"/>
      <c r="D8" s="2456"/>
      <c r="E8" s="2461"/>
      <c r="F8" s="2466"/>
      <c r="G8" s="2512"/>
      <c r="H8" s="2513"/>
      <c r="I8" s="2471"/>
    </row>
    <row r="9" spans="1:15" ht="15.75" x14ac:dyDescent="0.25">
      <c r="A9" s="67"/>
      <c r="B9" s="114" t="s">
        <v>121</v>
      </c>
      <c r="C9" s="2452">
        <v>9.745000000000001</v>
      </c>
      <c r="D9" s="2457">
        <v>7.6909999999999998</v>
      </c>
      <c r="E9" s="2462">
        <v>7.1040000000000001</v>
      </c>
      <c r="F9" s="2467">
        <v>8.5009999999999994</v>
      </c>
      <c r="G9" s="2514">
        <v>7.6959999999999997</v>
      </c>
      <c r="H9" s="2515">
        <v>8.7949999999999999</v>
      </c>
      <c r="I9" s="2472">
        <v>7.827</v>
      </c>
    </row>
    <row r="10" spans="1:15" ht="15.75" x14ac:dyDescent="0.25">
      <c r="A10" s="74"/>
      <c r="B10" s="119" t="s">
        <v>122</v>
      </c>
      <c r="C10" s="2453">
        <v>3.7490000000000001</v>
      </c>
      <c r="D10" s="2458">
        <v>2.8540000000000001</v>
      </c>
      <c r="E10" s="2463">
        <v>2.3860000000000001</v>
      </c>
      <c r="F10" s="2468">
        <v>3.2370000000000001</v>
      </c>
      <c r="G10" s="2516">
        <v>3.004</v>
      </c>
      <c r="H10" s="2517">
        <v>2.9630000000000001</v>
      </c>
      <c r="I10" s="2473">
        <v>2.2280000000000002</v>
      </c>
    </row>
    <row r="11" spans="1:15" ht="3" customHeight="1" x14ac:dyDescent="0.25">
      <c r="B11" s="115"/>
      <c r="C11" s="116"/>
      <c r="D11" s="116"/>
      <c r="E11" s="117"/>
    </row>
    <row r="12" spans="1:15" ht="189" customHeight="1" x14ac:dyDescent="0.25">
      <c r="B12" s="2701" t="s">
        <v>208</v>
      </c>
      <c r="C12" s="2701"/>
      <c r="D12" s="2701"/>
      <c r="E12" s="2701"/>
      <c r="F12" s="2701"/>
      <c r="G12" s="2701"/>
      <c r="H12" s="2701"/>
      <c r="I12" s="2701"/>
      <c r="K12" s="2700"/>
      <c r="L12" s="2700"/>
      <c r="M12" s="2700"/>
      <c r="N12" s="2700"/>
      <c r="O12" s="2700"/>
    </row>
    <row r="13" spans="1:15" x14ac:dyDescent="0.25">
      <c r="B13" s="118"/>
      <c r="C13" s="118"/>
      <c r="D13" s="118"/>
      <c r="E13" s="118"/>
      <c r="F13" s="118"/>
      <c r="G13" s="118"/>
      <c r="H13" s="475"/>
      <c r="I13" s="118"/>
    </row>
    <row r="14" spans="1:15" ht="63" customHeight="1" x14ac:dyDescent="0.25">
      <c r="A14" s="120" t="s">
        <v>57</v>
      </c>
      <c r="B14" s="2669" t="s">
        <v>124</v>
      </c>
      <c r="C14" s="2670"/>
      <c r="D14" s="2670"/>
      <c r="E14" s="2670"/>
      <c r="F14" s="2670"/>
      <c r="G14" s="2670"/>
      <c r="H14" s="2670"/>
      <c r="I14" s="2670"/>
    </row>
    <row r="15" spans="1:15" ht="63" customHeight="1" x14ac:dyDescent="0.25">
      <c r="A15" s="113"/>
      <c r="B15" s="236" t="s">
        <v>83</v>
      </c>
      <c r="C15" s="2474" t="s">
        <v>6</v>
      </c>
      <c r="D15" s="2479" t="s">
        <v>7</v>
      </c>
      <c r="E15" s="2484" t="s">
        <v>8</v>
      </c>
      <c r="F15" s="2484" t="s">
        <v>163</v>
      </c>
      <c r="G15" s="2498" t="s">
        <v>211</v>
      </c>
      <c r="H15" s="2499" t="s">
        <v>266</v>
      </c>
      <c r="I15" s="2494" t="s">
        <v>283</v>
      </c>
    </row>
    <row r="16" spans="1:15" ht="15.75" x14ac:dyDescent="0.25">
      <c r="A16" s="67"/>
      <c r="B16" s="245" t="s">
        <v>120</v>
      </c>
      <c r="C16" s="2475">
        <v>4.7450000000000001</v>
      </c>
      <c r="D16" s="2480">
        <v>4.6059999999999999</v>
      </c>
      <c r="E16" s="2485">
        <v>4.3870000000000005</v>
      </c>
      <c r="F16" s="2489">
        <v>4.6059999999999999</v>
      </c>
      <c r="G16" s="2500">
        <v>4.4420000000000002</v>
      </c>
      <c r="H16" s="2501">
        <v>4.8769999999999998</v>
      </c>
      <c r="I16" s="2495">
        <v>4.6980000000000004</v>
      </c>
    </row>
    <row r="17" spans="1:9" ht="15.75" hidden="1" x14ac:dyDescent="0.25">
      <c r="A17" s="67"/>
      <c r="B17" s="114"/>
      <c r="C17" s="2476"/>
      <c r="D17" s="2481"/>
      <c r="E17" s="2486"/>
      <c r="F17" s="2490"/>
      <c r="G17" s="2502"/>
      <c r="H17" s="2503"/>
      <c r="I17" s="2496"/>
    </row>
    <row r="18" spans="1:9" ht="15.75" x14ac:dyDescent="0.25">
      <c r="A18" s="67"/>
      <c r="B18" s="114" t="s">
        <v>121</v>
      </c>
      <c r="C18" s="2477">
        <v>4.319</v>
      </c>
      <c r="D18" s="2482">
        <v>4.0949999999999998</v>
      </c>
      <c r="E18" s="2487">
        <v>4.4430000000000005</v>
      </c>
      <c r="F18" s="2491">
        <v>4.46</v>
      </c>
      <c r="G18" s="2504">
        <v>4.2560000000000002</v>
      </c>
      <c r="H18" s="2505">
        <v>4.2450000000000001</v>
      </c>
      <c r="I18" s="2497">
        <v>4.0460000000000003</v>
      </c>
    </row>
    <row r="19" spans="1:9" ht="15.75" x14ac:dyDescent="0.25">
      <c r="A19" s="74"/>
      <c r="B19" s="119" t="s">
        <v>122</v>
      </c>
      <c r="C19" s="2478">
        <v>1.93</v>
      </c>
      <c r="D19" s="2483">
        <v>1.6970000000000001</v>
      </c>
      <c r="E19" s="2488">
        <v>1.782</v>
      </c>
      <c r="F19" s="2492">
        <v>1.7710000000000001</v>
      </c>
      <c r="G19" s="2506">
        <v>1.8480000000000001</v>
      </c>
      <c r="H19" s="2507">
        <v>1.7929999999999999</v>
      </c>
      <c r="I19" s="2493">
        <v>1.6240000000000001</v>
      </c>
    </row>
    <row r="20" spans="1:9" ht="3" customHeight="1" x14ac:dyDescent="0.25">
      <c r="B20" s="115"/>
      <c r="D20" s="116"/>
      <c r="E20" s="117"/>
    </row>
    <row r="21" spans="1:9" ht="189" customHeight="1" x14ac:dyDescent="0.25">
      <c r="B21" s="2701" t="s">
        <v>209</v>
      </c>
      <c r="C21" s="2701"/>
      <c r="D21" s="2701"/>
      <c r="E21" s="2701"/>
      <c r="F21" s="2701"/>
      <c r="G21" s="2701"/>
      <c r="H21" s="2701"/>
      <c r="I21" s="2701"/>
    </row>
  </sheetData>
  <customSheetViews>
    <customSheetView guid="{9DB946FE-DA9D-405D-B499-76643A0ECD4F}" hiddenRows="1">
      <selection activeCell="I12" sqref="I12"/>
      <pageMargins left="0.7" right="0.7" top="0.75" bottom="0.75" header="0.3" footer="0.3"/>
      <pageSetup paperSize="9" orientation="portrait" r:id="rId1"/>
    </customSheetView>
    <customSheetView guid="{7EF82753-02B8-45F0-B902-289ED738BA44}" topLeftCell="A4">
      <selection activeCell="G6" sqref="G6"/>
      <pageMargins left="0.7" right="0.7" top="0.75" bottom="0.75" header="0.3" footer="0.3"/>
      <pageSetup paperSize="9" orientation="portrait" r:id="rId2"/>
    </customSheetView>
  </customSheetViews>
  <mergeCells count="5">
    <mergeCell ref="K12:O12"/>
    <mergeCell ref="B21:I21"/>
    <mergeCell ref="B12:I12"/>
    <mergeCell ref="B5:I5"/>
    <mergeCell ref="B14:I14"/>
  </mergeCell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Sales and Prices</vt:lpstr>
      <vt:lpstr>Employment Wages and Costs</vt:lpstr>
      <vt:lpstr>Investment</vt:lpstr>
      <vt:lpstr>Special Questions</vt:lpstr>
      <vt:lpstr>Uncertainty Measures</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Smietanka, Pawel</dc:creator>
  <cp:lastModifiedBy>Bunn, Philip</cp:lastModifiedBy>
  <cp:lastPrinted>2017-09-19T07:26:00Z</cp:lastPrinted>
  <dcterms:created xsi:type="dcterms:W3CDTF">2017-08-21T16:05:07Z</dcterms:created>
  <dcterms:modified xsi:type="dcterms:W3CDTF">2018-09-12T16:04:55Z</dcterms:modified>
</cp:coreProperties>
</file>