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 yWindow="276" windowWidth="14376" windowHeight="11832" tabRatio="957" firstSheet="2" activeTab="14"/>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old)" sheetId="330" state="hidden" r:id="rId6"/>
    <sheet name="TIME SERIES DETAIL" sheetId="340" r:id="rId7"/>
    <sheet name="Jun 18" sheetId="371" r:id="rId8"/>
    <sheet name="May 18" sheetId="370" r:id="rId9"/>
    <sheet name="Apr 18" sheetId="368" r:id="rId10"/>
    <sheet name="Q118 Ccy Annex" sheetId="369" r:id="rId11"/>
    <sheet name="Mar 18" sheetId="367" r:id="rId12"/>
    <sheet name="Feb 18" sheetId="366" r:id="rId13"/>
    <sheet name="Jan 18" sheetId="364" r:id="rId14"/>
    <sheet name="Q417 Ccy Annex" sheetId="365" r:id="rId15"/>
    <sheet name="Dec 17" sheetId="363" r:id="rId16"/>
    <sheet name="Nov 17" sheetId="362" r:id="rId17"/>
    <sheet name="Oct 17" sheetId="360" r:id="rId18"/>
    <sheet name="Q317 Ccy Annex" sheetId="361" r:id="rId19"/>
    <sheet name="Sep 17" sheetId="359" r:id="rId20"/>
    <sheet name="Aug 17" sheetId="358" r:id="rId21"/>
    <sheet name="Jul 17" sheetId="356" r:id="rId22"/>
    <sheet name="Q217 Ccy Annex" sheetId="357" r:id="rId23"/>
    <sheet name="Jun 17" sheetId="355" r:id="rId24"/>
    <sheet name="May 17" sheetId="354" r:id="rId25"/>
    <sheet name="Apr 17" sheetId="352" r:id="rId26"/>
    <sheet name="Q117 Ccy Annex " sheetId="353" r:id="rId27"/>
    <sheet name="Mar 17" sheetId="351" r:id="rId28"/>
    <sheet name="Feb 17" sheetId="350" r:id="rId29"/>
    <sheet name="Jan 17" sheetId="349" r:id="rId30"/>
    <sheet name="Q416 Ccy Annex" sheetId="348" r:id="rId31"/>
    <sheet name="Dec 16" sheetId="347" r:id="rId32"/>
    <sheet name="Nov 16" sheetId="346" r:id="rId33"/>
    <sheet name="Oct 16" sheetId="344" r:id="rId34"/>
    <sheet name="Q316 Ccy Annex" sheetId="345" r:id="rId35"/>
    <sheet name="Sep 16" sheetId="341" r:id="rId36"/>
    <sheet name="Sep 16 (old)" sheetId="337" state="hidden" r:id="rId37"/>
    <sheet name="Aug 16" sheetId="336" r:id="rId38"/>
    <sheet name="Jul 16" sheetId="335" r:id="rId39"/>
    <sheet name="Q216 Ccy Annex" sheetId="334" r:id="rId40"/>
    <sheet name="Jun 16" sheetId="331" r:id="rId41"/>
    <sheet name="May 16" sheetId="328" r:id="rId42"/>
    <sheet name="Apr 16" sheetId="326" r:id="rId43"/>
    <sheet name="Q116 Ccy Annex" sheetId="327" r:id="rId44"/>
    <sheet name="Mar 16" sheetId="325" r:id="rId45"/>
    <sheet name="Feb 16" sheetId="324" r:id="rId46"/>
    <sheet name="Jan 16" sheetId="323"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Fill" localSheetId="42" hidden="1">#REF!</definedName>
    <definedName name="_Fill" localSheetId="25" hidden="1">#REF!</definedName>
    <definedName name="_Fill" localSheetId="9" hidden="1">#REF!</definedName>
    <definedName name="_Fill" localSheetId="37" hidden="1">#REF!</definedName>
    <definedName name="_Fill" localSheetId="20" hidden="1">#REF!</definedName>
    <definedName name="_Fill" localSheetId="31" hidden="1">#REF!</definedName>
    <definedName name="_Fill" localSheetId="15" hidden="1">#REF!</definedName>
    <definedName name="_Fill" localSheetId="45" hidden="1">#REF!</definedName>
    <definedName name="_Fill" localSheetId="28" hidden="1">#REF!</definedName>
    <definedName name="_Fill" localSheetId="12" hidden="1">#REF!</definedName>
    <definedName name="_Fill" localSheetId="46" hidden="1">#REF!</definedName>
    <definedName name="_Fill" localSheetId="13" hidden="1">#REF!</definedName>
    <definedName name="_Fill" localSheetId="38" hidden="1">#REF!</definedName>
    <definedName name="_Fill" localSheetId="21" hidden="1">#REF!</definedName>
    <definedName name="_Fill" localSheetId="40" hidden="1">#REF!</definedName>
    <definedName name="_Fill" localSheetId="23" hidden="1">#REF!</definedName>
    <definedName name="_Fill" localSheetId="7" hidden="1">#REF!</definedName>
    <definedName name="_Fill" localSheetId="27" hidden="1">#REF!</definedName>
    <definedName name="_Fill" localSheetId="11" hidden="1">#REF!</definedName>
    <definedName name="_Fill" localSheetId="24" hidden="1">#REF!</definedName>
    <definedName name="_Fill" localSheetId="8" hidden="1">#REF!</definedName>
    <definedName name="_Fill" localSheetId="32" hidden="1">#REF!</definedName>
    <definedName name="_Fill" localSheetId="16" hidden="1">#REF!</definedName>
    <definedName name="_Fill" localSheetId="33" hidden="1">#REF!</definedName>
    <definedName name="_Fill" localSheetId="17" hidden="1">#REF!</definedName>
    <definedName name="_Fill" localSheetId="43" hidden="1">#REF!</definedName>
    <definedName name="_Fill" localSheetId="26" hidden="1">#REF!</definedName>
    <definedName name="_Fill" localSheetId="10" hidden="1">#REF!</definedName>
    <definedName name="_Fill" localSheetId="39" hidden="1">#REF!</definedName>
    <definedName name="_Fill" localSheetId="22" hidden="1">#REF!</definedName>
    <definedName name="_Fill" localSheetId="34" hidden="1">#REF!</definedName>
    <definedName name="_Fill" localSheetId="18" hidden="1">#REF!</definedName>
    <definedName name="_Fill" localSheetId="30" hidden="1">#REF!</definedName>
    <definedName name="_Fill" localSheetId="14" hidden="1">#REF!</definedName>
    <definedName name="_Fill" localSheetId="35" hidden="1">#REF!</definedName>
    <definedName name="_Fill" localSheetId="36" hidden="1">#REF!</definedName>
    <definedName name="_Fill" localSheetId="19" hidden="1">#REF!</definedName>
    <definedName name="_Fill" localSheetId="6" hidden="1">#REF!</definedName>
    <definedName name="_Fill" hidden="1">#REF!</definedName>
    <definedName name="A" localSheetId="42" hidden="1">#REF!</definedName>
    <definedName name="A" localSheetId="25" hidden="1">#REF!</definedName>
    <definedName name="A" localSheetId="9" hidden="1">#REF!</definedName>
    <definedName name="A" localSheetId="37" hidden="1">#REF!</definedName>
    <definedName name="A" localSheetId="20" hidden="1">#REF!</definedName>
    <definedName name="A" localSheetId="31" hidden="1">#REF!</definedName>
    <definedName name="A" localSheetId="15" hidden="1">#REF!</definedName>
    <definedName name="A" localSheetId="45" hidden="1">#REF!</definedName>
    <definedName name="A" localSheetId="28" hidden="1">#REF!</definedName>
    <definedName name="A" localSheetId="12" hidden="1">#REF!</definedName>
    <definedName name="A" localSheetId="46" hidden="1">#REF!</definedName>
    <definedName name="A" localSheetId="13" hidden="1">#REF!</definedName>
    <definedName name="A" localSheetId="38" hidden="1">#REF!</definedName>
    <definedName name="A" localSheetId="21" hidden="1">#REF!</definedName>
    <definedName name="A" localSheetId="40" hidden="1">#REF!</definedName>
    <definedName name="A" localSheetId="23" hidden="1">#REF!</definedName>
    <definedName name="A" localSheetId="7" hidden="1">#REF!</definedName>
    <definedName name="A" localSheetId="27" hidden="1">#REF!</definedName>
    <definedName name="A" localSheetId="11" hidden="1">#REF!</definedName>
    <definedName name="A" localSheetId="24" hidden="1">#REF!</definedName>
    <definedName name="A" localSheetId="8" hidden="1">#REF!</definedName>
    <definedName name="A" localSheetId="32" hidden="1">#REF!</definedName>
    <definedName name="A" localSheetId="16" hidden="1">#REF!</definedName>
    <definedName name="A" localSheetId="33" hidden="1">#REF!</definedName>
    <definedName name="A" localSheetId="17" hidden="1">#REF!</definedName>
    <definedName name="A" localSheetId="43" hidden="1">#REF!</definedName>
    <definedName name="A" localSheetId="26" hidden="1">#REF!</definedName>
    <definedName name="A" localSheetId="10" hidden="1">#REF!</definedName>
    <definedName name="A" localSheetId="39" hidden="1">#REF!</definedName>
    <definedName name="A" localSheetId="22" hidden="1">#REF!</definedName>
    <definedName name="A" localSheetId="34" hidden="1">#REF!</definedName>
    <definedName name="A" localSheetId="18" hidden="1">#REF!</definedName>
    <definedName name="A" localSheetId="30" hidden="1">#REF!</definedName>
    <definedName name="A" localSheetId="14" hidden="1">#REF!</definedName>
    <definedName name="A" localSheetId="35" hidden="1">#REF!</definedName>
    <definedName name="A" localSheetId="36" hidden="1">#REF!</definedName>
    <definedName name="A" localSheetId="19" hidden="1">#REF!</definedName>
    <definedName name="A" localSheetId="6" hidden="1">#REF!</definedName>
    <definedName name="A" hidden="1">#REF!</definedName>
    <definedName name="ActiveExposures" localSheetId="42">#REF!</definedName>
    <definedName name="ActiveExposures" localSheetId="25">#REF!</definedName>
    <definedName name="ActiveExposures" localSheetId="9">#REF!</definedName>
    <definedName name="ActiveExposures" localSheetId="37">#REF!</definedName>
    <definedName name="ActiveExposures" localSheetId="20">#REF!</definedName>
    <definedName name="ActiveExposures" localSheetId="31">#REF!</definedName>
    <definedName name="ActiveExposures" localSheetId="15">#REF!</definedName>
    <definedName name="ActiveExposures" localSheetId="45">#REF!</definedName>
    <definedName name="ActiveExposures" localSheetId="28">#REF!</definedName>
    <definedName name="ActiveExposures" localSheetId="12">#REF!</definedName>
    <definedName name="ActiveExposures" localSheetId="46">#REF!</definedName>
    <definedName name="ActiveExposures" localSheetId="13">#REF!</definedName>
    <definedName name="ActiveExposures" localSheetId="38">#REF!</definedName>
    <definedName name="ActiveExposures" localSheetId="21">#REF!</definedName>
    <definedName name="ActiveExposures" localSheetId="40">#REF!</definedName>
    <definedName name="ActiveExposures" localSheetId="23">#REF!</definedName>
    <definedName name="ActiveExposures" localSheetId="7">#REF!</definedName>
    <definedName name="ActiveExposures" localSheetId="27">#REF!</definedName>
    <definedName name="ActiveExposures" localSheetId="11">#REF!</definedName>
    <definedName name="ActiveExposures" localSheetId="24">#REF!</definedName>
    <definedName name="ActiveExposures" localSheetId="8">#REF!</definedName>
    <definedName name="ActiveExposures" localSheetId="32">#REF!</definedName>
    <definedName name="ActiveExposures" localSheetId="16">#REF!</definedName>
    <definedName name="ActiveExposures" localSheetId="33">#REF!</definedName>
    <definedName name="ActiveExposures" localSheetId="17">#REF!</definedName>
    <definedName name="ActiveExposures" localSheetId="43">#REF!</definedName>
    <definedName name="ActiveExposures" localSheetId="26">#REF!</definedName>
    <definedName name="ActiveExposures" localSheetId="10">#REF!</definedName>
    <definedName name="ActiveExposures" localSheetId="39">#REF!</definedName>
    <definedName name="ActiveExposures" localSheetId="22">#REF!</definedName>
    <definedName name="ActiveExposures" localSheetId="34">#REF!</definedName>
    <definedName name="ActiveExposures" localSheetId="18">#REF!</definedName>
    <definedName name="ActiveExposures" localSheetId="30">#REF!</definedName>
    <definedName name="ActiveExposures" localSheetId="14">#REF!</definedName>
    <definedName name="ActiveExposures" localSheetId="35">#REF!</definedName>
    <definedName name="ActiveExposures" localSheetId="36">#REF!</definedName>
    <definedName name="ActiveExposures" localSheetId="19">#REF!</definedName>
    <definedName name="ActiveExposures" localSheetId="6">#REF!</definedName>
    <definedName name="ActiveExposures">#REF!</definedName>
    <definedName name="ActiveReturns" localSheetId="42">#REF!</definedName>
    <definedName name="ActiveReturns" localSheetId="25">#REF!</definedName>
    <definedName name="ActiveReturns" localSheetId="9">#REF!</definedName>
    <definedName name="ActiveReturns" localSheetId="37">#REF!</definedName>
    <definedName name="ActiveReturns" localSheetId="20">#REF!</definedName>
    <definedName name="ActiveReturns" localSheetId="31">#REF!</definedName>
    <definedName name="ActiveReturns" localSheetId="15">#REF!</definedName>
    <definedName name="ActiveReturns" localSheetId="45">#REF!</definedName>
    <definedName name="ActiveReturns" localSheetId="28">#REF!</definedName>
    <definedName name="ActiveReturns" localSheetId="12">#REF!</definedName>
    <definedName name="ActiveReturns" localSheetId="46">#REF!</definedName>
    <definedName name="ActiveReturns" localSheetId="13">#REF!</definedName>
    <definedName name="ActiveReturns" localSheetId="38">#REF!</definedName>
    <definedName name="ActiveReturns" localSheetId="21">#REF!</definedName>
    <definedName name="ActiveReturns" localSheetId="40">#REF!</definedName>
    <definedName name="ActiveReturns" localSheetId="23">#REF!</definedName>
    <definedName name="ActiveReturns" localSheetId="7">#REF!</definedName>
    <definedName name="ActiveReturns" localSheetId="27">#REF!</definedName>
    <definedName name="ActiveReturns" localSheetId="11">#REF!</definedName>
    <definedName name="ActiveReturns" localSheetId="24">#REF!</definedName>
    <definedName name="ActiveReturns" localSheetId="8">#REF!</definedName>
    <definedName name="ActiveReturns" localSheetId="32">#REF!</definedName>
    <definedName name="ActiveReturns" localSheetId="16">#REF!</definedName>
    <definedName name="ActiveReturns" localSheetId="33">#REF!</definedName>
    <definedName name="ActiveReturns" localSheetId="17">#REF!</definedName>
    <definedName name="ActiveReturns" localSheetId="43">#REF!</definedName>
    <definedName name="ActiveReturns" localSheetId="26">#REF!</definedName>
    <definedName name="ActiveReturns" localSheetId="10">#REF!</definedName>
    <definedName name="ActiveReturns" localSheetId="39">#REF!</definedName>
    <definedName name="ActiveReturns" localSheetId="22">#REF!</definedName>
    <definedName name="ActiveReturns" localSheetId="34">#REF!</definedName>
    <definedName name="ActiveReturns" localSheetId="18">#REF!</definedName>
    <definedName name="ActiveReturns" localSheetId="30">#REF!</definedName>
    <definedName name="ActiveReturns" localSheetId="14">#REF!</definedName>
    <definedName name="ActiveReturns" localSheetId="35">#REF!</definedName>
    <definedName name="ActiveReturns" localSheetId="36">#REF!</definedName>
    <definedName name="ActiveReturns" localSheetId="19">#REF!</definedName>
    <definedName name="ActiveReturns" localSheetId="6">#REF!</definedName>
    <definedName name="ActiveReturns">#REF!</definedName>
    <definedName name="BoE_AP" localSheetId="42">'Apr 16'!$N$104</definedName>
    <definedName name="BoE_AP" localSheetId="45">'Feb 16'!$N$104</definedName>
    <definedName name="BoE_AP" localSheetId="46">'Jan 16'!$N$104</definedName>
    <definedName name="BoE_AP_1_m" localSheetId="42">'Apr 16'!$N$105</definedName>
    <definedName name="BoE_AP_1_m" localSheetId="45">'Feb 16'!$N$105</definedName>
    <definedName name="BoE_AP_1_m" localSheetId="46">'Jan 16'!$N$105</definedName>
    <definedName name="BoE_AP_1_y" localSheetId="42">'Apr 16'!$N$107</definedName>
    <definedName name="BoE_AP_1_y" localSheetId="45">'Feb 16'!$N$107</definedName>
    <definedName name="BoE_AP_1_y" localSheetId="46">'Jan 16'!$N$107</definedName>
    <definedName name="BoE_AP_3_m" localSheetId="42">'Apr 16'!$N$106</definedName>
    <definedName name="BoE_AP_3_m" localSheetId="45">'Feb 16'!$N$106</definedName>
    <definedName name="BoE_AP_3_m" localSheetId="46">'Jan 16'!$N$106</definedName>
    <definedName name="BoE_AR" localSheetId="42">'Apr 16'!$N$109</definedName>
    <definedName name="BoE_AR" localSheetId="45">'Feb 16'!$N$109</definedName>
    <definedName name="BoE_AR" localSheetId="46">'Jan 16'!$N$109</definedName>
    <definedName name="BoE_AR_1_m" localSheetId="42">'Apr 16'!$N$110</definedName>
    <definedName name="BoE_AR_1_m" localSheetId="45">'Feb 16'!$N$110</definedName>
    <definedName name="BoE_AR_1_m" localSheetId="46">'Jan 16'!$N$110</definedName>
    <definedName name="BoE_AR_1_y" localSheetId="42">'Apr 16'!$N$112</definedName>
    <definedName name="BoE_AR_1_y" localSheetId="45">'Feb 16'!$N$112</definedName>
    <definedName name="BoE_AR_1_y" localSheetId="46">'Jan 16'!$N$112</definedName>
    <definedName name="BoE_AR_3_m" localSheetId="42">'Apr 16'!$N$111</definedName>
    <definedName name="BoE_AR_3_m" localSheetId="45">'Feb 16'!$N$111</definedName>
    <definedName name="BoE_AR_3_m" localSheetId="46">'Jan 16'!$N$111</definedName>
    <definedName name="BoE_BN" localSheetId="42">'Apr 16'!$N$14</definedName>
    <definedName name="BoE_BN" localSheetId="45">'Feb 16'!$N$14</definedName>
    <definedName name="BoE_BN" localSheetId="46">'Jan 16'!$N$14</definedName>
    <definedName name="BoE_BN_Claim" localSheetId="42">'Apr 16'!$N$15</definedName>
    <definedName name="BoE_BN_Claim" localSheetId="45">'Feb 16'!$N$15</definedName>
    <definedName name="BoE_BN_Claim" localSheetId="46">'Jan 16'!$N$15</definedName>
    <definedName name="BoE_BN_HQ_In" localSheetId="42">'Apr 16'!$N$16</definedName>
    <definedName name="BoE_BN_HQ_In" localSheetId="45">'Feb 16'!$N$16</definedName>
    <definedName name="BoE_BN_HQ_In" localSheetId="46">'Jan 16'!$N$16</definedName>
    <definedName name="BoE_BN_HQ_In_Non_Res" localSheetId="42">'Apr 16'!$N$18</definedName>
    <definedName name="BoE_BN_HQ_In_Non_Res" localSheetId="45">'Feb 16'!$N$18</definedName>
    <definedName name="BoE_BN_HQ_In_Non_Res" localSheetId="46">'Jan 16'!$N$18</definedName>
    <definedName name="BoE_BN_HQ_In_Res" localSheetId="42">'Apr 16'!$N$17</definedName>
    <definedName name="BoE_BN_HQ_In_Res" localSheetId="45">'Feb 16'!$N$17</definedName>
    <definedName name="BoE_BN_HQ_In_Res" localSheetId="46">'Jan 16'!$N$17</definedName>
    <definedName name="BoE_BN_HQ_Out" localSheetId="42">'Apr 16'!$N$19</definedName>
    <definedName name="BoE_BN_HQ_Out" localSheetId="45">'Feb 16'!$N$19</definedName>
    <definedName name="BoE_BN_HQ_Out" localSheetId="46">'Jan 16'!$N$19</definedName>
    <definedName name="BoE_BN_HQ_Out_Non_Res" localSheetId="42">'Apr 16'!$N$21</definedName>
    <definedName name="BoE_BN_HQ_Out_Non_Res" localSheetId="45">'Feb 16'!$N$21</definedName>
    <definedName name="BoE_BN_HQ_Out_Non_Res" localSheetId="46">'Jan 16'!$N$21</definedName>
    <definedName name="BoE_BN_HQ_Out_Res" localSheetId="42">'Apr 16'!$N$20</definedName>
    <definedName name="BoE_BN_HQ_Out_Res" localSheetId="45">'Feb 16'!$N$20</definedName>
    <definedName name="BoE_BN_HQ_Out_Res" localSheetId="46">'Jan 16'!$N$20</definedName>
    <definedName name="BoE_CL" localSheetId="42">'Apr 16'!$N$131</definedName>
    <definedName name="BoE_CL" localSheetId="45">'Feb 16'!$N$131</definedName>
    <definedName name="BoE_CL" localSheetId="46">'Jan 16'!$N$131</definedName>
    <definedName name="BoE_CL_HQ_In" localSheetId="42">'Apr 16'!$N$134</definedName>
    <definedName name="BoE_CL_HQ_In" localSheetId="45">'Feb 16'!$N$134</definedName>
    <definedName name="BoE_CL_HQ_In" localSheetId="46">'Jan 16'!$N$134</definedName>
    <definedName name="BoE_CL_HQ_Out" localSheetId="42">'Apr 16'!$N$135</definedName>
    <definedName name="BoE_CL_HQ_Out" localSheetId="45">'Feb 16'!$N$135</definedName>
    <definedName name="BoE_CL_HQ_Out" localSheetId="46">'Jan 16'!$N$135</definedName>
    <definedName name="BoE_CL_Other" localSheetId="42">'Apr 16'!$N$133</definedName>
    <definedName name="BoE_CL_Other" localSheetId="45">'Feb 16'!$N$133</definedName>
    <definedName name="BoE_CL_Other" localSheetId="46">'Jan 16'!$N$133</definedName>
    <definedName name="BoE_Currency_Debt" localSheetId="42">'Apr 16'!$N$142</definedName>
    <definedName name="BoE_Currency_Debt" localSheetId="45">'Feb 16'!$N$142</definedName>
    <definedName name="BoE_Currency_Debt" localSheetId="46">'Jan 16'!$N$142</definedName>
    <definedName name="BoE_FCA" localSheetId="42">'Apr 16'!$N$59</definedName>
    <definedName name="BoE_FCA" localSheetId="45">'Feb 16'!$N$59</definedName>
    <definedName name="BoE_FCA" localSheetId="46">'Jan 16'!$N$59</definedName>
    <definedName name="BoE_FCA_Deposits" localSheetId="42">'Apr 16'!$N$62</definedName>
    <definedName name="BoE_FCA_Deposits" localSheetId="45">'Feb 16'!$N$62</definedName>
    <definedName name="BoE_FCA_Deposits" localSheetId="46">'Jan 16'!$N$62</definedName>
    <definedName name="BoE_FCA_Foreign" localSheetId="42">'Apr 16'!$N$61</definedName>
    <definedName name="BoE_FCA_Foreign" localSheetId="45">'Feb 16'!$N$61</definedName>
    <definedName name="BoE_FCA_Foreign" localSheetId="46">'Jan 16'!$N$61</definedName>
    <definedName name="BoE_FCA_MMI" localSheetId="42">'Apr 16'!$N$60</definedName>
    <definedName name="BoE_FCA_MMI" localSheetId="45">'Feb 16'!$N$60</definedName>
    <definedName name="BoE_FCA_MMI" localSheetId="46">'Jan 16'!$N$60</definedName>
    <definedName name="BoE_FCA_Other" localSheetId="42">'Apr 16'!$N$93</definedName>
    <definedName name="BoE_FCA_Other" localSheetId="45">'Feb 16'!$N$93</definedName>
    <definedName name="BoE_FCA_Other" localSheetId="46">'Jan 16'!$N$93</definedName>
    <definedName name="BoE_FCD" localSheetId="42">'Apr 16'!$N$32</definedName>
    <definedName name="BoE_FCD" localSheetId="37">'Aug 16'!$N$32</definedName>
    <definedName name="BoE_FCD" localSheetId="31">'Dec 16'!$N$32</definedName>
    <definedName name="BoE_FCD" localSheetId="45">'Feb 16'!$N$32</definedName>
    <definedName name="BoE_FCD" localSheetId="46">'Jan 16'!$N$32</definedName>
    <definedName name="BoE_FCD" localSheetId="38">'Jul 16'!$N$32</definedName>
    <definedName name="BoE_FCD" localSheetId="40">'Jun 16'!$N$32</definedName>
    <definedName name="BoE_FCD" localSheetId="44">'Mar 16'!$N$32</definedName>
    <definedName name="BoE_FCD" localSheetId="41">'May 16'!$N$32</definedName>
    <definedName name="BoE_FCD" localSheetId="32">'Nov 16'!$N$32</definedName>
    <definedName name="BoE_FCD" localSheetId="33">'Oct 16'!$N$32</definedName>
    <definedName name="BoE_FCD" localSheetId="35">'Sep 16'!$N$32</definedName>
    <definedName name="BoE_FCD" localSheetId="36">'Sep 16 (old)'!$N$32</definedName>
    <definedName name="BoE_FCD_Central_Banks" localSheetId="42">'Apr 16'!$N$34</definedName>
    <definedName name="BoE_FCD_Central_Banks" localSheetId="37">'Aug 16'!$N$34</definedName>
    <definedName name="BoE_FCD_Central_Banks" localSheetId="31">'Dec 16'!$N$34</definedName>
    <definedName name="BoE_FCD_Central_Banks" localSheetId="45">'Feb 16'!$N$34</definedName>
    <definedName name="BoE_FCD_Central_Banks" localSheetId="46">'Jan 16'!$N$34</definedName>
    <definedName name="BoE_FCD_Central_Banks" localSheetId="38">'Jul 16'!$N$34</definedName>
    <definedName name="BoE_FCD_Central_Banks" localSheetId="40">'Jun 16'!$N$34</definedName>
    <definedName name="BoE_FCD_Central_Banks" localSheetId="44">'Mar 16'!$N$34</definedName>
    <definedName name="BoE_FCD_Central_Banks" localSheetId="41">'May 16'!$N$34</definedName>
    <definedName name="BoE_FCD_Central_Banks" localSheetId="32">'Nov 16'!$N$34</definedName>
    <definedName name="BoE_FCD_Central_Banks" localSheetId="33">'Oct 16'!$N$34</definedName>
    <definedName name="BoE_FCD_Central_Banks" localSheetId="35">'Sep 16'!$N$34</definedName>
    <definedName name="BoE_FCD_Central_Banks" localSheetId="36">'Sep 16 (old)'!$N$34</definedName>
    <definedName name="BoE_FCD_HQ_In" localSheetId="42">'Apr 16'!$N$35</definedName>
    <definedName name="BoE_FCD_HQ_In" localSheetId="37">'Aug 16'!$N$35</definedName>
    <definedName name="BoE_FCD_HQ_In" localSheetId="31">'Dec 16'!$N$35</definedName>
    <definedName name="BoE_FCD_HQ_In" localSheetId="45">'Feb 16'!$N$35</definedName>
    <definedName name="BoE_FCD_HQ_In" localSheetId="46">'Jan 16'!$N$35</definedName>
    <definedName name="BoE_FCD_HQ_In" localSheetId="38">'Jul 16'!$N$35</definedName>
    <definedName name="BoE_FCD_HQ_In" localSheetId="40">'Jun 16'!$N$35</definedName>
    <definedName name="BoE_FCD_HQ_In" localSheetId="44">'Mar 16'!$N$35</definedName>
    <definedName name="BoE_FCD_HQ_In" localSheetId="41">'May 16'!$N$35</definedName>
    <definedName name="BoE_FCD_HQ_In" localSheetId="32">'Nov 16'!$N$35</definedName>
    <definedName name="BoE_FCD_HQ_In" localSheetId="33">'Oct 16'!$N$35</definedName>
    <definedName name="BoE_FCD_HQ_In" localSheetId="35">'Sep 16'!$N$35</definedName>
    <definedName name="BoE_FCD_HQ_In" localSheetId="36">'Sep 16 (old)'!$N$35</definedName>
    <definedName name="BoE_FCD_HQ_In_Non_Res" localSheetId="42">'Apr 16'!$N$37</definedName>
    <definedName name="BoE_FCD_HQ_In_Non_Res" localSheetId="45">'Feb 16'!$N$37</definedName>
    <definedName name="BoE_FCD_HQ_In_Non_Res" localSheetId="46">'Jan 16'!$N$37</definedName>
    <definedName name="BoE_FCD_HQ_In_Res" localSheetId="42">'Apr 16'!$N$36</definedName>
    <definedName name="BoE_FCD_HQ_In_Res" localSheetId="45">'Feb 16'!$N$36</definedName>
    <definedName name="BoE_FCD_HQ_In_Res" localSheetId="46">'Jan 16'!$N$36</definedName>
    <definedName name="BoE_FCD_HQ_Out" localSheetId="42">'Apr 16'!$N$38</definedName>
    <definedName name="BoE_FCD_HQ_Out" localSheetId="37">'Aug 16'!$N$38</definedName>
    <definedName name="BoE_FCD_HQ_Out" localSheetId="31">'Dec 16'!$N$38</definedName>
    <definedName name="BoE_FCD_HQ_Out" localSheetId="45">'Feb 16'!$N$38</definedName>
    <definedName name="BoE_FCD_HQ_Out" localSheetId="46">'Jan 16'!$N$38</definedName>
    <definedName name="BoE_FCD_HQ_Out" localSheetId="38">'Jul 16'!$N$38</definedName>
    <definedName name="BoE_FCD_HQ_Out" localSheetId="40">'Jun 16'!$N$38</definedName>
    <definedName name="BoE_FCD_HQ_Out" localSheetId="44">'Mar 16'!$N$38</definedName>
    <definedName name="BoE_FCD_HQ_Out" localSheetId="41">'May 16'!$N$38</definedName>
    <definedName name="BoE_FCD_HQ_Out" localSheetId="32">'Nov 16'!$N$38</definedName>
    <definedName name="BoE_FCD_HQ_Out" localSheetId="33">'Oct 16'!$N$38</definedName>
    <definedName name="BoE_FCD_HQ_Out" localSheetId="35">'Sep 16'!$N$38</definedName>
    <definedName name="BoE_FCD_HQ_Out" localSheetId="36">'Sep 16 (old)'!$N$38</definedName>
    <definedName name="BoE_FCD_HQ_Out_Non_Res" localSheetId="42">'Apr 16'!$N$40</definedName>
    <definedName name="BoE_FCD_HQ_Out_Non_Res" localSheetId="45">'Feb 16'!$N$40</definedName>
    <definedName name="BoE_FCD_HQ_Out_Non_Res" localSheetId="46">'Jan 16'!$N$40</definedName>
    <definedName name="BoE_FCD_HQ_Out_Res" localSheetId="42">'Apr 16'!$N$39</definedName>
    <definedName name="BoE_FCD_HQ_Out_Res" localSheetId="45">'Feb 16'!$N$39</definedName>
    <definedName name="BoE_FCD_HQ_Out_Res" localSheetId="46">'Jan 16'!$N$39</definedName>
    <definedName name="BoE_FCLS" localSheetId="42">'Apr 16'!$N$72</definedName>
    <definedName name="BoE_FCLS" localSheetId="45">'Feb 16'!$N$72</definedName>
    <definedName name="BoE_FCLS" localSheetId="46">'Jan 16'!$N$72</definedName>
    <definedName name="BoE_FCLS_1_m" localSheetId="42">'Apr 16'!$N$74</definedName>
    <definedName name="BoE_FCLS_1_m" localSheetId="45">'Feb 16'!$N$74</definedName>
    <definedName name="BoE_FCLS_1_m" localSheetId="46">'Jan 16'!$N$74</definedName>
    <definedName name="BoE_FCLS_1_y" localSheetId="42">'Apr 16'!$N$76</definedName>
    <definedName name="BoE_FCLS_1_y" localSheetId="45">'Feb 16'!$N$76</definedName>
    <definedName name="BoE_FCLS_1_y" localSheetId="46">'Jan 16'!$N$76</definedName>
    <definedName name="BoE_FCLS_3_m" localSheetId="42">'Apr 16'!$N$75</definedName>
    <definedName name="BoE_FCLS_3_m" localSheetId="45">'Feb 16'!$N$75</definedName>
    <definedName name="BoE_FCLS_3_m" localSheetId="46">'Jan 16'!$N$75</definedName>
    <definedName name="BoE_FCR" localSheetId="42">'Apr 16'!$N$10</definedName>
    <definedName name="BoE_FCR" localSheetId="37">'Aug 16'!$N$10</definedName>
    <definedName name="BoE_FCR" localSheetId="31">'Dec 16'!$N$10</definedName>
    <definedName name="BoE_FCR" localSheetId="45">'Feb 16'!$N$10</definedName>
    <definedName name="BoE_FCR" localSheetId="46">'Jan 16'!$N$10</definedName>
    <definedName name="BoE_FCR" localSheetId="38">'Jul 16'!$N$10</definedName>
    <definedName name="BoE_FCR" localSheetId="40">'Jun 16'!$N$10</definedName>
    <definedName name="BoE_FCR" localSheetId="44">'Mar 16'!$N$10</definedName>
    <definedName name="BoE_FCR" localSheetId="41">'May 16'!$N$10</definedName>
    <definedName name="BoE_FCR" localSheetId="32">'Nov 16'!$N$10</definedName>
    <definedName name="BoE_FCR" localSheetId="33">'Oct 16'!$N$10</definedName>
    <definedName name="BoE_FCR" localSheetId="35">'Sep 16'!$N$10</definedName>
    <definedName name="BoE_FCR" localSheetId="36">'Sep 16 (old)'!$N$10</definedName>
    <definedName name="BoE_FCS" localSheetId="42">'Apr 16'!$N$128</definedName>
    <definedName name="BoE_FCS" localSheetId="45">'Feb 16'!$N$128</definedName>
    <definedName name="BoE_FCS" localSheetId="46">'Jan 16'!$N$128</definedName>
    <definedName name="BoE_FI_foreign" localSheetId="42">'Apr 16'!$N$144</definedName>
    <definedName name="BoE_FI_foreign" localSheetId="45">'Feb 16'!$N$144</definedName>
    <definedName name="BoE_FI_foreign" localSheetId="46">'Jan 16'!$N$144</definedName>
    <definedName name="BoE_Gold_Dollar" localSheetId="42">'Apr 16'!$N$48</definedName>
    <definedName name="BoE_Gold_Dollar" localSheetId="37">'Aug 16'!$N$48</definedName>
    <definedName name="BoE_Gold_Dollar" localSheetId="31">'Dec 16'!$N$48</definedName>
    <definedName name="BoE_Gold_Dollar" localSheetId="45">'Feb 16'!$N$48</definedName>
    <definedName name="BoE_Gold_Dollar" localSheetId="46">'Jan 16'!$N$48</definedName>
    <definedName name="BoE_Gold_Dollar" localSheetId="38">'Jul 16'!$N$48</definedName>
    <definedName name="BoE_Gold_Dollar" localSheetId="40">'Jun 16'!$N$48</definedName>
    <definedName name="BoE_Gold_Dollar" localSheetId="44">'Mar 16'!$N$48</definedName>
    <definedName name="BoE_Gold_Dollar" localSheetId="41">'May 16'!$N$48</definedName>
    <definedName name="BoE_Gold_Dollar" localSheetId="32">'Nov 16'!$N$48</definedName>
    <definedName name="BoE_Gold_Dollar" localSheetId="33">'Oct 16'!$N$48</definedName>
    <definedName name="BoE_Gold_Dollar" localSheetId="35">'Sep 16'!$N$48</definedName>
    <definedName name="BoE_Gold_Dollar" localSheetId="36">'Sep 16 (old)'!$N$48</definedName>
    <definedName name="BoE_Gold_Fine" localSheetId="42">'Apr 16'!$N$49</definedName>
    <definedName name="BoE_Gold_Fine" localSheetId="45">'Feb 16'!$N$49</definedName>
    <definedName name="BoE_Gold_Fine" localSheetId="46">'Jan 16'!$N$49</definedName>
    <definedName name="BoE_IMF" localSheetId="42">'Apr 16'!$N$44</definedName>
    <definedName name="BoE_IMF" localSheetId="37">'Aug 16'!$N$44</definedName>
    <definedName name="BoE_IMF" localSheetId="31">'Dec 16'!$N$44</definedName>
    <definedName name="BoE_IMF" localSheetId="45">'Feb 16'!$N$44</definedName>
    <definedName name="BoE_IMF" localSheetId="46">'Jan 16'!$N$44</definedName>
    <definedName name="BoE_IMF" localSheetId="38">'Jul 16'!$N$44</definedName>
    <definedName name="BoE_IMF" localSheetId="40">'Jun 16'!$N$44</definedName>
    <definedName name="BoE_IMF" localSheetId="44">'Mar 16'!$N$44</definedName>
    <definedName name="BoE_IMF" localSheetId="41">'May 16'!$N$44</definedName>
    <definedName name="BoE_IMF" localSheetId="32">'Nov 16'!$N$44</definedName>
    <definedName name="BoE_IMF" localSheetId="33">'Oct 16'!$N$44</definedName>
    <definedName name="BoE_IMF" localSheetId="35">'Sep 16'!$N$44</definedName>
    <definedName name="BoE_IMF" localSheetId="36">'Sep 16 (old)'!$N$44</definedName>
    <definedName name="BoE_Liab_Collateral" localSheetId="42">'Apr 16'!$N$124</definedName>
    <definedName name="BoE_Liab_Collateral" localSheetId="45">'Feb 16'!$N$124</definedName>
    <definedName name="BoE_Liab_Collateral" localSheetId="46">'Jan 16'!$N$124</definedName>
    <definedName name="BoE_Liab_Foreign" localSheetId="42">'Apr 16'!$N$122</definedName>
    <definedName name="BoE_Liab_Foreign" localSheetId="45">'Feb 16'!$N$122</definedName>
    <definedName name="BoE_Liab_Foreign" localSheetId="46">'Jan 16'!$N$122</definedName>
    <definedName name="BoE_Liab_Other" localSheetId="42">'Apr 16'!$N$125</definedName>
    <definedName name="BoE_Liab_Other" localSheetId="45">'Feb 16'!$N$125</definedName>
    <definedName name="BoE_Liab_Other" localSheetId="46">'Jan 16'!$N$125</definedName>
    <definedName name="BoE_Long" localSheetId="42">'Apr 16'!$N$87</definedName>
    <definedName name="BoE_Long" localSheetId="45">'Feb 16'!$N$87</definedName>
    <definedName name="BoE_Long" localSheetId="46">'Jan 16'!$N$87</definedName>
    <definedName name="BoE_Long_1_m" localSheetId="42">'Apr 16'!$N$89</definedName>
    <definedName name="BoE_Long_1_m" localSheetId="45">'Feb 16'!$N$89</definedName>
    <definedName name="BoE_Long_1_m" localSheetId="46">'Jan 16'!$N$89</definedName>
    <definedName name="BoE_Long_1_y" localSheetId="42">'Apr 16'!$N$91</definedName>
    <definedName name="BoE_Long_1_y" localSheetId="45">'Feb 16'!$N$91</definedName>
    <definedName name="BoE_Long_1_y" localSheetId="46">'Jan 16'!$N$91</definedName>
    <definedName name="BoE_Long_3_m" localSheetId="42">'Apr 16'!$N$90</definedName>
    <definedName name="BoE_Long_3_m" localSheetId="45">'Feb 16'!$N$90</definedName>
    <definedName name="BoE_Long_3_m" localSheetId="46">'Jan 16'!$N$90</definedName>
    <definedName name="BoE_MMI" localSheetId="42">'Apr 16'!$N$23</definedName>
    <definedName name="BoE_MMI" localSheetId="45">'Feb 16'!$N$23</definedName>
    <definedName name="BoE_MMI" localSheetId="46">'Jan 16'!$N$23</definedName>
    <definedName name="BoE_MMI_Claim" localSheetId="42">'Apr 16'!$N$24</definedName>
    <definedName name="BoE_MMI_Claim" localSheetId="45">'Feb 16'!$N$24</definedName>
    <definedName name="BoE_MMI_Claim" localSheetId="46">'Jan 16'!$N$24</definedName>
    <definedName name="BoE_MMI_HQ_In" localSheetId="42">'Apr 16'!$N$25</definedName>
    <definedName name="BoE_MMI_HQ_In" localSheetId="45">'Feb 16'!$N$25</definedName>
    <definedName name="BoE_MMI_HQ_In" localSheetId="46">'Jan 16'!$N$25</definedName>
    <definedName name="BoE_MMI_HQ_In_Non_Res" localSheetId="42">'Apr 16'!$N$27</definedName>
    <definedName name="BoE_MMI_HQ_In_Non_Res" localSheetId="45">'Feb 16'!$N$27</definedName>
    <definedName name="BoE_MMI_HQ_In_Non_Res" localSheetId="46">'Jan 16'!$N$27</definedName>
    <definedName name="BoE_MMI_HQ_In_Res" localSheetId="42">'Apr 16'!$N$26</definedName>
    <definedName name="BoE_MMI_HQ_In_Res" localSheetId="45">'Feb 16'!$N$26</definedName>
    <definedName name="BoE_MMI_HQ_In_Res" localSheetId="46">'Jan 16'!$N$26</definedName>
    <definedName name="BoE_MMI_HQ_Out" localSheetId="42">'Apr 16'!$N$28</definedName>
    <definedName name="BoE_MMI_HQ_Out" localSheetId="45">'Feb 16'!$N$28</definedName>
    <definedName name="BoE_MMI_HQ_Out" localSheetId="46">'Jan 16'!$N$28</definedName>
    <definedName name="BoE_MMI_HQ_Out_Non_Res" localSheetId="42">'Apr 16'!$N$30</definedName>
    <definedName name="BoE_MMI_HQ_Out_Non_Res" localSheetId="45">'Feb 16'!$N$30</definedName>
    <definedName name="BoE_MMI_HQ_Out_Non_Res" localSheetId="46">'Jan 16'!$N$30</definedName>
    <definedName name="BoE_MMI_HQ_Out_Res" localSheetId="42">'Apr 16'!$N$29</definedName>
    <definedName name="BoE_MMI_HQ_Out_Res" localSheetId="45">'Feb 16'!$N$29</definedName>
    <definedName name="BoE_MMI_HQ_Out_Res" localSheetId="46">'Jan 16'!$N$29</definedName>
    <definedName name="BoE_Net_Drains" localSheetId="42">'Apr 16'!$N$113</definedName>
    <definedName name="BoE_Net_Drains" localSheetId="45">'Feb 16'!$N$113</definedName>
    <definedName name="BoE_Net_Drains" localSheetId="46">'Jan 16'!$N$113</definedName>
    <definedName name="BoE_Off_Bal" localSheetId="42">'Apr 16'!$N$151</definedName>
    <definedName name="BoE_Off_Bal" localSheetId="45">'Feb 16'!$N$151</definedName>
    <definedName name="BoE_Off_Bal" localSheetId="46">'Jan 16'!$N$151</definedName>
    <definedName name="BoE_Off_Bal_1_y" localSheetId="42">'Apr 16'!$N$157</definedName>
    <definedName name="BoE_Off_Bal_1_y" localSheetId="45">'Feb 16'!$N$157</definedName>
    <definedName name="BoE_Off_Bal_1_y" localSheetId="46">'Jan 16'!$N$157</definedName>
    <definedName name="BoE_Off_Bal_CCIR_Swaps" localSheetId="42">'Apr 16'!$N$153</definedName>
    <definedName name="BoE_Off_Bal_CCIR_Swaps" localSheetId="45">'Feb 16'!$N$153</definedName>
    <definedName name="BoE_Off_Bal_CCIR_Swaps" localSheetId="46">'Jan 16'!$N$153</definedName>
    <definedName name="BoE_Off_Bal_Foreign" localSheetId="42">'Apr 16'!$N$152</definedName>
    <definedName name="BoE_Off_Bal_Foreign" localSheetId="45">'Feb 16'!$N$152</definedName>
    <definedName name="BoE_Off_Bal_Foreign" localSheetId="46">'Jan 16'!$N$152</definedName>
    <definedName name="BoE_Off_Bal_IR_Swaps" localSheetId="42">'Apr 16'!$N$154</definedName>
    <definedName name="BoE_Off_Bal_IR_Swaps" localSheetId="45">'Feb 16'!$N$154</definedName>
    <definedName name="BoE_Off_Bal_IR_Swaps" localSheetId="46">'Jan 16'!$N$154</definedName>
    <definedName name="BoE_Off_Bal_Options" localSheetId="42">'Apr 16'!$N$155</definedName>
    <definedName name="BoE_Off_Bal_Options" localSheetId="45">'Feb 16'!$N$155</definedName>
    <definedName name="BoE_Off_Bal_Options" localSheetId="46">'Jan 16'!$N$155</definedName>
    <definedName name="BoE_ORA" localSheetId="42">'Apr 16'!$N$51</definedName>
    <definedName name="BoE_ORA" localSheetId="37">'Aug 16'!$N$51</definedName>
    <definedName name="BoE_ORA" localSheetId="31">'Dec 16'!$N$51</definedName>
    <definedName name="BoE_ORA" localSheetId="45">'Feb 16'!$N$51</definedName>
    <definedName name="BoE_ORA" localSheetId="46">'Jan 16'!$N$51</definedName>
    <definedName name="BoE_ORA" localSheetId="38">'Jul 16'!$N$51</definedName>
    <definedName name="BoE_ORA" localSheetId="40">'Jun 16'!$N$51</definedName>
    <definedName name="BoE_ORA" localSheetId="44">'Mar 16'!$N$51</definedName>
    <definedName name="BoE_ORA" localSheetId="41">'May 16'!$N$51</definedName>
    <definedName name="BoE_ORA" localSheetId="32">'Nov 16'!$N$51</definedName>
    <definedName name="BoE_ORA" localSheetId="33">'Oct 16'!$N$51</definedName>
    <definedName name="BoE_ORA" localSheetId="35">'Sep 16'!$N$51</definedName>
    <definedName name="BoE_ORA" localSheetId="36">'Sep 16 (old)'!$N$51</definedName>
    <definedName name="BoE_ORA_Capital" localSheetId="42">'Apr 16'!$N$53</definedName>
    <definedName name="BoE_ORA_Capital" localSheetId="45">'Feb 16'!$N$53</definedName>
    <definedName name="BoE_ORA_Capital" localSheetId="46">'Jan 16'!$N$53</definedName>
    <definedName name="BoE_ORA_Claim" localSheetId="42">'Apr 16'!$N$56</definedName>
    <definedName name="BoE_ORA_Claim" localSheetId="45">'Feb 16'!$N$56</definedName>
    <definedName name="BoE_ORA_Claim" localSheetId="46">'Jan 16'!$N$56</definedName>
    <definedName name="BoE_ORA_Claim_Res" localSheetId="42">'Apr 16'!$N$57</definedName>
    <definedName name="BoE_ORA_Claim_Res" localSheetId="45">'Feb 16'!$N$57</definedName>
    <definedName name="BoE_ORA_Claim_Res" localSheetId="46">'Jan 16'!$N$57</definedName>
    <definedName name="BoE_ORA_Foreign" localSheetId="42">'Apr 16'!$N$54</definedName>
    <definedName name="BoE_ORA_Foreign" localSheetId="25">'Apr 17'!$N$54</definedName>
    <definedName name="BoE_ORA_Foreign" localSheetId="9">'Apr 18'!$N$54</definedName>
    <definedName name="BoE_ORA_Foreign" localSheetId="37">'Aug 16'!$N$54</definedName>
    <definedName name="BoE_ORA_Foreign" localSheetId="20">'Aug 17'!$N$54</definedName>
    <definedName name="BoE_ORA_Foreign" localSheetId="31">'Dec 16'!$N$54</definedName>
    <definedName name="BoE_ORA_Foreign" localSheetId="15">'Dec 17'!$N$54</definedName>
    <definedName name="BoE_ORA_Foreign" localSheetId="45">'Feb 16'!$N$54</definedName>
    <definedName name="BoE_ORA_Foreign" localSheetId="28">'Feb 17'!$N$54</definedName>
    <definedName name="BoE_ORA_Foreign" localSheetId="12">'Feb 18'!$N$54</definedName>
    <definedName name="BoE_ORA_Foreign" localSheetId="46">'Jan 16'!$N$54</definedName>
    <definedName name="BoE_ORA_Foreign" localSheetId="29">'Jan 17'!$N$54</definedName>
    <definedName name="BoE_ORA_Foreign" localSheetId="13">'Jan 18'!$N$54</definedName>
    <definedName name="BoE_ORA_Foreign" localSheetId="38">'Jul 16'!$N$54</definedName>
    <definedName name="BoE_ORA_Foreign" localSheetId="21">'Jul 17'!$N$54</definedName>
    <definedName name="BoE_ORA_Foreign" localSheetId="40">'Jun 16'!$N$54</definedName>
    <definedName name="BoE_ORA_Foreign" localSheetId="23">'Jun 17'!$N$54</definedName>
    <definedName name="BoE_ORA_Foreign" localSheetId="7">'Jun 18'!$N$54</definedName>
    <definedName name="BoE_ORA_Foreign" localSheetId="44">'Mar 16'!$N$54</definedName>
    <definedName name="BoE_ORA_Foreign" localSheetId="27">'Mar 17'!$N$54</definedName>
    <definedName name="BoE_ORA_Foreign" localSheetId="11">'Mar 18'!$N$54</definedName>
    <definedName name="BoE_ORA_Foreign" localSheetId="41">'May 16'!$N$54</definedName>
    <definedName name="BoE_ORA_Foreign" localSheetId="24">'May 17'!$N$54</definedName>
    <definedName name="BoE_ORA_Foreign" localSheetId="8">'May 18'!$N$54</definedName>
    <definedName name="BoE_ORA_Foreign" localSheetId="32">'Nov 16'!$N$54</definedName>
    <definedName name="BoE_ORA_Foreign" localSheetId="16">'Nov 17'!$N$54</definedName>
    <definedName name="BoE_ORA_Foreign" localSheetId="33">'Oct 16'!$N$54</definedName>
    <definedName name="BoE_ORA_Foreign" localSheetId="17">'Oct 17'!$N$54</definedName>
    <definedName name="BoE_ORA_Foreign" localSheetId="35">'Sep 16'!$N$54</definedName>
    <definedName name="BoE_ORA_Foreign" localSheetId="36">'Sep 16 (old)'!$N$54</definedName>
    <definedName name="BoE_ORA_Foreign" localSheetId="19">'Sep 17'!$N$54</definedName>
    <definedName name="BoE_ORA_Foreign_Res" localSheetId="42">'Apr 16'!$N$55</definedName>
    <definedName name="BoE_ORA_Foreign_Res" localSheetId="45">'Feb 16'!$N$55</definedName>
    <definedName name="BoE_ORA_Foreign_Res" localSheetId="46">'Jan 16'!$N$55</definedName>
    <definedName name="BoE_Pledged_RA" localSheetId="42">'Apr 16'!$N$146</definedName>
    <definedName name="BoE_Pledged_RA" localSheetId="45">'Feb 16'!$N$146</definedName>
    <definedName name="BoE_Pledged_RA" localSheetId="46">'Jan 16'!$N$146</definedName>
    <definedName name="BoE_RA" localSheetId="42">'Apr 16'!$N$8</definedName>
    <definedName name="BoE_RA" localSheetId="45">'Feb 16'!$N$8</definedName>
    <definedName name="BoE_RA" localSheetId="46">'Jan 16'!$N$8</definedName>
    <definedName name="BoE_RA_as_Collateral" localSheetId="42">'Apr 16'!$N$148</definedName>
    <definedName name="BoE_RA_as_Collateral" localSheetId="45">'Feb 16'!$N$148</definedName>
    <definedName name="BoE_RA_as_Collateral" localSheetId="46">'Jan 16'!$N$148</definedName>
    <definedName name="BoE_Repos_In" localSheetId="42">'Apr 16'!$N$99</definedName>
    <definedName name="BoE_Repos_In" localSheetId="45">'Feb 16'!$N$99</definedName>
    <definedName name="BoE_Repos_In" localSheetId="46">'Jan 16'!$N$99</definedName>
    <definedName name="BoE_Repos_In_1_m" localSheetId="42">'Apr 16'!$N$100</definedName>
    <definedName name="BoE_Repos_In_1_m" localSheetId="45">'Feb 16'!$N$100</definedName>
    <definedName name="BoE_Repos_In_1_m" localSheetId="46">'Jan 16'!$N$100</definedName>
    <definedName name="BoE_Repos_In_1_y" localSheetId="42">'Apr 16'!$N$102</definedName>
    <definedName name="BoE_Repos_In_1_y" localSheetId="45">'Feb 16'!$N$102</definedName>
    <definedName name="BoE_Repos_In_1_y" localSheetId="46">'Jan 16'!$N$102</definedName>
    <definedName name="BoE_Repos_In_3_m" localSheetId="42">'Apr 16'!$N$101</definedName>
    <definedName name="BoE_Repos_In_3_m" localSheetId="45">'Feb 16'!$N$101</definedName>
    <definedName name="BoE_Repos_In_3_m" localSheetId="46">'Jan 16'!$N$101</definedName>
    <definedName name="BoE_Repos_Out" localSheetId="42">'Apr 16'!$N$94</definedName>
    <definedName name="BoE_Repos_Out" localSheetId="45">'Feb 16'!$N$94</definedName>
    <definedName name="BoE_Repos_Out" localSheetId="46">'Jan 16'!$N$94</definedName>
    <definedName name="BoE_Repos_Out_1_m" localSheetId="42">'Apr 16'!$N$95</definedName>
    <definedName name="BoE_Repos_Out_1_m" localSheetId="45">'Feb 16'!$N$95</definedName>
    <definedName name="BoE_Repos_Out_1_m" localSheetId="46">'Jan 16'!$N$95</definedName>
    <definedName name="BoE_Repos_Out_1_y" localSheetId="42">'Apr 16'!$N$97</definedName>
    <definedName name="BoE_Repos_Out_1_y" localSheetId="45">'Feb 16'!$N$97</definedName>
    <definedName name="BoE_Repos_Out_1_y" localSheetId="46">'Jan 16'!$N$97</definedName>
    <definedName name="BoE_Repos_Out_3_m" localSheetId="42">'Apr 16'!$N$96</definedName>
    <definedName name="BoE_Repos_Out_3_m" localSheetId="45">'Feb 16'!$N$96</definedName>
    <definedName name="BoE_Repos_Out_3_m" localSheetId="46">'Jan 16'!$N$96</definedName>
    <definedName name="BoE_SDR" localSheetId="42">'Apr 16'!$N$46</definedName>
    <definedName name="BoE_SDR" localSheetId="37">'Aug 16'!$N$46</definedName>
    <definedName name="BoE_SDR" localSheetId="31">'Dec 16'!$N$46</definedName>
    <definedName name="BoE_SDR" localSheetId="45">'Feb 16'!$N$46</definedName>
    <definedName name="BoE_SDR" localSheetId="46">'Jan 16'!$N$46</definedName>
    <definedName name="BoE_SDR" localSheetId="38">'Jul 16'!$N$46</definedName>
    <definedName name="BoE_SDR" localSheetId="40">'Jun 16'!$N$46</definedName>
    <definedName name="BoE_SDR" localSheetId="44">'Mar 16'!$N$46</definedName>
    <definedName name="BoE_SDR" localSheetId="41">'May 16'!$N$46</definedName>
    <definedName name="BoE_SDR" localSheetId="32">'Nov 16'!$N$46</definedName>
    <definedName name="BoE_SDR" localSheetId="33">'Oct 16'!$N$46</definedName>
    <definedName name="BoE_SDR" localSheetId="35">'Sep 16'!$N$46</definedName>
    <definedName name="BoE_SDR" localSheetId="36">'Sep 16 (old)'!$N$46</definedName>
    <definedName name="BoE_Sec" localSheetId="42">'Apr 16'!$N$12</definedName>
    <definedName name="BoE_Sec" localSheetId="37">'Aug 16'!$N$12</definedName>
    <definedName name="BoE_Sec" localSheetId="31">'Dec 16'!$N$12</definedName>
    <definedName name="BoE_Sec" localSheetId="45">'Feb 16'!$N$12</definedName>
    <definedName name="BoE_Sec" localSheetId="46">'Jan 16'!$N$12</definedName>
    <definedName name="BoE_Sec" localSheetId="38">'Jul 16'!$N$12</definedName>
    <definedName name="BoE_Sec" localSheetId="40">'Jun 16'!$N$12</definedName>
    <definedName name="BoE_Sec" localSheetId="44">'Mar 16'!$N$12</definedName>
    <definedName name="BoE_Sec" localSheetId="41">'May 16'!$N$12</definedName>
    <definedName name="BoE_Sec" localSheetId="32">'Nov 16'!$N$12</definedName>
    <definedName name="BoE_Sec" localSheetId="33">'Oct 16'!$N$12</definedName>
    <definedName name="BoE_Sec" localSheetId="35">'Sep 16'!$N$12</definedName>
    <definedName name="BoE_Sec" localSheetId="36">'Sep 16 (old)'!$N$12</definedName>
    <definedName name="BoE_Sec_as_Collateral" localSheetId="42">'Apr 16'!$N$149</definedName>
    <definedName name="BoE_Sec_as_Collateral" localSheetId="45">'Feb 16'!$N$149</definedName>
    <definedName name="BoE_Sec_as_Collateral" localSheetId="46">'Jan 16'!$N$149</definedName>
    <definedName name="BoE_Short" localSheetId="42">'Apr 16'!$N$81</definedName>
    <definedName name="BoE_Short" localSheetId="45">'Feb 16'!$N$81</definedName>
    <definedName name="BoE_Short" localSheetId="46">'Jan 16'!$N$81</definedName>
    <definedName name="BoE_Short_1_m" localSheetId="42">'Apr 16'!$N$83</definedName>
    <definedName name="BoE_Short_1_m" localSheetId="45">'Feb 16'!$N$83</definedName>
    <definedName name="BoE_Short_1_m" localSheetId="46">'Jan 16'!$N$83</definedName>
    <definedName name="BoE_Short_1_y" localSheetId="42">'Apr 16'!$N$85</definedName>
    <definedName name="BoE_Short_1_y" localSheetId="45">'Feb 16'!$N$85</definedName>
    <definedName name="BoE_Short_1_y" localSheetId="46">'Jan 16'!$N$85</definedName>
    <definedName name="BoE_Short_3_m" localSheetId="42">'Apr 16'!$N$84</definedName>
    <definedName name="BoE_Short_3_m" localSheetId="45">'Feb 16'!$N$84</definedName>
    <definedName name="BoE_Short_3_m" localSheetId="46">'Jan 16'!$N$84</definedName>
    <definedName name="BoE_Short_Long" localSheetId="42">'Apr 16'!$N$79</definedName>
    <definedName name="BoE_Short_Long" localSheetId="45">'Feb 16'!$N$79</definedName>
    <definedName name="BoE_Short_Long" localSheetId="46">'Jan 16'!$N$79</definedName>
    <definedName name="BondLending" localSheetId="42">#REF!</definedName>
    <definedName name="BondLending" localSheetId="25">#REF!</definedName>
    <definedName name="BondLending" localSheetId="9">#REF!</definedName>
    <definedName name="BondLending" localSheetId="37">#REF!</definedName>
    <definedName name="BondLending" localSheetId="20">#REF!</definedName>
    <definedName name="BondLending" localSheetId="31">#REF!</definedName>
    <definedName name="BondLending" localSheetId="15">#REF!</definedName>
    <definedName name="BondLending" localSheetId="45">#REF!</definedName>
    <definedName name="BondLending" localSheetId="28">#REF!</definedName>
    <definedName name="BondLending" localSheetId="12">#REF!</definedName>
    <definedName name="BondLending" localSheetId="46">#REF!</definedName>
    <definedName name="BondLending" localSheetId="13">#REF!</definedName>
    <definedName name="BondLending" localSheetId="38">#REF!</definedName>
    <definedName name="BondLending" localSheetId="21">#REF!</definedName>
    <definedName name="BondLending" localSheetId="40">#REF!</definedName>
    <definedName name="BondLending" localSheetId="23">#REF!</definedName>
    <definedName name="BondLending" localSheetId="7">#REF!</definedName>
    <definedName name="BondLending" localSheetId="27">#REF!</definedName>
    <definedName name="BondLending" localSheetId="11">#REF!</definedName>
    <definedName name="BondLending" localSheetId="24">#REF!</definedName>
    <definedName name="BondLending" localSheetId="8">#REF!</definedName>
    <definedName name="BondLending" localSheetId="32">#REF!</definedName>
    <definedName name="BondLending" localSheetId="16">#REF!</definedName>
    <definedName name="BondLending" localSheetId="33">#REF!</definedName>
    <definedName name="BondLending" localSheetId="17">#REF!</definedName>
    <definedName name="BondLending" localSheetId="43">#REF!</definedName>
    <definedName name="BondLending" localSheetId="26">#REF!</definedName>
    <definedName name="BondLending" localSheetId="10">#REF!</definedName>
    <definedName name="BondLending" localSheetId="39">#REF!</definedName>
    <definedName name="BondLending" localSheetId="22">#REF!</definedName>
    <definedName name="BondLending" localSheetId="34">#REF!</definedName>
    <definedName name="BondLending" localSheetId="18">#REF!</definedName>
    <definedName name="BondLending" localSheetId="30">#REF!</definedName>
    <definedName name="BondLending" localSheetId="14">#REF!</definedName>
    <definedName name="BondLending" localSheetId="35">#REF!</definedName>
    <definedName name="BondLending" localSheetId="36">#REF!</definedName>
    <definedName name="BondLending" localSheetId="19">#REF!</definedName>
    <definedName name="BondLending" localSheetId="6">#REF!</definedName>
    <definedName name="BondLending">#REF!</definedName>
    <definedName name="C_" localSheetId="42">#REF!</definedName>
    <definedName name="C_" localSheetId="25">#REF!</definedName>
    <definedName name="C_" localSheetId="9">#REF!</definedName>
    <definedName name="C_" localSheetId="37">#REF!</definedName>
    <definedName name="C_" localSheetId="20">#REF!</definedName>
    <definedName name="C_" localSheetId="31">#REF!</definedName>
    <definedName name="C_" localSheetId="15">#REF!</definedName>
    <definedName name="C_" localSheetId="45">#REF!</definedName>
    <definedName name="C_" localSheetId="28">#REF!</definedName>
    <definedName name="C_" localSheetId="12">#REF!</definedName>
    <definedName name="C_" localSheetId="46">#REF!</definedName>
    <definedName name="C_" localSheetId="13">#REF!</definedName>
    <definedName name="C_" localSheetId="38">#REF!</definedName>
    <definedName name="C_" localSheetId="21">#REF!</definedName>
    <definedName name="C_" localSheetId="40">#REF!</definedName>
    <definedName name="C_" localSheetId="23">#REF!</definedName>
    <definedName name="C_" localSheetId="7">#REF!</definedName>
    <definedName name="C_" localSheetId="27">#REF!</definedName>
    <definedName name="C_" localSheetId="11">#REF!</definedName>
    <definedName name="C_" localSheetId="24">#REF!</definedName>
    <definedName name="C_" localSheetId="8">#REF!</definedName>
    <definedName name="C_" localSheetId="32">#REF!</definedName>
    <definedName name="C_" localSheetId="16">#REF!</definedName>
    <definedName name="C_" localSheetId="33">#REF!</definedName>
    <definedName name="C_" localSheetId="17">#REF!</definedName>
    <definedName name="C_" localSheetId="43">#REF!</definedName>
    <definedName name="C_" localSheetId="26">#REF!</definedName>
    <definedName name="C_" localSheetId="10">#REF!</definedName>
    <definedName name="C_" localSheetId="39">#REF!</definedName>
    <definedName name="C_" localSheetId="22">#REF!</definedName>
    <definedName name="C_" localSheetId="34">#REF!</definedName>
    <definedName name="C_" localSheetId="18">#REF!</definedName>
    <definedName name="C_" localSheetId="30">#REF!</definedName>
    <definedName name="C_" localSheetId="14">#REF!</definedName>
    <definedName name="C_" localSheetId="35">#REF!</definedName>
    <definedName name="C_" localSheetId="36">#REF!</definedName>
    <definedName name="C_" localSheetId="19">#REF!</definedName>
    <definedName name="C_" localSheetId="6">#REF!</definedName>
    <definedName name="C_">#REF!</definedName>
    <definedName name="C___" localSheetId="42">#REF!</definedName>
    <definedName name="C___" localSheetId="25">#REF!</definedName>
    <definedName name="C___" localSheetId="9">#REF!</definedName>
    <definedName name="C___" localSheetId="37">#REF!</definedName>
    <definedName name="C___" localSheetId="20">#REF!</definedName>
    <definedName name="C___" localSheetId="31">#REF!</definedName>
    <definedName name="C___" localSheetId="15">#REF!</definedName>
    <definedName name="C___" localSheetId="45">#REF!</definedName>
    <definedName name="C___" localSheetId="28">#REF!</definedName>
    <definedName name="C___" localSheetId="12">#REF!</definedName>
    <definedName name="C___" localSheetId="46">#REF!</definedName>
    <definedName name="C___" localSheetId="13">#REF!</definedName>
    <definedName name="C___" localSheetId="38">#REF!</definedName>
    <definedName name="C___" localSheetId="21">#REF!</definedName>
    <definedName name="C___" localSheetId="40">#REF!</definedName>
    <definedName name="C___" localSheetId="23">#REF!</definedName>
    <definedName name="C___" localSheetId="7">#REF!</definedName>
    <definedName name="C___" localSheetId="27">#REF!</definedName>
    <definedName name="C___" localSheetId="11">#REF!</definedName>
    <definedName name="C___" localSheetId="24">#REF!</definedName>
    <definedName name="C___" localSheetId="8">#REF!</definedName>
    <definedName name="C___" localSheetId="32">#REF!</definedName>
    <definedName name="C___" localSheetId="16">#REF!</definedName>
    <definedName name="C___" localSheetId="33">#REF!</definedName>
    <definedName name="C___" localSheetId="17">#REF!</definedName>
    <definedName name="C___" localSheetId="43">#REF!</definedName>
    <definedName name="C___" localSheetId="26">#REF!</definedName>
    <definedName name="C___" localSheetId="10">#REF!</definedName>
    <definedName name="C___" localSheetId="39">#REF!</definedName>
    <definedName name="C___" localSheetId="22">#REF!</definedName>
    <definedName name="C___" localSheetId="34">#REF!</definedName>
    <definedName name="C___" localSheetId="18">#REF!</definedName>
    <definedName name="C___" localSheetId="30">#REF!</definedName>
    <definedName name="C___" localSheetId="14">#REF!</definedName>
    <definedName name="C___" localSheetId="35">#REF!</definedName>
    <definedName name="C___" localSheetId="36">#REF!</definedName>
    <definedName name="C___" localSheetId="19">#REF!</definedName>
    <definedName name="C___" localSheetId="6">#REF!</definedName>
    <definedName name="C___">#REF!</definedName>
    <definedName name="Choices_Wrapper" localSheetId="42">[1]!Choices_Wrapper</definedName>
    <definedName name="Choices_Wrapper" localSheetId="25">[1]!Choices_Wrapper</definedName>
    <definedName name="Choices_Wrapper" localSheetId="9">[1]!Choices_Wrapper</definedName>
    <definedName name="Choices_Wrapper" localSheetId="37">[1]!Choices_Wrapper</definedName>
    <definedName name="Choices_Wrapper" localSheetId="20">[1]!Choices_Wrapper</definedName>
    <definedName name="Choices_Wrapper" localSheetId="31">[2]!Choices_Wrapper</definedName>
    <definedName name="Choices_Wrapper" localSheetId="15">[1]!Choices_Wrapper</definedName>
    <definedName name="Choices_Wrapper" localSheetId="45">[1]!Choices_Wrapper</definedName>
    <definedName name="Choices_Wrapper" localSheetId="28">[1]!Choices_Wrapper</definedName>
    <definedName name="Choices_Wrapper" localSheetId="12">[1]!Choices_Wrapper</definedName>
    <definedName name="Choices_Wrapper" localSheetId="46">[1]!Choices_Wrapper</definedName>
    <definedName name="Choices_Wrapper" localSheetId="13">[1]!Choices_Wrapper</definedName>
    <definedName name="Choices_Wrapper" localSheetId="38">[1]!Choices_Wrapper</definedName>
    <definedName name="Choices_Wrapper" localSheetId="21">[1]!Choices_Wrapper</definedName>
    <definedName name="Choices_Wrapper" localSheetId="40">[1]!Choices_Wrapper</definedName>
    <definedName name="Choices_Wrapper" localSheetId="23">[1]!Choices_Wrapper</definedName>
    <definedName name="Choices_Wrapper" localSheetId="7">[1]!Choices_Wrapper</definedName>
    <definedName name="Choices_Wrapper" localSheetId="27">[1]!Choices_Wrapper</definedName>
    <definedName name="Choices_Wrapper" localSheetId="11">[1]!Choices_Wrapper</definedName>
    <definedName name="Choices_Wrapper" localSheetId="24">[1]!Choices_Wrapper</definedName>
    <definedName name="Choices_Wrapper" localSheetId="8">[1]!Choices_Wrapper</definedName>
    <definedName name="Choices_Wrapper" localSheetId="32">[2]!Choices_Wrapper</definedName>
    <definedName name="Choices_Wrapper" localSheetId="16">[1]!Choices_Wrapper</definedName>
    <definedName name="Choices_Wrapper" localSheetId="33">[2]!Choices_Wrapper</definedName>
    <definedName name="Choices_Wrapper" localSheetId="17">[1]!Choices_Wrapper</definedName>
    <definedName name="Choices_Wrapper" localSheetId="43">[1]!Choices_Wrapper</definedName>
    <definedName name="Choices_Wrapper" localSheetId="26">[1]!Choices_Wrapper</definedName>
    <definedName name="Choices_Wrapper" localSheetId="10">[1]!Choices_Wrapper</definedName>
    <definedName name="Choices_Wrapper" localSheetId="39">[1]!Choices_Wrapper</definedName>
    <definedName name="Choices_Wrapper" localSheetId="22">[1]!Choices_Wrapper</definedName>
    <definedName name="Choices_Wrapper" localSheetId="34">[1]!Choices_Wrapper</definedName>
    <definedName name="Choices_Wrapper" localSheetId="18">[1]!Choices_Wrapper</definedName>
    <definedName name="Choices_Wrapper" localSheetId="30">[1]!Choices_Wrapper</definedName>
    <definedName name="Choices_Wrapper" localSheetId="14">[1]!Choices_Wrapper</definedName>
    <definedName name="Choices_Wrapper" localSheetId="35">[2]!Choices_Wrapper</definedName>
    <definedName name="Choices_Wrapper" localSheetId="36">[1]!Choices_Wrapper</definedName>
    <definedName name="Choices_Wrapper" localSheetId="19">[1]!Choices_Wrapper</definedName>
    <definedName name="Choices_Wrapper" localSheetId="3">[2]!Choices_Wrapper</definedName>
    <definedName name="Choices_Wrapper" localSheetId="6">[2]!Choices_Wrapper</definedName>
    <definedName name="Choices_Wrapper">[1]!Choices_Wrapper</definedName>
    <definedName name="CP" localSheetId="42">#REF!</definedName>
    <definedName name="CP" localSheetId="25">#REF!</definedName>
    <definedName name="CP" localSheetId="9">#REF!</definedName>
    <definedName name="CP" localSheetId="37">#REF!</definedName>
    <definedName name="CP" localSheetId="20">#REF!</definedName>
    <definedName name="CP" localSheetId="31">#REF!</definedName>
    <definedName name="CP" localSheetId="15">#REF!</definedName>
    <definedName name="CP" localSheetId="45">#REF!</definedName>
    <definedName name="CP" localSheetId="28">#REF!</definedName>
    <definedName name="CP" localSheetId="12">#REF!</definedName>
    <definedName name="CP" localSheetId="46">#REF!</definedName>
    <definedName name="CP" localSheetId="13">#REF!</definedName>
    <definedName name="CP" localSheetId="38">#REF!</definedName>
    <definedName name="CP" localSheetId="21">#REF!</definedName>
    <definedName name="CP" localSheetId="40">#REF!</definedName>
    <definedName name="CP" localSheetId="23">#REF!</definedName>
    <definedName name="CP" localSheetId="7">#REF!</definedName>
    <definedName name="CP" localSheetId="27">#REF!</definedName>
    <definedName name="CP" localSheetId="11">#REF!</definedName>
    <definedName name="CP" localSheetId="24">#REF!</definedName>
    <definedName name="CP" localSheetId="8">#REF!</definedName>
    <definedName name="CP" localSheetId="32">#REF!</definedName>
    <definedName name="CP" localSheetId="16">#REF!</definedName>
    <definedName name="CP" localSheetId="33">#REF!</definedName>
    <definedName name="CP" localSheetId="17">#REF!</definedName>
    <definedName name="CP" localSheetId="43">#REF!</definedName>
    <definedName name="CP" localSheetId="26">#REF!</definedName>
    <definedName name="CP" localSheetId="10">#REF!</definedName>
    <definedName name="CP" localSheetId="39">#REF!</definedName>
    <definedName name="CP" localSheetId="22">#REF!</definedName>
    <definedName name="CP" localSheetId="34">#REF!</definedName>
    <definedName name="CP" localSheetId="18">#REF!</definedName>
    <definedName name="CP" localSheetId="30">#REF!</definedName>
    <definedName name="CP" localSheetId="14">#REF!</definedName>
    <definedName name="CP" localSheetId="35">#REF!</definedName>
    <definedName name="CP" localSheetId="36">#REF!</definedName>
    <definedName name="CP" localSheetId="19">#REF!</definedName>
    <definedName name="CP" localSheetId="6">#REF!</definedName>
    <definedName name="CP">#REF!</definedName>
    <definedName name="CurrencyHoldings" localSheetId="42">#REF!</definedName>
    <definedName name="CurrencyHoldings" localSheetId="25">#REF!</definedName>
    <definedName name="CurrencyHoldings" localSheetId="9">#REF!</definedName>
    <definedName name="CurrencyHoldings" localSheetId="37">#REF!</definedName>
    <definedName name="CurrencyHoldings" localSheetId="20">#REF!</definedName>
    <definedName name="CurrencyHoldings" localSheetId="31">#REF!</definedName>
    <definedName name="CurrencyHoldings" localSheetId="15">#REF!</definedName>
    <definedName name="CurrencyHoldings" localSheetId="45">#REF!</definedName>
    <definedName name="CurrencyHoldings" localSheetId="28">#REF!</definedName>
    <definedName name="CurrencyHoldings" localSheetId="12">#REF!</definedName>
    <definedName name="CurrencyHoldings" localSheetId="46">#REF!</definedName>
    <definedName name="CurrencyHoldings" localSheetId="13">#REF!</definedName>
    <definedName name="CurrencyHoldings" localSheetId="38">#REF!</definedName>
    <definedName name="CurrencyHoldings" localSheetId="21">#REF!</definedName>
    <definedName name="CurrencyHoldings" localSheetId="40">#REF!</definedName>
    <definedName name="CurrencyHoldings" localSheetId="23">#REF!</definedName>
    <definedName name="CurrencyHoldings" localSheetId="7">#REF!</definedName>
    <definedName name="CurrencyHoldings" localSheetId="27">#REF!</definedName>
    <definedName name="CurrencyHoldings" localSheetId="11">#REF!</definedName>
    <definedName name="CurrencyHoldings" localSheetId="24">#REF!</definedName>
    <definedName name="CurrencyHoldings" localSheetId="8">#REF!</definedName>
    <definedName name="CurrencyHoldings" localSheetId="32">#REF!</definedName>
    <definedName name="CurrencyHoldings" localSheetId="16">#REF!</definedName>
    <definedName name="CurrencyHoldings" localSheetId="33">#REF!</definedName>
    <definedName name="CurrencyHoldings" localSheetId="17">#REF!</definedName>
    <definedName name="CurrencyHoldings" localSheetId="43">#REF!</definedName>
    <definedName name="CurrencyHoldings" localSheetId="26">#REF!</definedName>
    <definedName name="CurrencyHoldings" localSheetId="10">#REF!</definedName>
    <definedName name="CurrencyHoldings" localSheetId="39">#REF!</definedName>
    <definedName name="CurrencyHoldings" localSheetId="22">#REF!</definedName>
    <definedName name="CurrencyHoldings" localSheetId="34">#REF!</definedName>
    <definedName name="CurrencyHoldings" localSheetId="18">#REF!</definedName>
    <definedName name="CurrencyHoldings" localSheetId="30">#REF!</definedName>
    <definedName name="CurrencyHoldings" localSheetId="14">#REF!</definedName>
    <definedName name="CurrencyHoldings" localSheetId="35">#REF!</definedName>
    <definedName name="CurrencyHoldings" localSheetId="36">#REF!</definedName>
    <definedName name="CurrencyHoldings" localSheetId="19">#REF!</definedName>
    <definedName name="CurrencyHoldings" localSheetId="6">#REF!</definedName>
    <definedName name="CurrencyHoldings">#REF!</definedName>
    <definedName name="CurrencyReturns" localSheetId="42">#REF!</definedName>
    <definedName name="CurrencyReturns" localSheetId="25">#REF!</definedName>
    <definedName name="CurrencyReturns" localSheetId="9">#REF!</definedName>
    <definedName name="CurrencyReturns" localSheetId="37">#REF!</definedName>
    <definedName name="CurrencyReturns" localSheetId="20">#REF!</definedName>
    <definedName name="CurrencyReturns" localSheetId="31">#REF!</definedName>
    <definedName name="CurrencyReturns" localSheetId="15">#REF!</definedName>
    <definedName name="CurrencyReturns" localSheetId="45">#REF!</definedName>
    <definedName name="CurrencyReturns" localSheetId="28">#REF!</definedName>
    <definedName name="CurrencyReturns" localSheetId="12">#REF!</definedName>
    <definedName name="CurrencyReturns" localSheetId="46">#REF!</definedName>
    <definedName name="CurrencyReturns" localSheetId="13">#REF!</definedName>
    <definedName name="CurrencyReturns" localSheetId="38">#REF!</definedName>
    <definedName name="CurrencyReturns" localSheetId="21">#REF!</definedName>
    <definedName name="CurrencyReturns" localSheetId="40">#REF!</definedName>
    <definedName name="CurrencyReturns" localSheetId="23">#REF!</definedName>
    <definedName name="CurrencyReturns" localSheetId="7">#REF!</definedName>
    <definedName name="CurrencyReturns" localSheetId="27">#REF!</definedName>
    <definedName name="CurrencyReturns" localSheetId="11">#REF!</definedName>
    <definedName name="CurrencyReturns" localSheetId="24">#REF!</definedName>
    <definedName name="CurrencyReturns" localSheetId="8">#REF!</definedName>
    <definedName name="CurrencyReturns" localSheetId="32">#REF!</definedName>
    <definedName name="CurrencyReturns" localSheetId="16">#REF!</definedName>
    <definedName name="CurrencyReturns" localSheetId="33">#REF!</definedName>
    <definedName name="CurrencyReturns" localSheetId="17">#REF!</definedName>
    <definedName name="CurrencyReturns" localSheetId="43">#REF!</definedName>
    <definedName name="CurrencyReturns" localSheetId="26">#REF!</definedName>
    <definedName name="CurrencyReturns" localSheetId="10">#REF!</definedName>
    <definedName name="CurrencyReturns" localSheetId="39">#REF!</definedName>
    <definedName name="CurrencyReturns" localSheetId="22">#REF!</definedName>
    <definedName name="CurrencyReturns" localSheetId="34">#REF!</definedName>
    <definedName name="CurrencyReturns" localSheetId="18">#REF!</definedName>
    <definedName name="CurrencyReturns" localSheetId="30">#REF!</definedName>
    <definedName name="CurrencyReturns" localSheetId="14">#REF!</definedName>
    <definedName name="CurrencyReturns" localSheetId="35">#REF!</definedName>
    <definedName name="CurrencyReturns" localSheetId="36">#REF!</definedName>
    <definedName name="CurrencyReturns" localSheetId="19">#REF!</definedName>
    <definedName name="CurrencyReturns" localSheetId="6">#REF!</definedName>
    <definedName name="CurrencyReturns">#REF!</definedName>
    <definedName name="ddd" localSheetId="42" hidden="1">#REF!</definedName>
    <definedName name="ddd" localSheetId="25" hidden="1">#REF!</definedName>
    <definedName name="ddd" localSheetId="9" hidden="1">#REF!</definedName>
    <definedName name="ddd" localSheetId="37" hidden="1">#REF!</definedName>
    <definedName name="ddd" localSheetId="20" hidden="1">#REF!</definedName>
    <definedName name="ddd" localSheetId="31" hidden="1">#REF!</definedName>
    <definedName name="ddd" localSheetId="15" hidden="1">#REF!</definedName>
    <definedName name="ddd" localSheetId="45" hidden="1">#REF!</definedName>
    <definedName name="ddd" localSheetId="28" hidden="1">#REF!</definedName>
    <definedName name="ddd" localSheetId="12" hidden="1">#REF!</definedName>
    <definedName name="ddd" localSheetId="46" hidden="1">#REF!</definedName>
    <definedName name="ddd" localSheetId="13" hidden="1">#REF!</definedName>
    <definedName name="ddd" localSheetId="38" hidden="1">#REF!</definedName>
    <definedName name="ddd" localSheetId="21" hidden="1">#REF!</definedName>
    <definedName name="ddd" localSheetId="40" hidden="1">#REF!</definedName>
    <definedName name="ddd" localSheetId="23" hidden="1">#REF!</definedName>
    <definedName name="ddd" localSheetId="7" hidden="1">#REF!</definedName>
    <definedName name="ddd" localSheetId="27" hidden="1">#REF!</definedName>
    <definedName name="ddd" localSheetId="11" hidden="1">#REF!</definedName>
    <definedName name="ddd" localSheetId="24" hidden="1">#REF!</definedName>
    <definedName name="ddd" localSheetId="8" hidden="1">#REF!</definedName>
    <definedName name="ddd" localSheetId="32" hidden="1">#REF!</definedName>
    <definedName name="ddd" localSheetId="16" hidden="1">#REF!</definedName>
    <definedName name="ddd" localSheetId="33" hidden="1">#REF!</definedName>
    <definedName name="ddd" localSheetId="17" hidden="1">#REF!</definedName>
    <definedName name="ddd" localSheetId="43" hidden="1">#REF!</definedName>
    <definedName name="ddd" localSheetId="26" hidden="1">#REF!</definedName>
    <definedName name="ddd" localSheetId="10" hidden="1">#REF!</definedName>
    <definedName name="ddd" localSheetId="39" hidden="1">#REF!</definedName>
    <definedName name="ddd" localSheetId="22" hidden="1">#REF!</definedName>
    <definedName name="ddd" localSheetId="34" hidden="1">#REF!</definedName>
    <definedName name="ddd" localSheetId="18" hidden="1">#REF!</definedName>
    <definedName name="ddd" localSheetId="30" hidden="1">#REF!</definedName>
    <definedName name="ddd" localSheetId="14" hidden="1">#REF!</definedName>
    <definedName name="ddd" localSheetId="35" hidden="1">#REF!</definedName>
    <definedName name="ddd" localSheetId="36" hidden="1">#REF!</definedName>
    <definedName name="ddd" localSheetId="19" hidden="1">#REF!</definedName>
    <definedName name="ddd" localSheetId="6" hidden="1">#REF!</definedName>
    <definedName name="ddd" hidden="1">#REF!</definedName>
    <definedName name="DetailedDiv" localSheetId="42">#REF!</definedName>
    <definedName name="DetailedDiv" localSheetId="25">#REF!</definedName>
    <definedName name="DetailedDiv" localSheetId="9">#REF!</definedName>
    <definedName name="DetailedDiv" localSheetId="37">#REF!</definedName>
    <definedName name="DetailedDiv" localSheetId="20">#REF!</definedName>
    <definedName name="DetailedDiv" localSheetId="31">#REF!</definedName>
    <definedName name="DetailedDiv" localSheetId="15">#REF!</definedName>
    <definedName name="DetailedDiv" localSheetId="45">#REF!</definedName>
    <definedName name="DetailedDiv" localSheetId="28">#REF!</definedName>
    <definedName name="DetailedDiv" localSheetId="12">#REF!</definedName>
    <definedName name="DetailedDiv" localSheetId="46">#REF!</definedName>
    <definedName name="DetailedDiv" localSheetId="13">#REF!</definedName>
    <definedName name="DetailedDiv" localSheetId="38">#REF!</definedName>
    <definedName name="DetailedDiv" localSheetId="21">#REF!</definedName>
    <definedName name="DetailedDiv" localSheetId="40">#REF!</definedName>
    <definedName name="DetailedDiv" localSheetId="23">#REF!</definedName>
    <definedName name="DetailedDiv" localSheetId="7">#REF!</definedName>
    <definedName name="DetailedDiv" localSheetId="27">#REF!</definedName>
    <definedName name="DetailedDiv" localSheetId="11">#REF!</definedName>
    <definedName name="DetailedDiv" localSheetId="24">#REF!</definedName>
    <definedName name="DetailedDiv" localSheetId="8">#REF!</definedName>
    <definedName name="DetailedDiv" localSheetId="32">#REF!</definedName>
    <definedName name="DetailedDiv" localSheetId="16">#REF!</definedName>
    <definedName name="DetailedDiv" localSheetId="33">#REF!</definedName>
    <definedName name="DetailedDiv" localSheetId="17">#REF!</definedName>
    <definedName name="DetailedDiv" localSheetId="43">#REF!</definedName>
    <definedName name="DetailedDiv" localSheetId="26">#REF!</definedName>
    <definedName name="DetailedDiv" localSheetId="10">#REF!</definedName>
    <definedName name="DetailedDiv" localSheetId="39">#REF!</definedName>
    <definedName name="DetailedDiv" localSheetId="22">#REF!</definedName>
    <definedName name="DetailedDiv" localSheetId="34">#REF!</definedName>
    <definedName name="DetailedDiv" localSheetId="18">#REF!</definedName>
    <definedName name="DetailedDiv" localSheetId="30">#REF!</definedName>
    <definedName name="DetailedDiv" localSheetId="14">#REF!</definedName>
    <definedName name="DetailedDiv" localSheetId="35">#REF!</definedName>
    <definedName name="DetailedDiv" localSheetId="36">#REF!</definedName>
    <definedName name="DetailedDiv" localSheetId="19">#REF!</definedName>
    <definedName name="DetailedDiv" localSheetId="6">#REF!</definedName>
    <definedName name="DetailedDiv">#REF!</definedName>
    <definedName name="Divergence" localSheetId="42">#REF!</definedName>
    <definedName name="Divergence" localSheetId="25">#REF!</definedName>
    <definedName name="Divergence" localSheetId="9">#REF!</definedName>
    <definedName name="Divergence" localSheetId="37">#REF!</definedName>
    <definedName name="Divergence" localSheetId="20">#REF!</definedName>
    <definedName name="Divergence" localSheetId="31">#REF!</definedName>
    <definedName name="Divergence" localSheetId="15">#REF!</definedName>
    <definedName name="Divergence" localSheetId="45">#REF!</definedName>
    <definedName name="Divergence" localSheetId="28">#REF!</definedName>
    <definedName name="Divergence" localSheetId="12">#REF!</definedName>
    <definedName name="Divergence" localSheetId="46">#REF!</definedName>
    <definedName name="Divergence" localSheetId="13">#REF!</definedName>
    <definedName name="Divergence" localSheetId="38">#REF!</definedName>
    <definedName name="Divergence" localSheetId="21">#REF!</definedName>
    <definedName name="Divergence" localSheetId="40">#REF!</definedName>
    <definedName name="Divergence" localSheetId="23">#REF!</definedName>
    <definedName name="Divergence" localSheetId="7">#REF!</definedName>
    <definedName name="Divergence" localSheetId="27">#REF!</definedName>
    <definedName name="Divergence" localSheetId="11">#REF!</definedName>
    <definedName name="Divergence" localSheetId="24">#REF!</definedName>
    <definedName name="Divergence" localSheetId="8">#REF!</definedName>
    <definedName name="Divergence" localSheetId="32">#REF!</definedName>
    <definedName name="Divergence" localSheetId="16">#REF!</definedName>
    <definedName name="Divergence" localSheetId="33">#REF!</definedName>
    <definedName name="Divergence" localSheetId="17">#REF!</definedName>
    <definedName name="Divergence" localSheetId="43">#REF!</definedName>
    <definedName name="Divergence" localSheetId="26">#REF!</definedName>
    <definedName name="Divergence" localSheetId="10">#REF!</definedName>
    <definedName name="Divergence" localSheetId="39">#REF!</definedName>
    <definedName name="Divergence" localSheetId="22">#REF!</definedName>
    <definedName name="Divergence" localSheetId="34">#REF!</definedName>
    <definedName name="Divergence" localSheetId="18">#REF!</definedName>
    <definedName name="Divergence" localSheetId="30">#REF!</definedName>
    <definedName name="Divergence" localSheetId="14">#REF!</definedName>
    <definedName name="Divergence" localSheetId="35">#REF!</definedName>
    <definedName name="Divergence" localSheetId="36">#REF!</definedName>
    <definedName name="Divergence" localSheetId="19">#REF!</definedName>
    <definedName name="Divergence" localSheetId="6">#REF!</definedName>
    <definedName name="Divergence">#REF!</definedName>
    <definedName name="DM" localSheetId="42">#REF!</definedName>
    <definedName name="DM" localSheetId="25">#REF!</definedName>
    <definedName name="DM" localSheetId="9">#REF!</definedName>
    <definedName name="DM" localSheetId="37">#REF!</definedName>
    <definedName name="DM" localSheetId="20">#REF!</definedName>
    <definedName name="DM" localSheetId="31">#REF!</definedName>
    <definedName name="DM" localSheetId="15">#REF!</definedName>
    <definedName name="DM" localSheetId="45">#REF!</definedName>
    <definedName name="DM" localSheetId="28">#REF!</definedName>
    <definedName name="DM" localSheetId="12">#REF!</definedName>
    <definedName name="DM" localSheetId="46">#REF!</definedName>
    <definedName name="DM" localSheetId="13">#REF!</definedName>
    <definedName name="DM" localSheetId="38">#REF!</definedName>
    <definedName name="DM" localSheetId="21">#REF!</definedName>
    <definedName name="DM" localSheetId="40">#REF!</definedName>
    <definedName name="DM" localSheetId="23">#REF!</definedName>
    <definedName name="DM" localSheetId="7">#REF!</definedName>
    <definedName name="DM" localSheetId="27">#REF!</definedName>
    <definedName name="DM" localSheetId="11">#REF!</definedName>
    <definedName name="DM" localSheetId="24">#REF!</definedName>
    <definedName name="DM" localSheetId="8">#REF!</definedName>
    <definedName name="DM" localSheetId="32">#REF!</definedName>
    <definedName name="DM" localSheetId="16">#REF!</definedName>
    <definedName name="DM" localSheetId="33">#REF!</definedName>
    <definedName name="DM" localSheetId="17">#REF!</definedName>
    <definedName name="DM" localSheetId="43">#REF!</definedName>
    <definedName name="DM" localSheetId="26">#REF!</definedName>
    <definedName name="DM" localSheetId="10">#REF!</definedName>
    <definedName name="DM" localSheetId="39">#REF!</definedName>
    <definedName name="DM" localSheetId="22">#REF!</definedName>
    <definedName name="DM" localSheetId="34">#REF!</definedName>
    <definedName name="DM" localSheetId="18">#REF!</definedName>
    <definedName name="DM" localSheetId="30">#REF!</definedName>
    <definedName name="DM" localSheetId="14">#REF!</definedName>
    <definedName name="DM" localSheetId="35">#REF!</definedName>
    <definedName name="DM" localSheetId="36">#REF!</definedName>
    <definedName name="DM" localSheetId="19">#REF!</definedName>
    <definedName name="DM" localSheetId="6">#REF!</definedName>
    <definedName name="DM">#REF!</definedName>
    <definedName name="DM__" localSheetId="42">#REF!</definedName>
    <definedName name="DM__" localSheetId="25">#REF!</definedName>
    <definedName name="DM__" localSheetId="9">#REF!</definedName>
    <definedName name="DM__" localSheetId="37">#REF!</definedName>
    <definedName name="DM__" localSheetId="20">#REF!</definedName>
    <definedName name="DM__" localSheetId="31">#REF!</definedName>
    <definedName name="DM__" localSheetId="15">#REF!</definedName>
    <definedName name="DM__" localSheetId="45">#REF!</definedName>
    <definedName name="DM__" localSheetId="28">#REF!</definedName>
    <definedName name="DM__" localSheetId="12">#REF!</definedName>
    <definedName name="DM__" localSheetId="46">#REF!</definedName>
    <definedName name="DM__" localSheetId="13">#REF!</definedName>
    <definedName name="DM__" localSheetId="38">#REF!</definedName>
    <definedName name="DM__" localSheetId="21">#REF!</definedName>
    <definedName name="DM__" localSheetId="40">#REF!</definedName>
    <definedName name="DM__" localSheetId="23">#REF!</definedName>
    <definedName name="DM__" localSheetId="7">#REF!</definedName>
    <definedName name="DM__" localSheetId="27">#REF!</definedName>
    <definedName name="DM__" localSheetId="11">#REF!</definedName>
    <definedName name="DM__" localSheetId="24">#REF!</definedName>
    <definedName name="DM__" localSheetId="8">#REF!</definedName>
    <definedName name="DM__" localSheetId="32">#REF!</definedName>
    <definedName name="DM__" localSheetId="16">#REF!</definedName>
    <definedName name="DM__" localSheetId="33">#REF!</definedName>
    <definedName name="DM__" localSheetId="17">#REF!</definedName>
    <definedName name="DM__" localSheetId="43">#REF!</definedName>
    <definedName name="DM__" localSheetId="26">#REF!</definedName>
    <definedName name="DM__" localSheetId="10">#REF!</definedName>
    <definedName name="DM__" localSheetId="39">#REF!</definedName>
    <definedName name="DM__" localSheetId="22">#REF!</definedName>
    <definedName name="DM__" localSheetId="34">#REF!</definedName>
    <definedName name="DM__" localSheetId="18">#REF!</definedName>
    <definedName name="DM__" localSheetId="30">#REF!</definedName>
    <definedName name="DM__" localSheetId="14">#REF!</definedName>
    <definedName name="DM__" localSheetId="35">#REF!</definedName>
    <definedName name="DM__" localSheetId="36">#REF!</definedName>
    <definedName name="DM__" localSheetId="19">#REF!</definedName>
    <definedName name="DM__" localSheetId="6">#REF!</definedName>
    <definedName name="DM__">#REF!</definedName>
    <definedName name="E_" localSheetId="42">#REF!</definedName>
    <definedName name="E_" localSheetId="25">#REF!</definedName>
    <definedName name="E_" localSheetId="9">#REF!</definedName>
    <definedName name="E_" localSheetId="37">#REF!</definedName>
    <definedName name="E_" localSheetId="20">#REF!</definedName>
    <definedName name="E_" localSheetId="31">#REF!</definedName>
    <definedName name="E_" localSheetId="15">#REF!</definedName>
    <definedName name="E_" localSheetId="45">#REF!</definedName>
    <definedName name="E_" localSheetId="28">#REF!</definedName>
    <definedName name="E_" localSheetId="12">#REF!</definedName>
    <definedName name="E_" localSheetId="46">#REF!</definedName>
    <definedName name="E_" localSheetId="13">#REF!</definedName>
    <definedName name="E_" localSheetId="38">#REF!</definedName>
    <definedName name="E_" localSheetId="21">#REF!</definedName>
    <definedName name="E_" localSheetId="40">#REF!</definedName>
    <definedName name="E_" localSheetId="23">#REF!</definedName>
    <definedName name="E_" localSheetId="7">#REF!</definedName>
    <definedName name="E_" localSheetId="27">#REF!</definedName>
    <definedName name="E_" localSheetId="11">#REF!</definedName>
    <definedName name="E_" localSheetId="24">#REF!</definedName>
    <definedName name="E_" localSheetId="8">#REF!</definedName>
    <definedName name="E_" localSheetId="32">#REF!</definedName>
    <definedName name="E_" localSheetId="16">#REF!</definedName>
    <definedName name="E_" localSheetId="33">#REF!</definedName>
    <definedName name="E_" localSheetId="17">#REF!</definedName>
    <definedName name="E_" localSheetId="43">#REF!</definedName>
    <definedName name="E_" localSheetId="26">#REF!</definedName>
    <definedName name="E_" localSheetId="10">#REF!</definedName>
    <definedName name="E_" localSheetId="39">#REF!</definedName>
    <definedName name="E_" localSheetId="22">#REF!</definedName>
    <definedName name="E_" localSheetId="34">#REF!</definedName>
    <definedName name="E_" localSheetId="18">#REF!</definedName>
    <definedName name="E_" localSheetId="30">#REF!</definedName>
    <definedName name="E_" localSheetId="14">#REF!</definedName>
    <definedName name="E_" localSheetId="35">#REF!</definedName>
    <definedName name="E_" localSheetId="36">#REF!</definedName>
    <definedName name="E_" localSheetId="19">#REF!</definedName>
    <definedName name="E_" localSheetId="6">#REF!</definedName>
    <definedName name="E_">#REF!</definedName>
    <definedName name="ee" localSheetId="42" hidden="1">#REF!</definedName>
    <definedName name="ee" localSheetId="25" hidden="1">#REF!</definedName>
    <definedName name="ee" localSheetId="9" hidden="1">#REF!</definedName>
    <definedName name="ee" localSheetId="37" hidden="1">#REF!</definedName>
    <definedName name="ee" localSheetId="20" hidden="1">#REF!</definedName>
    <definedName name="ee" localSheetId="31" hidden="1">#REF!</definedName>
    <definedName name="ee" localSheetId="15" hidden="1">#REF!</definedName>
    <definedName name="ee" localSheetId="45" hidden="1">#REF!</definedName>
    <definedName name="ee" localSheetId="28" hidden="1">#REF!</definedName>
    <definedName name="ee" localSheetId="12" hidden="1">#REF!</definedName>
    <definedName name="ee" localSheetId="46" hidden="1">#REF!</definedName>
    <definedName name="ee" localSheetId="13" hidden="1">#REF!</definedName>
    <definedName name="ee" localSheetId="38" hidden="1">#REF!</definedName>
    <definedName name="ee" localSheetId="21" hidden="1">#REF!</definedName>
    <definedName name="ee" localSheetId="40" hidden="1">#REF!</definedName>
    <definedName name="ee" localSheetId="23" hidden="1">#REF!</definedName>
    <definedName name="ee" localSheetId="7" hidden="1">#REF!</definedName>
    <definedName name="ee" localSheetId="27" hidden="1">#REF!</definedName>
    <definedName name="ee" localSheetId="11" hidden="1">#REF!</definedName>
    <definedName name="ee" localSheetId="24" hidden="1">#REF!</definedName>
    <definedName name="ee" localSheetId="8" hidden="1">#REF!</definedName>
    <definedName name="ee" localSheetId="32" hidden="1">#REF!</definedName>
    <definedName name="ee" localSheetId="16" hidden="1">#REF!</definedName>
    <definedName name="ee" localSheetId="33" hidden="1">#REF!</definedName>
    <definedName name="ee" localSheetId="17" hidden="1">#REF!</definedName>
    <definedName name="ee" localSheetId="43" hidden="1">#REF!</definedName>
    <definedName name="ee" localSheetId="26" hidden="1">#REF!</definedName>
    <definedName name="ee" localSheetId="10" hidden="1">#REF!</definedName>
    <definedName name="ee" localSheetId="39" hidden="1">#REF!</definedName>
    <definedName name="ee" localSheetId="22" hidden="1">#REF!</definedName>
    <definedName name="ee" localSheetId="34" hidden="1">#REF!</definedName>
    <definedName name="ee" localSheetId="18" hidden="1">#REF!</definedName>
    <definedName name="ee" localSheetId="30" hidden="1">#REF!</definedName>
    <definedName name="ee" localSheetId="14" hidden="1">#REF!</definedName>
    <definedName name="ee" localSheetId="35" hidden="1">#REF!</definedName>
    <definedName name="ee" localSheetId="36" hidden="1">#REF!</definedName>
    <definedName name="ee" localSheetId="19" hidden="1">#REF!</definedName>
    <definedName name="ee" localSheetId="6" hidden="1">#REF!</definedName>
    <definedName name="ee" hidden="1">#REF!</definedName>
    <definedName name="f" localSheetId="42">#REF!</definedName>
    <definedName name="f" localSheetId="25">#REF!</definedName>
    <definedName name="f" localSheetId="9">#REF!</definedName>
    <definedName name="f" localSheetId="37">#REF!</definedName>
    <definedName name="f" localSheetId="20">#REF!</definedName>
    <definedName name="f" localSheetId="31">#REF!</definedName>
    <definedName name="f" localSheetId="15">#REF!</definedName>
    <definedName name="f" localSheetId="45">#REF!</definedName>
    <definedName name="f" localSheetId="28">#REF!</definedName>
    <definedName name="f" localSheetId="12">#REF!</definedName>
    <definedName name="f" localSheetId="46">#REF!</definedName>
    <definedName name="f" localSheetId="13">#REF!</definedName>
    <definedName name="f" localSheetId="38">#REF!</definedName>
    <definedName name="f" localSheetId="21">#REF!</definedName>
    <definedName name="f" localSheetId="40">#REF!</definedName>
    <definedName name="f" localSheetId="23">#REF!</definedName>
    <definedName name="f" localSheetId="7">#REF!</definedName>
    <definedName name="f" localSheetId="27">#REF!</definedName>
    <definedName name="f" localSheetId="11">#REF!</definedName>
    <definedName name="f" localSheetId="24">#REF!</definedName>
    <definedName name="f" localSheetId="8">#REF!</definedName>
    <definedName name="f" localSheetId="32">#REF!</definedName>
    <definedName name="f" localSheetId="16">#REF!</definedName>
    <definedName name="f" localSheetId="33">#REF!</definedName>
    <definedName name="f" localSheetId="17">#REF!</definedName>
    <definedName name="f" localSheetId="43">#REF!</definedName>
    <definedName name="f" localSheetId="26">#REF!</definedName>
    <definedName name="f" localSheetId="10">#REF!</definedName>
    <definedName name="f" localSheetId="39">#REF!</definedName>
    <definedName name="f" localSheetId="22">#REF!</definedName>
    <definedName name="f" localSheetId="34">#REF!</definedName>
    <definedName name="f" localSheetId="18">#REF!</definedName>
    <definedName name="f" localSheetId="30">#REF!</definedName>
    <definedName name="f" localSheetId="14">#REF!</definedName>
    <definedName name="f" localSheetId="35">#REF!</definedName>
    <definedName name="f" localSheetId="36">#REF!</definedName>
    <definedName name="f" localSheetId="19">#REF!</definedName>
    <definedName name="f" localSheetId="6">#REF!</definedName>
    <definedName name="f">#REF!</definedName>
    <definedName name="FL" localSheetId="42">#REF!</definedName>
    <definedName name="FL" localSheetId="25">#REF!</definedName>
    <definedName name="FL" localSheetId="9">#REF!</definedName>
    <definedName name="FL" localSheetId="37">#REF!</definedName>
    <definedName name="FL" localSheetId="20">#REF!</definedName>
    <definedName name="FL" localSheetId="31">#REF!</definedName>
    <definedName name="FL" localSheetId="15">#REF!</definedName>
    <definedName name="FL" localSheetId="45">#REF!</definedName>
    <definedName name="FL" localSheetId="28">#REF!</definedName>
    <definedName name="FL" localSheetId="12">#REF!</definedName>
    <definedName name="FL" localSheetId="46">#REF!</definedName>
    <definedName name="FL" localSheetId="13">#REF!</definedName>
    <definedName name="FL" localSheetId="38">#REF!</definedName>
    <definedName name="FL" localSheetId="21">#REF!</definedName>
    <definedName name="FL" localSheetId="40">#REF!</definedName>
    <definedName name="FL" localSheetId="23">#REF!</definedName>
    <definedName name="FL" localSheetId="7">#REF!</definedName>
    <definedName name="FL" localSheetId="27">#REF!</definedName>
    <definedName name="FL" localSheetId="11">#REF!</definedName>
    <definedName name="FL" localSheetId="24">#REF!</definedName>
    <definedName name="FL" localSheetId="8">#REF!</definedName>
    <definedName name="FL" localSheetId="32">#REF!</definedName>
    <definedName name="FL" localSheetId="16">#REF!</definedName>
    <definedName name="FL" localSheetId="33">#REF!</definedName>
    <definedName name="FL" localSheetId="17">#REF!</definedName>
    <definedName name="FL" localSheetId="43">#REF!</definedName>
    <definedName name="FL" localSheetId="26">#REF!</definedName>
    <definedName name="FL" localSheetId="10">#REF!</definedName>
    <definedName name="FL" localSheetId="39">#REF!</definedName>
    <definedName name="FL" localSheetId="22">#REF!</definedName>
    <definedName name="FL" localSheetId="34">#REF!</definedName>
    <definedName name="FL" localSheetId="18">#REF!</definedName>
    <definedName name="FL" localSheetId="30">#REF!</definedName>
    <definedName name="FL" localSheetId="14">#REF!</definedName>
    <definedName name="FL" localSheetId="35">#REF!</definedName>
    <definedName name="FL" localSheetId="36">#REF!</definedName>
    <definedName name="FL" localSheetId="19">#REF!</definedName>
    <definedName name="FL" localSheetId="6">#REF!</definedName>
    <definedName name="FL">#REF!</definedName>
    <definedName name="FL__" localSheetId="42">#REF!</definedName>
    <definedName name="FL__" localSheetId="25">#REF!</definedName>
    <definedName name="FL__" localSheetId="9">#REF!</definedName>
    <definedName name="FL__" localSheetId="37">#REF!</definedName>
    <definedName name="FL__" localSheetId="20">#REF!</definedName>
    <definedName name="FL__" localSheetId="31">#REF!</definedName>
    <definedName name="FL__" localSheetId="15">#REF!</definedName>
    <definedName name="FL__" localSheetId="45">#REF!</definedName>
    <definedName name="FL__" localSheetId="28">#REF!</definedName>
    <definedName name="FL__" localSheetId="12">#REF!</definedName>
    <definedName name="FL__" localSheetId="46">#REF!</definedName>
    <definedName name="FL__" localSheetId="13">#REF!</definedName>
    <definedName name="FL__" localSheetId="38">#REF!</definedName>
    <definedName name="FL__" localSheetId="21">#REF!</definedName>
    <definedName name="FL__" localSheetId="40">#REF!</definedName>
    <definedName name="FL__" localSheetId="23">#REF!</definedName>
    <definedName name="FL__" localSheetId="7">#REF!</definedName>
    <definedName name="FL__" localSheetId="27">#REF!</definedName>
    <definedName name="FL__" localSheetId="11">#REF!</definedName>
    <definedName name="FL__" localSheetId="24">#REF!</definedName>
    <definedName name="FL__" localSheetId="8">#REF!</definedName>
    <definedName name="FL__" localSheetId="32">#REF!</definedName>
    <definedName name="FL__" localSheetId="16">#REF!</definedName>
    <definedName name="FL__" localSheetId="33">#REF!</definedName>
    <definedName name="FL__" localSheetId="17">#REF!</definedName>
    <definedName name="FL__" localSheetId="43">#REF!</definedName>
    <definedName name="FL__" localSheetId="26">#REF!</definedName>
    <definedName name="FL__" localSheetId="10">#REF!</definedName>
    <definedName name="FL__" localSheetId="39">#REF!</definedName>
    <definedName name="FL__" localSheetId="22">#REF!</definedName>
    <definedName name="FL__" localSheetId="34">#REF!</definedName>
    <definedName name="FL__" localSheetId="18">#REF!</definedName>
    <definedName name="FL__" localSheetId="30">#REF!</definedName>
    <definedName name="FL__" localSheetId="14">#REF!</definedName>
    <definedName name="FL__" localSheetId="35">#REF!</definedName>
    <definedName name="FL__" localSheetId="36">#REF!</definedName>
    <definedName name="FL__" localSheetId="19">#REF!</definedName>
    <definedName name="FL__" localSheetId="6">#REF!</definedName>
    <definedName name="FL__">#REF!</definedName>
    <definedName name="gd" localSheetId="42">#REF!</definedName>
    <definedName name="gd" localSheetId="25">#REF!</definedName>
    <definedName name="gd" localSheetId="9">#REF!</definedName>
    <definedName name="gd" localSheetId="37">#REF!</definedName>
    <definedName name="gd" localSheetId="20">#REF!</definedName>
    <definedName name="gd" localSheetId="31">#REF!</definedName>
    <definedName name="gd" localSheetId="15">#REF!</definedName>
    <definedName name="gd" localSheetId="45">#REF!</definedName>
    <definedName name="gd" localSheetId="28">#REF!</definedName>
    <definedName name="gd" localSheetId="12">#REF!</definedName>
    <definedName name="gd" localSheetId="46">#REF!</definedName>
    <definedName name="gd" localSheetId="13">#REF!</definedName>
    <definedName name="gd" localSheetId="38">#REF!</definedName>
    <definedName name="gd" localSheetId="21">#REF!</definedName>
    <definedName name="gd" localSheetId="40">#REF!</definedName>
    <definedName name="gd" localSheetId="23">#REF!</definedName>
    <definedName name="gd" localSheetId="7">#REF!</definedName>
    <definedName name="gd" localSheetId="27">#REF!</definedName>
    <definedName name="gd" localSheetId="11">#REF!</definedName>
    <definedName name="gd" localSheetId="24">#REF!</definedName>
    <definedName name="gd" localSheetId="8">#REF!</definedName>
    <definedName name="gd" localSheetId="32">#REF!</definedName>
    <definedName name="gd" localSheetId="16">#REF!</definedName>
    <definedName name="gd" localSheetId="33">#REF!</definedName>
    <definedName name="gd" localSheetId="17">#REF!</definedName>
    <definedName name="gd" localSheetId="43">#REF!</definedName>
    <definedName name="gd" localSheetId="26">#REF!</definedName>
    <definedName name="gd" localSheetId="10">#REF!</definedName>
    <definedName name="gd" localSheetId="39">#REF!</definedName>
    <definedName name="gd" localSheetId="22">#REF!</definedName>
    <definedName name="gd" localSheetId="34">#REF!</definedName>
    <definedName name="gd" localSheetId="18">#REF!</definedName>
    <definedName name="gd" localSheetId="30">#REF!</definedName>
    <definedName name="gd" localSheetId="14">#REF!</definedName>
    <definedName name="gd" localSheetId="35">#REF!</definedName>
    <definedName name="gd" localSheetId="36">#REF!</definedName>
    <definedName name="gd" localSheetId="19">#REF!</definedName>
    <definedName name="gd" localSheetId="6">#REF!</definedName>
    <definedName name="gd">#REF!</definedName>
    <definedName name="gg" localSheetId="42">#REF!</definedName>
    <definedName name="gg" localSheetId="25">#REF!</definedName>
    <definedName name="gg" localSheetId="9">#REF!</definedName>
    <definedName name="gg" localSheetId="37">#REF!</definedName>
    <definedName name="gg" localSheetId="20">#REF!</definedName>
    <definedName name="gg" localSheetId="31">#REF!</definedName>
    <definedName name="gg" localSheetId="15">#REF!</definedName>
    <definedName name="gg" localSheetId="45">#REF!</definedName>
    <definedName name="gg" localSheetId="28">#REF!</definedName>
    <definedName name="gg" localSheetId="12">#REF!</definedName>
    <definedName name="gg" localSheetId="46">#REF!</definedName>
    <definedName name="gg" localSheetId="13">#REF!</definedName>
    <definedName name="gg" localSheetId="38">#REF!</definedName>
    <definedName name="gg" localSheetId="21">#REF!</definedName>
    <definedName name="gg" localSheetId="40">#REF!</definedName>
    <definedName name="gg" localSheetId="23">#REF!</definedName>
    <definedName name="gg" localSheetId="7">#REF!</definedName>
    <definedName name="gg" localSheetId="27">#REF!</definedName>
    <definedName name="gg" localSheetId="11">#REF!</definedName>
    <definedName name="gg" localSheetId="24">#REF!</definedName>
    <definedName name="gg" localSheetId="8">#REF!</definedName>
    <definedName name="gg" localSheetId="32">#REF!</definedName>
    <definedName name="gg" localSheetId="16">#REF!</definedName>
    <definedName name="gg" localSheetId="33">#REF!</definedName>
    <definedName name="gg" localSheetId="17">#REF!</definedName>
    <definedName name="gg" localSheetId="43">#REF!</definedName>
    <definedName name="gg" localSheetId="26">#REF!</definedName>
    <definedName name="gg" localSheetId="10">#REF!</definedName>
    <definedName name="gg" localSheetId="39">#REF!</definedName>
    <definedName name="gg" localSheetId="22">#REF!</definedName>
    <definedName name="gg" localSheetId="34">#REF!</definedName>
    <definedName name="gg" localSheetId="18">#REF!</definedName>
    <definedName name="gg" localSheetId="30">#REF!</definedName>
    <definedName name="gg" localSheetId="14">#REF!</definedName>
    <definedName name="gg" localSheetId="35">#REF!</definedName>
    <definedName name="gg" localSheetId="36">#REF!</definedName>
    <definedName name="gg" localSheetId="19">#REF!</definedName>
    <definedName name="gg" localSheetId="6">#REF!</definedName>
    <definedName name="gg">#REF!</definedName>
    <definedName name="GJ" localSheetId="42" hidden="1">#REF!</definedName>
    <definedName name="GJ" localSheetId="25" hidden="1">#REF!</definedName>
    <definedName name="GJ" localSheetId="9" hidden="1">#REF!</definedName>
    <definedName name="GJ" localSheetId="37" hidden="1">#REF!</definedName>
    <definedName name="GJ" localSheetId="20" hidden="1">#REF!</definedName>
    <definedName name="GJ" localSheetId="31" hidden="1">#REF!</definedName>
    <definedName name="GJ" localSheetId="15" hidden="1">#REF!</definedName>
    <definedName name="GJ" localSheetId="45" hidden="1">#REF!</definedName>
    <definedName name="GJ" localSheetId="28" hidden="1">#REF!</definedName>
    <definedName name="GJ" localSheetId="12" hidden="1">#REF!</definedName>
    <definedName name="GJ" localSheetId="46" hidden="1">#REF!</definedName>
    <definedName name="GJ" localSheetId="13" hidden="1">#REF!</definedName>
    <definedName name="GJ" localSheetId="38" hidden="1">#REF!</definedName>
    <definedName name="GJ" localSheetId="21" hidden="1">#REF!</definedName>
    <definedName name="GJ" localSheetId="40" hidden="1">#REF!</definedName>
    <definedName name="GJ" localSheetId="23" hidden="1">#REF!</definedName>
    <definedName name="GJ" localSheetId="7" hidden="1">#REF!</definedName>
    <definedName name="GJ" localSheetId="27" hidden="1">#REF!</definedName>
    <definedName name="GJ" localSheetId="11" hidden="1">#REF!</definedName>
    <definedName name="GJ" localSheetId="24" hidden="1">#REF!</definedName>
    <definedName name="GJ" localSheetId="8" hidden="1">#REF!</definedName>
    <definedName name="GJ" localSheetId="32" hidden="1">#REF!</definedName>
    <definedName name="GJ" localSheetId="16" hidden="1">#REF!</definedName>
    <definedName name="GJ" localSheetId="33" hidden="1">#REF!</definedName>
    <definedName name="GJ" localSheetId="17" hidden="1">#REF!</definedName>
    <definedName name="GJ" localSheetId="43" hidden="1">#REF!</definedName>
    <definedName name="GJ" localSheetId="26" hidden="1">#REF!</definedName>
    <definedName name="GJ" localSheetId="10" hidden="1">#REF!</definedName>
    <definedName name="GJ" localSheetId="39" hidden="1">#REF!</definedName>
    <definedName name="GJ" localSheetId="22" hidden="1">#REF!</definedName>
    <definedName name="GJ" localSheetId="34" hidden="1">#REF!</definedName>
    <definedName name="GJ" localSheetId="18" hidden="1">#REF!</definedName>
    <definedName name="GJ" localSheetId="30" hidden="1">#REF!</definedName>
    <definedName name="GJ" localSheetId="14" hidden="1">#REF!</definedName>
    <definedName name="GJ" localSheetId="35" hidden="1">#REF!</definedName>
    <definedName name="GJ" localSheetId="36" hidden="1">#REF!</definedName>
    <definedName name="GJ" localSheetId="19" hidden="1">#REF!</definedName>
    <definedName name="GJ" localSheetId="6" hidden="1">#REF!</definedName>
    <definedName name="GJ" hidden="1">#REF!</definedName>
    <definedName name="Gold" localSheetId="42">#REF!</definedName>
    <definedName name="Gold" localSheetId="25">#REF!</definedName>
    <definedName name="Gold" localSheetId="9">#REF!</definedName>
    <definedName name="Gold" localSheetId="37">#REF!</definedName>
    <definedName name="Gold" localSheetId="20">#REF!</definedName>
    <definedName name="Gold" localSheetId="31">#REF!</definedName>
    <definedName name="Gold" localSheetId="15">#REF!</definedName>
    <definedName name="Gold" localSheetId="45">#REF!</definedName>
    <definedName name="Gold" localSheetId="28">#REF!</definedName>
    <definedName name="Gold" localSheetId="12">#REF!</definedName>
    <definedName name="Gold" localSheetId="46">#REF!</definedName>
    <definedName name="Gold" localSheetId="13">#REF!</definedName>
    <definedName name="Gold" localSheetId="38">#REF!</definedName>
    <definedName name="Gold" localSheetId="21">#REF!</definedName>
    <definedName name="Gold" localSheetId="40">#REF!</definedName>
    <definedName name="Gold" localSheetId="23">#REF!</definedName>
    <definedName name="Gold" localSheetId="7">#REF!</definedName>
    <definedName name="Gold" localSheetId="27">#REF!</definedName>
    <definedName name="Gold" localSheetId="11">#REF!</definedName>
    <definedName name="Gold" localSheetId="24">#REF!</definedName>
    <definedName name="Gold" localSheetId="8">#REF!</definedName>
    <definedName name="Gold" localSheetId="32">#REF!</definedName>
    <definedName name="Gold" localSheetId="16">#REF!</definedName>
    <definedName name="Gold" localSheetId="33">#REF!</definedName>
    <definedName name="Gold" localSheetId="17">#REF!</definedName>
    <definedName name="Gold" localSheetId="43">#REF!</definedName>
    <definedName name="Gold" localSheetId="26">#REF!</definedName>
    <definedName name="Gold" localSheetId="10">#REF!</definedName>
    <definedName name="Gold" localSheetId="39">#REF!</definedName>
    <definedName name="Gold" localSheetId="22">#REF!</definedName>
    <definedName name="Gold" localSheetId="34">#REF!</definedName>
    <definedName name="Gold" localSheetId="18">#REF!</definedName>
    <definedName name="Gold" localSheetId="30">#REF!</definedName>
    <definedName name="Gold" localSheetId="14">#REF!</definedName>
    <definedName name="Gold" localSheetId="35">#REF!</definedName>
    <definedName name="Gold" localSheetId="36">#REF!</definedName>
    <definedName name="Gold" localSheetId="19">#REF!</definedName>
    <definedName name="Gold" localSheetId="6">#REF!</definedName>
    <definedName name="Gold">#REF!</definedName>
    <definedName name="HedgeExposures" localSheetId="42">#REF!</definedName>
    <definedName name="HedgeExposures" localSheetId="25">#REF!</definedName>
    <definedName name="HedgeExposures" localSheetId="9">#REF!</definedName>
    <definedName name="HedgeExposures" localSheetId="37">#REF!</definedName>
    <definedName name="HedgeExposures" localSheetId="20">#REF!</definedName>
    <definedName name="HedgeExposures" localSheetId="31">#REF!</definedName>
    <definedName name="HedgeExposures" localSheetId="15">#REF!</definedName>
    <definedName name="HedgeExposures" localSheetId="45">#REF!</definedName>
    <definedName name="HedgeExposures" localSheetId="28">#REF!</definedName>
    <definedName name="HedgeExposures" localSheetId="12">#REF!</definedName>
    <definedName name="HedgeExposures" localSheetId="46">#REF!</definedName>
    <definedName name="HedgeExposures" localSheetId="13">#REF!</definedName>
    <definedName name="HedgeExposures" localSheetId="38">#REF!</definedName>
    <definedName name="HedgeExposures" localSheetId="21">#REF!</definedName>
    <definedName name="HedgeExposures" localSheetId="40">#REF!</definedName>
    <definedName name="HedgeExposures" localSheetId="23">#REF!</definedName>
    <definedName name="HedgeExposures" localSheetId="7">#REF!</definedName>
    <definedName name="HedgeExposures" localSheetId="27">#REF!</definedName>
    <definedName name="HedgeExposures" localSheetId="11">#REF!</definedName>
    <definedName name="HedgeExposures" localSheetId="24">#REF!</definedName>
    <definedName name="HedgeExposures" localSheetId="8">#REF!</definedName>
    <definedName name="HedgeExposures" localSheetId="32">#REF!</definedName>
    <definedName name="HedgeExposures" localSheetId="16">#REF!</definedName>
    <definedName name="HedgeExposures" localSheetId="33">#REF!</definedName>
    <definedName name="HedgeExposures" localSheetId="17">#REF!</definedName>
    <definedName name="HedgeExposures" localSheetId="43">#REF!</definedName>
    <definedName name="HedgeExposures" localSheetId="26">#REF!</definedName>
    <definedName name="HedgeExposures" localSheetId="10">#REF!</definedName>
    <definedName name="HedgeExposures" localSheetId="39">#REF!</definedName>
    <definedName name="HedgeExposures" localSheetId="22">#REF!</definedName>
    <definedName name="HedgeExposures" localSheetId="34">#REF!</definedName>
    <definedName name="HedgeExposures" localSheetId="18">#REF!</definedName>
    <definedName name="HedgeExposures" localSheetId="30">#REF!</definedName>
    <definedName name="HedgeExposures" localSheetId="14">#REF!</definedName>
    <definedName name="HedgeExposures" localSheetId="35">#REF!</definedName>
    <definedName name="HedgeExposures" localSheetId="36">#REF!</definedName>
    <definedName name="HedgeExposures" localSheetId="19">#REF!</definedName>
    <definedName name="HedgeExposures" localSheetId="6">#REF!</definedName>
    <definedName name="HedgeExposures">#REF!</definedName>
    <definedName name="HedgeReturns" localSheetId="42">#REF!</definedName>
    <definedName name="HedgeReturns" localSheetId="25">#REF!</definedName>
    <definedName name="HedgeReturns" localSheetId="9">#REF!</definedName>
    <definedName name="HedgeReturns" localSheetId="37">#REF!</definedName>
    <definedName name="HedgeReturns" localSheetId="20">#REF!</definedName>
    <definedName name="HedgeReturns" localSheetId="31">#REF!</definedName>
    <definedName name="HedgeReturns" localSheetId="15">#REF!</definedName>
    <definedName name="HedgeReturns" localSheetId="45">#REF!</definedName>
    <definedName name="HedgeReturns" localSheetId="28">#REF!</definedName>
    <definedName name="HedgeReturns" localSheetId="12">#REF!</definedName>
    <definedName name="HedgeReturns" localSheetId="46">#REF!</definedName>
    <definedName name="HedgeReturns" localSheetId="13">#REF!</definedName>
    <definedName name="HedgeReturns" localSheetId="38">#REF!</definedName>
    <definedName name="HedgeReturns" localSheetId="21">#REF!</definedName>
    <definedName name="HedgeReturns" localSheetId="40">#REF!</definedName>
    <definedName name="HedgeReturns" localSheetId="23">#REF!</definedName>
    <definedName name="HedgeReturns" localSheetId="7">#REF!</definedName>
    <definedName name="HedgeReturns" localSheetId="27">#REF!</definedName>
    <definedName name="HedgeReturns" localSheetId="11">#REF!</definedName>
    <definedName name="HedgeReturns" localSheetId="24">#REF!</definedName>
    <definedName name="HedgeReturns" localSheetId="8">#REF!</definedName>
    <definedName name="HedgeReturns" localSheetId="32">#REF!</definedName>
    <definedName name="HedgeReturns" localSheetId="16">#REF!</definedName>
    <definedName name="HedgeReturns" localSheetId="33">#REF!</definedName>
    <definedName name="HedgeReturns" localSheetId="17">#REF!</definedName>
    <definedName name="HedgeReturns" localSheetId="43">#REF!</definedName>
    <definedName name="HedgeReturns" localSheetId="26">#REF!</definedName>
    <definedName name="HedgeReturns" localSheetId="10">#REF!</definedName>
    <definedName name="HedgeReturns" localSheetId="39">#REF!</definedName>
    <definedName name="HedgeReturns" localSheetId="22">#REF!</definedName>
    <definedName name="HedgeReturns" localSheetId="34">#REF!</definedName>
    <definedName name="HedgeReturns" localSheetId="18">#REF!</definedName>
    <definedName name="HedgeReturns" localSheetId="30">#REF!</definedName>
    <definedName name="HedgeReturns" localSheetId="14">#REF!</definedName>
    <definedName name="HedgeReturns" localSheetId="35">#REF!</definedName>
    <definedName name="HedgeReturns" localSheetId="36">#REF!</definedName>
    <definedName name="HedgeReturns" localSheetId="19">#REF!</definedName>
    <definedName name="HedgeReturns" localSheetId="6">#REF!</definedName>
    <definedName name="HedgeReturns">#REF!</definedName>
    <definedName name="HistoricalActiveReturns" localSheetId="42">#REF!</definedName>
    <definedName name="HistoricalActiveReturns" localSheetId="25">#REF!</definedName>
    <definedName name="HistoricalActiveReturns" localSheetId="9">#REF!</definedName>
    <definedName name="HistoricalActiveReturns" localSheetId="37">#REF!</definedName>
    <definedName name="HistoricalActiveReturns" localSheetId="20">#REF!</definedName>
    <definedName name="HistoricalActiveReturns" localSheetId="31">#REF!</definedName>
    <definedName name="HistoricalActiveReturns" localSheetId="15">#REF!</definedName>
    <definedName name="HistoricalActiveReturns" localSheetId="45">#REF!</definedName>
    <definedName name="HistoricalActiveReturns" localSheetId="28">#REF!</definedName>
    <definedName name="HistoricalActiveReturns" localSheetId="12">#REF!</definedName>
    <definedName name="HistoricalActiveReturns" localSheetId="46">#REF!</definedName>
    <definedName name="HistoricalActiveReturns" localSheetId="13">#REF!</definedName>
    <definedName name="HistoricalActiveReturns" localSheetId="38">#REF!</definedName>
    <definedName name="HistoricalActiveReturns" localSheetId="21">#REF!</definedName>
    <definedName name="HistoricalActiveReturns" localSheetId="40">#REF!</definedName>
    <definedName name="HistoricalActiveReturns" localSheetId="23">#REF!</definedName>
    <definedName name="HistoricalActiveReturns" localSheetId="7">#REF!</definedName>
    <definedName name="HistoricalActiveReturns" localSheetId="27">#REF!</definedName>
    <definedName name="HistoricalActiveReturns" localSheetId="11">#REF!</definedName>
    <definedName name="HistoricalActiveReturns" localSheetId="24">#REF!</definedName>
    <definedName name="HistoricalActiveReturns" localSheetId="8">#REF!</definedName>
    <definedName name="HistoricalActiveReturns" localSheetId="32">#REF!</definedName>
    <definedName name="HistoricalActiveReturns" localSheetId="16">#REF!</definedName>
    <definedName name="HistoricalActiveReturns" localSheetId="33">#REF!</definedName>
    <definedName name="HistoricalActiveReturns" localSheetId="17">#REF!</definedName>
    <definedName name="HistoricalActiveReturns" localSheetId="43">#REF!</definedName>
    <definedName name="HistoricalActiveReturns" localSheetId="26">#REF!</definedName>
    <definedName name="HistoricalActiveReturns" localSheetId="10">#REF!</definedName>
    <definedName name="HistoricalActiveReturns" localSheetId="39">#REF!</definedName>
    <definedName name="HistoricalActiveReturns" localSheetId="22">#REF!</definedName>
    <definedName name="HistoricalActiveReturns" localSheetId="34">#REF!</definedName>
    <definedName name="HistoricalActiveReturns" localSheetId="18">#REF!</definedName>
    <definedName name="HistoricalActiveReturns" localSheetId="30">#REF!</definedName>
    <definedName name="HistoricalActiveReturns" localSheetId="14">#REF!</definedName>
    <definedName name="HistoricalActiveReturns" localSheetId="35">#REF!</definedName>
    <definedName name="HistoricalActiveReturns" localSheetId="36">#REF!</definedName>
    <definedName name="HistoricalActiveReturns" localSheetId="19">#REF!</definedName>
    <definedName name="HistoricalActiveReturns" localSheetId="6">#REF!</definedName>
    <definedName name="HistoricalActiveReturns">#REF!</definedName>
    <definedName name="Ju" localSheetId="42">[1]!Choices_Wrapper</definedName>
    <definedName name="Ju" localSheetId="25">[1]!Choices_Wrapper</definedName>
    <definedName name="Ju" localSheetId="9">[1]!Choices_Wrapper</definedName>
    <definedName name="Ju" localSheetId="37">[1]!Choices_Wrapper</definedName>
    <definedName name="Ju" localSheetId="20">[1]!Choices_Wrapper</definedName>
    <definedName name="Ju" localSheetId="31">[2]!Choices_Wrapper</definedName>
    <definedName name="Ju" localSheetId="15">[1]!Choices_Wrapper</definedName>
    <definedName name="Ju" localSheetId="45">[1]!Choices_Wrapper</definedName>
    <definedName name="Ju" localSheetId="28">[1]!Choices_Wrapper</definedName>
    <definedName name="Ju" localSheetId="12">[1]!Choices_Wrapper</definedName>
    <definedName name="Ju" localSheetId="46">[1]!Choices_Wrapper</definedName>
    <definedName name="Ju" localSheetId="13">[1]!Choices_Wrapper</definedName>
    <definedName name="Ju" localSheetId="38">[1]!Choices_Wrapper</definedName>
    <definedName name="Ju" localSheetId="21">[1]!Choices_Wrapper</definedName>
    <definedName name="Ju" localSheetId="40">[1]!Choices_Wrapper</definedName>
    <definedName name="Ju" localSheetId="23">[1]!Choices_Wrapper</definedName>
    <definedName name="Ju" localSheetId="7">[1]!Choices_Wrapper</definedName>
    <definedName name="Ju" localSheetId="27">[1]!Choices_Wrapper</definedName>
    <definedName name="Ju" localSheetId="11">[1]!Choices_Wrapper</definedName>
    <definedName name="Ju" localSheetId="24">[1]!Choices_Wrapper</definedName>
    <definedName name="Ju" localSheetId="8">[1]!Choices_Wrapper</definedName>
    <definedName name="Ju" localSheetId="32">[2]!Choices_Wrapper</definedName>
    <definedName name="Ju" localSheetId="16">[1]!Choices_Wrapper</definedName>
    <definedName name="Ju" localSheetId="33">[2]!Choices_Wrapper</definedName>
    <definedName name="Ju" localSheetId="17">[1]!Choices_Wrapper</definedName>
    <definedName name="Ju" localSheetId="43">[1]!Choices_Wrapper</definedName>
    <definedName name="Ju" localSheetId="26">[1]!Choices_Wrapper</definedName>
    <definedName name="Ju" localSheetId="10">[1]!Choices_Wrapper</definedName>
    <definedName name="Ju" localSheetId="39">[1]!Choices_Wrapper</definedName>
    <definedName name="Ju" localSheetId="22">[1]!Choices_Wrapper</definedName>
    <definedName name="Ju" localSheetId="34">[1]!Choices_Wrapper</definedName>
    <definedName name="Ju" localSheetId="18">[1]!Choices_Wrapper</definedName>
    <definedName name="Ju" localSheetId="30">[1]!Choices_Wrapper</definedName>
    <definedName name="Ju" localSheetId="14">[1]!Choices_Wrapper</definedName>
    <definedName name="Ju" localSheetId="35">[2]!Choices_Wrapper</definedName>
    <definedName name="Ju" localSheetId="36">[1]!Choices_Wrapper</definedName>
    <definedName name="Ju" localSheetId="19">[1]!Choices_Wrapper</definedName>
    <definedName name="Ju" localSheetId="3">[2]!Choices_Wrapper</definedName>
    <definedName name="Ju" localSheetId="6">[2]!Choices_Wrapper</definedName>
    <definedName name="Ju">[1]!Choices_Wrapper</definedName>
    <definedName name="KEV" localSheetId="42">#REF!</definedName>
    <definedName name="KEV" localSheetId="25">#REF!</definedName>
    <definedName name="KEV" localSheetId="9">#REF!</definedName>
    <definedName name="KEV" localSheetId="37">#REF!</definedName>
    <definedName name="KEV" localSheetId="20">#REF!</definedName>
    <definedName name="KEV" localSheetId="31">#REF!</definedName>
    <definedName name="KEV" localSheetId="15">#REF!</definedName>
    <definedName name="KEV" localSheetId="45">#REF!</definedName>
    <definedName name="KEV" localSheetId="28">#REF!</definedName>
    <definedName name="KEV" localSheetId="12">#REF!</definedName>
    <definedName name="KEV" localSheetId="46">#REF!</definedName>
    <definedName name="KEV" localSheetId="13">#REF!</definedName>
    <definedName name="KEV" localSheetId="38">#REF!</definedName>
    <definedName name="KEV" localSheetId="21">#REF!</definedName>
    <definedName name="KEV" localSheetId="40">#REF!</definedName>
    <definedName name="KEV" localSheetId="23">#REF!</definedName>
    <definedName name="KEV" localSheetId="7">#REF!</definedName>
    <definedName name="KEV" localSheetId="27">#REF!</definedName>
    <definedName name="KEV" localSheetId="11">#REF!</definedName>
    <definedName name="KEV" localSheetId="24">#REF!</definedName>
    <definedName name="KEV" localSheetId="8">#REF!</definedName>
    <definedName name="KEV" localSheetId="32">#REF!</definedName>
    <definedName name="KEV" localSheetId="16">#REF!</definedName>
    <definedName name="KEV" localSheetId="33">#REF!</definedName>
    <definedName name="KEV" localSheetId="17">#REF!</definedName>
    <definedName name="KEV" localSheetId="43">#REF!</definedName>
    <definedName name="KEV" localSheetId="26">#REF!</definedName>
    <definedName name="KEV" localSheetId="10">#REF!</definedName>
    <definedName name="KEV" localSheetId="39">#REF!</definedName>
    <definedName name="KEV" localSheetId="22">#REF!</definedName>
    <definedName name="KEV" localSheetId="34">#REF!</definedName>
    <definedName name="KEV" localSheetId="18">#REF!</definedName>
    <definedName name="KEV" localSheetId="30">#REF!</definedName>
    <definedName name="KEV" localSheetId="14">#REF!</definedName>
    <definedName name="KEV" localSheetId="35">#REF!</definedName>
    <definedName name="KEV" localSheetId="36">#REF!</definedName>
    <definedName name="KEV" localSheetId="19">#REF!</definedName>
    <definedName name="KEV" localSheetId="6">#REF!</definedName>
    <definedName name="KEV">#REF!</definedName>
    <definedName name="LastMonth" localSheetId="42">[3]Main!$D$16</definedName>
    <definedName name="LastMonth" localSheetId="37">[4]Main!$D$16</definedName>
    <definedName name="LastMonth" localSheetId="31">[5]Main!$D$16</definedName>
    <definedName name="LastMonth" localSheetId="45">[3]Main!$D$16</definedName>
    <definedName name="LastMonth" localSheetId="46">[3]Main!$D$16</definedName>
    <definedName name="LastMonth" localSheetId="38">[4]Main!$D$16</definedName>
    <definedName name="LastMonth" localSheetId="40">[4]Main!$D$16</definedName>
    <definedName name="LastMonth" localSheetId="44">[4]Main!$D$16</definedName>
    <definedName name="LastMonth" localSheetId="41">[4]Main!$D$16</definedName>
    <definedName name="LastMonth" localSheetId="32">[5]Main!$D$16</definedName>
    <definedName name="LastMonth" localSheetId="33">[5]Main!$D$16</definedName>
    <definedName name="LastMonth" localSheetId="43">[6]Main!$D$16</definedName>
    <definedName name="LastMonth" localSheetId="26">[6]Main!$D$16</definedName>
    <definedName name="LastMonth" localSheetId="10">[6]Main!$D$16</definedName>
    <definedName name="LastMonth" localSheetId="39">[6]Main!$D$16</definedName>
    <definedName name="LastMonth" localSheetId="22">[6]Main!$D$16</definedName>
    <definedName name="LastMonth" localSheetId="34">[6]Main!$D$16</definedName>
    <definedName name="LastMonth" localSheetId="18">[6]Main!$D$16</definedName>
    <definedName name="LastMonth" localSheetId="30">[6]Main!$D$16</definedName>
    <definedName name="LastMonth" localSheetId="14">[6]Main!$D$16</definedName>
    <definedName name="LastMonth" localSheetId="35">[5]Main!$D$16</definedName>
    <definedName name="LastMonth" localSheetId="36">[4]Main!$D$16</definedName>
    <definedName name="LastMonth" localSheetId="2">[6]Main!$D$16</definedName>
    <definedName name="LastMonth" localSheetId="3">[7]Main!$D$16</definedName>
    <definedName name="LastMonth" localSheetId="6">[7]Main!$D$16</definedName>
    <definedName name="LastMonth">[8]Main!$D$16</definedName>
    <definedName name="LinksProgressArea" localSheetId="42">'[3]Check sheet'!$F$12:$I$16,'[3]Check sheet'!$F$18:$I$22,'[3]Check sheet'!$F$24:$I$28,'[3]Check sheet'!$F$30:$I$34</definedName>
    <definedName name="LinksProgressArea" localSheetId="37">'[4]Check sheet'!$F$12:$I$16,'[4]Check sheet'!$F$18:$I$22,'[4]Check sheet'!$F$24:$I$28,'[4]Check sheet'!$F$30:$I$34</definedName>
    <definedName name="LinksProgressArea" localSheetId="31">'[5]Check sheet'!$F$12:$I$16,'[5]Check sheet'!$F$18:$I$22,'[5]Check sheet'!$F$24:$I$28,'[5]Check sheet'!$F$30:$I$34</definedName>
    <definedName name="LinksProgressArea" localSheetId="45">'[3]Check sheet'!$F$12:$I$16,'[3]Check sheet'!$F$18:$I$22,'[3]Check sheet'!$F$24:$I$28,'[3]Check sheet'!$F$30:$I$34</definedName>
    <definedName name="LinksProgressArea" localSheetId="46">'[3]Check sheet'!$F$12:$I$16,'[3]Check sheet'!$F$18:$I$22,'[3]Check sheet'!$F$24:$I$28,'[3]Check sheet'!$F$30:$I$34</definedName>
    <definedName name="LinksProgressArea" localSheetId="38">'[4]Check sheet'!$F$12:$I$16,'[4]Check sheet'!$F$18:$I$22,'[4]Check sheet'!$F$24:$I$28,'[4]Check sheet'!$F$30:$I$34</definedName>
    <definedName name="LinksProgressArea" localSheetId="40">'[4]Check sheet'!$F$12:$I$16,'[4]Check sheet'!$F$18:$I$22,'[4]Check sheet'!$F$24:$I$28,'[4]Check sheet'!$F$30:$I$34</definedName>
    <definedName name="LinksProgressArea" localSheetId="44">'[4]Check sheet'!$F$12:$I$16,'[4]Check sheet'!$F$18:$I$22,'[4]Check sheet'!$F$24:$I$28,'[4]Check sheet'!$F$30:$I$34</definedName>
    <definedName name="LinksProgressArea" localSheetId="41">'[4]Check sheet'!$F$12:$I$16,'[4]Check sheet'!$F$18:$I$22,'[4]Check sheet'!$F$24:$I$28,'[4]Check sheet'!$F$30:$I$34</definedName>
    <definedName name="LinksProgressArea" localSheetId="32">'[5]Check sheet'!$F$12:$I$16,'[5]Check sheet'!$F$18:$I$22,'[5]Check sheet'!$F$24:$I$28,'[5]Check sheet'!$F$30:$I$34</definedName>
    <definedName name="LinksProgressArea" localSheetId="33">'[5]Check sheet'!$F$12:$I$16,'[5]Check sheet'!$F$18:$I$22,'[5]Check sheet'!$F$24:$I$28,'[5]Check sheet'!$F$30:$I$34</definedName>
    <definedName name="LinksProgressArea" localSheetId="43">'[6]Check sheet'!$F$12:$I$16,'[6]Check sheet'!$F$18:$I$22,'[6]Check sheet'!$F$24:$I$28,'[6]Check sheet'!$F$30:$I$34</definedName>
    <definedName name="LinksProgressArea" localSheetId="26">'[6]Check sheet'!$F$12:$I$16,'[6]Check sheet'!$F$18:$I$22,'[6]Check sheet'!$F$24:$I$28,'[6]Check sheet'!$F$30:$I$34</definedName>
    <definedName name="LinksProgressArea" localSheetId="10">'[6]Check sheet'!$F$12:$I$16,'[6]Check sheet'!$F$18:$I$22,'[6]Check sheet'!$F$24:$I$28,'[6]Check sheet'!$F$30:$I$34</definedName>
    <definedName name="LinksProgressArea" localSheetId="39">'[6]Check sheet'!$F$12:$I$16,'[6]Check sheet'!$F$18:$I$22,'[6]Check sheet'!$F$24:$I$28,'[6]Check sheet'!$F$30:$I$34</definedName>
    <definedName name="LinksProgressArea" localSheetId="22">'[6]Check sheet'!$F$12:$I$16,'[6]Check sheet'!$F$18:$I$22,'[6]Check sheet'!$F$24:$I$28,'[6]Check sheet'!$F$30:$I$34</definedName>
    <definedName name="LinksProgressArea" localSheetId="34">'[6]Check sheet'!$F$12:$I$16,'[6]Check sheet'!$F$18:$I$22,'[6]Check sheet'!$F$24:$I$28,'[6]Check sheet'!$F$30:$I$34</definedName>
    <definedName name="LinksProgressArea" localSheetId="18">'[6]Check sheet'!$F$12:$I$16,'[6]Check sheet'!$F$18:$I$22,'[6]Check sheet'!$F$24:$I$28,'[6]Check sheet'!$F$30:$I$34</definedName>
    <definedName name="LinksProgressArea" localSheetId="30">'[6]Check sheet'!$F$12:$I$16,'[6]Check sheet'!$F$18:$I$22,'[6]Check sheet'!$F$24:$I$28,'[6]Check sheet'!$F$30:$I$34</definedName>
    <definedName name="LinksProgressArea" localSheetId="14">'[6]Check sheet'!$F$12:$I$16,'[6]Check sheet'!$F$18:$I$22,'[6]Check sheet'!$F$24:$I$28,'[6]Check sheet'!$F$30:$I$34</definedName>
    <definedName name="LinksProgressArea" localSheetId="35">'[5]Check sheet'!$F$12:$I$16,'[5]Check sheet'!$F$18:$I$22,'[5]Check sheet'!$F$24:$I$28,'[5]Check sheet'!$F$30:$I$34</definedName>
    <definedName name="LinksProgressArea" localSheetId="36">'[4]Check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6">'[9]Check sheet'!$F$12:$I$16,'[9]Check sheet'!$F$18:$I$22,'[9]Check sheet'!$F$24:$I$28,'[9]Check sheet'!$F$30:$I$34</definedName>
    <definedName name="LinksProgressArea">'[10]Check sheet'!$F$12:$I$16,'[10]Check sheet'!$F$18:$I$22,'[10]Check sheet'!$F$24:$I$28,'[10]Check sheet'!$F$30:$I$34</definedName>
    <definedName name="ManExposures" localSheetId="42">#REF!</definedName>
    <definedName name="ManExposures" localSheetId="25">#REF!</definedName>
    <definedName name="ManExposures" localSheetId="9">#REF!</definedName>
    <definedName name="ManExposures" localSheetId="37">#REF!</definedName>
    <definedName name="ManExposures" localSheetId="20">#REF!</definedName>
    <definedName name="ManExposures" localSheetId="31">#REF!</definedName>
    <definedName name="ManExposures" localSheetId="15">#REF!</definedName>
    <definedName name="ManExposures" localSheetId="45">#REF!</definedName>
    <definedName name="ManExposures" localSheetId="28">#REF!</definedName>
    <definedName name="ManExposures" localSheetId="12">#REF!</definedName>
    <definedName name="ManExposures" localSheetId="46">#REF!</definedName>
    <definedName name="ManExposures" localSheetId="13">#REF!</definedName>
    <definedName name="ManExposures" localSheetId="38">#REF!</definedName>
    <definedName name="ManExposures" localSheetId="21">#REF!</definedName>
    <definedName name="ManExposures" localSheetId="40">#REF!</definedName>
    <definedName name="ManExposures" localSheetId="23">#REF!</definedName>
    <definedName name="ManExposures" localSheetId="7">#REF!</definedName>
    <definedName name="ManExposures" localSheetId="27">#REF!</definedName>
    <definedName name="ManExposures" localSheetId="11">#REF!</definedName>
    <definedName name="ManExposures" localSheetId="24">#REF!</definedName>
    <definedName name="ManExposures" localSheetId="8">#REF!</definedName>
    <definedName name="ManExposures" localSheetId="32">#REF!</definedName>
    <definedName name="ManExposures" localSheetId="16">#REF!</definedName>
    <definedName name="ManExposures" localSheetId="33">#REF!</definedName>
    <definedName name="ManExposures" localSheetId="17">#REF!</definedName>
    <definedName name="ManExposures" localSheetId="43">#REF!</definedName>
    <definedName name="ManExposures" localSheetId="26">#REF!</definedName>
    <definedName name="ManExposures" localSheetId="10">#REF!</definedName>
    <definedName name="ManExposures" localSheetId="39">#REF!</definedName>
    <definedName name="ManExposures" localSheetId="22">#REF!</definedName>
    <definedName name="ManExposures" localSheetId="34">#REF!</definedName>
    <definedName name="ManExposures" localSheetId="18">#REF!</definedName>
    <definedName name="ManExposures" localSheetId="30">#REF!</definedName>
    <definedName name="ManExposures" localSheetId="14">#REF!</definedName>
    <definedName name="ManExposures" localSheetId="35">#REF!</definedName>
    <definedName name="ManExposures" localSheetId="36">#REF!</definedName>
    <definedName name="ManExposures" localSheetId="19">#REF!</definedName>
    <definedName name="ManExposures" localSheetId="6">#REF!</definedName>
    <definedName name="ManExposures">#REF!</definedName>
    <definedName name="ManReturns" localSheetId="42">#REF!</definedName>
    <definedName name="ManReturns" localSheetId="25">#REF!</definedName>
    <definedName name="ManReturns" localSheetId="9">#REF!</definedName>
    <definedName name="ManReturns" localSheetId="37">#REF!</definedName>
    <definedName name="ManReturns" localSheetId="20">#REF!</definedName>
    <definedName name="ManReturns" localSheetId="31">#REF!</definedName>
    <definedName name="ManReturns" localSheetId="15">#REF!</definedName>
    <definedName name="ManReturns" localSheetId="45">#REF!</definedName>
    <definedName name="ManReturns" localSheetId="28">#REF!</definedName>
    <definedName name="ManReturns" localSheetId="12">#REF!</definedName>
    <definedName name="ManReturns" localSheetId="46">#REF!</definedName>
    <definedName name="ManReturns" localSheetId="13">#REF!</definedName>
    <definedName name="ManReturns" localSheetId="38">#REF!</definedName>
    <definedName name="ManReturns" localSheetId="21">#REF!</definedName>
    <definedName name="ManReturns" localSheetId="40">#REF!</definedName>
    <definedName name="ManReturns" localSheetId="23">#REF!</definedName>
    <definedName name="ManReturns" localSheetId="7">#REF!</definedName>
    <definedName name="ManReturns" localSheetId="27">#REF!</definedName>
    <definedName name="ManReturns" localSheetId="11">#REF!</definedName>
    <definedName name="ManReturns" localSheetId="24">#REF!</definedName>
    <definedName name="ManReturns" localSheetId="8">#REF!</definedName>
    <definedName name="ManReturns" localSheetId="32">#REF!</definedName>
    <definedName name="ManReturns" localSheetId="16">#REF!</definedName>
    <definedName name="ManReturns" localSheetId="33">#REF!</definedName>
    <definedName name="ManReturns" localSheetId="17">#REF!</definedName>
    <definedName name="ManReturns" localSheetId="43">#REF!</definedName>
    <definedName name="ManReturns" localSheetId="26">#REF!</definedName>
    <definedName name="ManReturns" localSheetId="10">#REF!</definedName>
    <definedName name="ManReturns" localSheetId="39">#REF!</definedName>
    <definedName name="ManReturns" localSheetId="22">#REF!</definedName>
    <definedName name="ManReturns" localSheetId="34">#REF!</definedName>
    <definedName name="ManReturns" localSheetId="18">#REF!</definedName>
    <definedName name="ManReturns" localSheetId="30">#REF!</definedName>
    <definedName name="ManReturns" localSheetId="14">#REF!</definedName>
    <definedName name="ManReturns" localSheetId="35">#REF!</definedName>
    <definedName name="ManReturns" localSheetId="36">#REF!</definedName>
    <definedName name="ManReturns" localSheetId="19">#REF!</definedName>
    <definedName name="ManReturns" localSheetId="6">#REF!</definedName>
    <definedName name="ManReturns">#REF!</definedName>
    <definedName name="ManReturnsa" localSheetId="42">#REF!</definedName>
    <definedName name="ManReturnsa" localSheetId="25">#REF!</definedName>
    <definedName name="ManReturnsa" localSheetId="9">#REF!</definedName>
    <definedName name="ManReturnsa" localSheetId="37">#REF!</definedName>
    <definedName name="ManReturnsa" localSheetId="20">#REF!</definedName>
    <definedName name="ManReturnsa" localSheetId="31">#REF!</definedName>
    <definedName name="ManReturnsa" localSheetId="15">#REF!</definedName>
    <definedName name="ManReturnsa" localSheetId="45">#REF!</definedName>
    <definedName name="ManReturnsa" localSheetId="28">#REF!</definedName>
    <definedName name="ManReturnsa" localSheetId="12">#REF!</definedName>
    <definedName name="ManReturnsa" localSheetId="46">#REF!</definedName>
    <definedName name="ManReturnsa" localSheetId="13">#REF!</definedName>
    <definedName name="ManReturnsa" localSheetId="38">#REF!</definedName>
    <definedName name="ManReturnsa" localSheetId="21">#REF!</definedName>
    <definedName name="ManReturnsa" localSheetId="40">#REF!</definedName>
    <definedName name="ManReturnsa" localSheetId="23">#REF!</definedName>
    <definedName name="ManReturnsa" localSheetId="7">#REF!</definedName>
    <definedName name="ManReturnsa" localSheetId="27">#REF!</definedName>
    <definedName name="ManReturnsa" localSheetId="11">#REF!</definedName>
    <definedName name="ManReturnsa" localSheetId="24">#REF!</definedName>
    <definedName name="ManReturnsa" localSheetId="8">#REF!</definedName>
    <definedName name="ManReturnsa" localSheetId="32">#REF!</definedName>
    <definedName name="ManReturnsa" localSheetId="16">#REF!</definedName>
    <definedName name="ManReturnsa" localSheetId="33">#REF!</definedName>
    <definedName name="ManReturnsa" localSheetId="17">#REF!</definedName>
    <definedName name="ManReturnsa" localSheetId="43">#REF!</definedName>
    <definedName name="ManReturnsa" localSheetId="26">#REF!</definedName>
    <definedName name="ManReturnsa" localSheetId="10">#REF!</definedName>
    <definedName name="ManReturnsa" localSheetId="39">#REF!</definedName>
    <definedName name="ManReturnsa" localSheetId="22">#REF!</definedName>
    <definedName name="ManReturnsa" localSheetId="34">#REF!</definedName>
    <definedName name="ManReturnsa" localSheetId="18">#REF!</definedName>
    <definedName name="ManReturnsa" localSheetId="30">#REF!</definedName>
    <definedName name="ManReturnsa" localSheetId="14">#REF!</definedName>
    <definedName name="ManReturnsa" localSheetId="35">#REF!</definedName>
    <definedName name="ManReturnsa" localSheetId="36">#REF!</definedName>
    <definedName name="ManReturnsa" localSheetId="19">#REF!</definedName>
    <definedName name="ManReturnsa" localSheetId="6">#REF!</definedName>
    <definedName name="ManReturnsa">#REF!</definedName>
    <definedName name="MatrixExposures" localSheetId="42">#REF!</definedName>
    <definedName name="MatrixExposures" localSheetId="25">#REF!</definedName>
    <definedName name="MatrixExposures" localSheetId="9">#REF!</definedName>
    <definedName name="MatrixExposures" localSheetId="37">#REF!</definedName>
    <definedName name="MatrixExposures" localSheetId="20">#REF!</definedName>
    <definedName name="MatrixExposures" localSheetId="31">#REF!</definedName>
    <definedName name="MatrixExposures" localSheetId="15">#REF!</definedName>
    <definedName name="MatrixExposures" localSheetId="45">#REF!</definedName>
    <definedName name="MatrixExposures" localSheetId="28">#REF!</definedName>
    <definedName name="MatrixExposures" localSheetId="12">#REF!</definedName>
    <definedName name="MatrixExposures" localSheetId="46">#REF!</definedName>
    <definedName name="MatrixExposures" localSheetId="13">#REF!</definedName>
    <definedName name="MatrixExposures" localSheetId="38">#REF!</definedName>
    <definedName name="MatrixExposures" localSheetId="21">#REF!</definedName>
    <definedName name="MatrixExposures" localSheetId="40">#REF!</definedName>
    <definedName name="MatrixExposures" localSheetId="23">#REF!</definedName>
    <definedName name="MatrixExposures" localSheetId="7">#REF!</definedName>
    <definedName name="MatrixExposures" localSheetId="27">#REF!</definedName>
    <definedName name="MatrixExposures" localSheetId="11">#REF!</definedName>
    <definedName name="MatrixExposures" localSheetId="24">#REF!</definedName>
    <definedName name="MatrixExposures" localSheetId="8">#REF!</definedName>
    <definedName name="MatrixExposures" localSheetId="32">#REF!</definedName>
    <definedName name="MatrixExposures" localSheetId="16">#REF!</definedName>
    <definedName name="MatrixExposures" localSheetId="33">#REF!</definedName>
    <definedName name="MatrixExposures" localSheetId="17">#REF!</definedName>
    <definedName name="MatrixExposures" localSheetId="43">#REF!</definedName>
    <definedName name="MatrixExposures" localSheetId="26">#REF!</definedName>
    <definedName name="MatrixExposures" localSheetId="10">#REF!</definedName>
    <definedName name="MatrixExposures" localSheetId="39">#REF!</definedName>
    <definedName name="MatrixExposures" localSheetId="22">#REF!</definedName>
    <definedName name="MatrixExposures" localSheetId="34">#REF!</definedName>
    <definedName name="MatrixExposures" localSheetId="18">#REF!</definedName>
    <definedName name="MatrixExposures" localSheetId="30">#REF!</definedName>
    <definedName name="MatrixExposures" localSheetId="14">#REF!</definedName>
    <definedName name="MatrixExposures" localSheetId="35">#REF!</definedName>
    <definedName name="MatrixExposures" localSheetId="36">#REF!</definedName>
    <definedName name="MatrixExposures" localSheetId="19">#REF!</definedName>
    <definedName name="MatrixExposures" localSheetId="6">#REF!</definedName>
    <definedName name="MatrixExposures">#REF!</definedName>
    <definedName name="MatrixReturns" localSheetId="42">#REF!</definedName>
    <definedName name="MatrixReturns" localSheetId="25">#REF!</definedName>
    <definedName name="MatrixReturns" localSheetId="9">#REF!</definedName>
    <definedName name="MatrixReturns" localSheetId="37">#REF!</definedName>
    <definedName name="MatrixReturns" localSheetId="20">#REF!</definedName>
    <definedName name="MatrixReturns" localSheetId="31">#REF!</definedName>
    <definedName name="MatrixReturns" localSheetId="15">#REF!</definedName>
    <definedName name="MatrixReturns" localSheetId="45">#REF!</definedName>
    <definedName name="MatrixReturns" localSheetId="28">#REF!</definedName>
    <definedName name="MatrixReturns" localSheetId="12">#REF!</definedName>
    <definedName name="MatrixReturns" localSheetId="46">#REF!</definedName>
    <definedName name="MatrixReturns" localSheetId="13">#REF!</definedName>
    <definedName name="MatrixReturns" localSheetId="38">#REF!</definedName>
    <definedName name="MatrixReturns" localSheetId="21">#REF!</definedName>
    <definedName name="MatrixReturns" localSheetId="40">#REF!</definedName>
    <definedName name="MatrixReturns" localSheetId="23">#REF!</definedName>
    <definedName name="MatrixReturns" localSheetId="7">#REF!</definedName>
    <definedName name="MatrixReturns" localSheetId="27">#REF!</definedName>
    <definedName name="MatrixReturns" localSheetId="11">#REF!</definedName>
    <definedName name="MatrixReturns" localSheetId="24">#REF!</definedName>
    <definedName name="MatrixReturns" localSheetId="8">#REF!</definedName>
    <definedName name="MatrixReturns" localSheetId="32">#REF!</definedName>
    <definedName name="MatrixReturns" localSheetId="16">#REF!</definedName>
    <definedName name="MatrixReturns" localSheetId="33">#REF!</definedName>
    <definedName name="MatrixReturns" localSheetId="17">#REF!</definedName>
    <definedName name="MatrixReturns" localSheetId="43">#REF!</definedName>
    <definedName name="MatrixReturns" localSheetId="26">#REF!</definedName>
    <definedName name="MatrixReturns" localSheetId="10">#REF!</definedName>
    <definedName name="MatrixReturns" localSheetId="39">#REF!</definedName>
    <definedName name="MatrixReturns" localSheetId="22">#REF!</definedName>
    <definedName name="MatrixReturns" localSheetId="34">#REF!</definedName>
    <definedName name="MatrixReturns" localSheetId="18">#REF!</definedName>
    <definedName name="MatrixReturns" localSheetId="30">#REF!</definedName>
    <definedName name="MatrixReturns" localSheetId="14">#REF!</definedName>
    <definedName name="MatrixReturns" localSheetId="35">#REF!</definedName>
    <definedName name="MatrixReturns" localSheetId="36">#REF!</definedName>
    <definedName name="MatrixReturns" localSheetId="19">#REF!</definedName>
    <definedName name="MatrixReturns" localSheetId="6">#REF!</definedName>
    <definedName name="MatrixReturns">#REF!</definedName>
    <definedName name="MT" localSheetId="42">#REF!</definedName>
    <definedName name="MT" localSheetId="25">#REF!</definedName>
    <definedName name="MT" localSheetId="9">#REF!</definedName>
    <definedName name="MT" localSheetId="37">#REF!</definedName>
    <definedName name="MT" localSheetId="20">#REF!</definedName>
    <definedName name="MT" localSheetId="31">#REF!</definedName>
    <definedName name="MT" localSheetId="15">#REF!</definedName>
    <definedName name="MT" localSheetId="45">#REF!</definedName>
    <definedName name="MT" localSheetId="28">#REF!</definedName>
    <definedName name="MT" localSheetId="12">#REF!</definedName>
    <definedName name="MT" localSheetId="46">#REF!</definedName>
    <definedName name="MT" localSheetId="13">#REF!</definedName>
    <definedName name="MT" localSheetId="38">#REF!</definedName>
    <definedName name="MT" localSheetId="21">#REF!</definedName>
    <definedName name="MT" localSheetId="40">#REF!</definedName>
    <definedName name="MT" localSheetId="23">#REF!</definedName>
    <definedName name="MT" localSheetId="7">#REF!</definedName>
    <definedName name="MT" localSheetId="27">#REF!</definedName>
    <definedName name="MT" localSheetId="11">#REF!</definedName>
    <definedName name="MT" localSheetId="24">#REF!</definedName>
    <definedName name="MT" localSheetId="8">#REF!</definedName>
    <definedName name="MT" localSheetId="32">#REF!</definedName>
    <definedName name="MT" localSheetId="16">#REF!</definedName>
    <definedName name="MT" localSheetId="33">#REF!</definedName>
    <definedName name="MT" localSheetId="17">#REF!</definedName>
    <definedName name="MT" localSheetId="43">#REF!</definedName>
    <definedName name="MT" localSheetId="26">#REF!</definedName>
    <definedName name="MT" localSheetId="10">#REF!</definedName>
    <definedName name="MT" localSheetId="39">#REF!</definedName>
    <definedName name="MT" localSheetId="22">#REF!</definedName>
    <definedName name="MT" localSheetId="34">#REF!</definedName>
    <definedName name="MT" localSheetId="18">#REF!</definedName>
    <definedName name="MT" localSheetId="30">#REF!</definedName>
    <definedName name="MT" localSheetId="14">#REF!</definedName>
    <definedName name="MT" localSheetId="35">#REF!</definedName>
    <definedName name="MT" localSheetId="36">#REF!</definedName>
    <definedName name="MT" localSheetId="19">#REF!</definedName>
    <definedName name="MT" localSheetId="6">#REF!</definedName>
    <definedName name="MT">#REF!</definedName>
    <definedName name="p" localSheetId="42">#REF!</definedName>
    <definedName name="p" localSheetId="25">#REF!</definedName>
    <definedName name="p" localSheetId="9">#REF!</definedName>
    <definedName name="p" localSheetId="37">#REF!</definedName>
    <definedName name="p" localSheetId="20">#REF!</definedName>
    <definedName name="p" localSheetId="31">#REF!</definedName>
    <definedName name="p" localSheetId="15">#REF!</definedName>
    <definedName name="p" localSheetId="45">#REF!</definedName>
    <definedName name="p" localSheetId="28">#REF!</definedName>
    <definedName name="p" localSheetId="12">#REF!</definedName>
    <definedName name="p" localSheetId="46">#REF!</definedName>
    <definedName name="p" localSheetId="13">#REF!</definedName>
    <definedName name="p" localSheetId="38">#REF!</definedName>
    <definedName name="p" localSheetId="21">#REF!</definedName>
    <definedName name="p" localSheetId="40">#REF!</definedName>
    <definedName name="p" localSheetId="23">#REF!</definedName>
    <definedName name="p" localSheetId="7">#REF!</definedName>
    <definedName name="p" localSheetId="27">#REF!</definedName>
    <definedName name="p" localSheetId="11">#REF!</definedName>
    <definedName name="p" localSheetId="24">#REF!</definedName>
    <definedName name="p" localSheetId="8">#REF!</definedName>
    <definedName name="p" localSheetId="32">#REF!</definedName>
    <definedName name="p" localSheetId="16">#REF!</definedName>
    <definedName name="p" localSheetId="33">#REF!</definedName>
    <definedName name="p" localSheetId="17">#REF!</definedName>
    <definedName name="p" localSheetId="43">#REF!</definedName>
    <definedName name="p" localSheetId="26">#REF!</definedName>
    <definedName name="p" localSheetId="10">#REF!</definedName>
    <definedName name="p" localSheetId="39">#REF!</definedName>
    <definedName name="p" localSheetId="22">#REF!</definedName>
    <definedName name="p" localSheetId="34">#REF!</definedName>
    <definedName name="p" localSheetId="18">#REF!</definedName>
    <definedName name="p" localSheetId="30">#REF!</definedName>
    <definedName name="p" localSheetId="14">#REF!</definedName>
    <definedName name="p" localSheetId="35">#REF!</definedName>
    <definedName name="p" localSheetId="36">#REF!</definedName>
    <definedName name="p" localSheetId="19">#REF!</definedName>
    <definedName name="p" localSheetId="6">#REF!</definedName>
    <definedName name="p">#REF!</definedName>
    <definedName name="_xlnm.Print_Area" localSheetId="42">'Apr 16'!$A$1:$N$160</definedName>
    <definedName name="_xlnm.Print_Area" localSheetId="25">'Apr 17'!$A$1:$N$160</definedName>
    <definedName name="_xlnm.Print_Area" localSheetId="9">'Apr 18'!$A$1:$N$160</definedName>
    <definedName name="_xlnm.Print_Area" localSheetId="37">'Aug 16'!$A$1:$N$160</definedName>
    <definedName name="_xlnm.Print_Area" localSheetId="20">'Aug 17'!$A$1:$N$160</definedName>
    <definedName name="_xlnm.Print_Area" localSheetId="31">'Dec 16'!$A$1:$N$160</definedName>
    <definedName name="_xlnm.Print_Area" localSheetId="15">'Dec 17'!$A$1:$N$160</definedName>
    <definedName name="_xlnm.Print_Area" localSheetId="45">'Feb 16'!$A$1:$N$160</definedName>
    <definedName name="_xlnm.Print_Area" localSheetId="28">'Feb 17'!$A$1:$N$160</definedName>
    <definedName name="_xlnm.Print_Area" localSheetId="12">'Feb 18'!$A$1:$N$160</definedName>
    <definedName name="_xlnm.Print_Area" localSheetId="46">'Jan 16'!$A$1:$N$160</definedName>
    <definedName name="_xlnm.Print_Area" localSheetId="29">'Jan 17'!$A$1:$N$160</definedName>
    <definedName name="_xlnm.Print_Area" localSheetId="13">'Jan 18'!$A$1:$N$160</definedName>
    <definedName name="_xlnm.Print_Area" localSheetId="38">'Jul 16'!$A$1:$N$160</definedName>
    <definedName name="_xlnm.Print_Area" localSheetId="21">'Jul 17'!$A$1:$N$160</definedName>
    <definedName name="_xlnm.Print_Area" localSheetId="40">'Jun 16'!$A$1:$N$160</definedName>
    <definedName name="_xlnm.Print_Area" localSheetId="23">'Jun 17'!$A$1:$N$160</definedName>
    <definedName name="_xlnm.Print_Area" localSheetId="7">'Jun 18'!$A$1:$N$160</definedName>
    <definedName name="_xlnm.Print_Area" localSheetId="44">'Mar 16'!$A$1:$N$160</definedName>
    <definedName name="_xlnm.Print_Area" localSheetId="27">'Mar 17'!$A$1:$N$160</definedName>
    <definedName name="_xlnm.Print_Area" localSheetId="11">'Mar 18'!$A$1:$N$160</definedName>
    <definedName name="_xlnm.Print_Area" localSheetId="41">'May 16'!$A$1:$N$160</definedName>
    <definedName name="_xlnm.Print_Area" localSheetId="24">'May 17'!$A$1:$N$160</definedName>
    <definedName name="_xlnm.Print_Area" localSheetId="8">'May 18'!$A$1:$N$160</definedName>
    <definedName name="_xlnm.Print_Area" localSheetId="32">'Nov 16'!$A$1:$N$160</definedName>
    <definedName name="_xlnm.Print_Area" localSheetId="16">'Nov 17'!$A$1:$N$160</definedName>
    <definedName name="_xlnm.Print_Area" localSheetId="33">'Oct 16'!$A$1:$N$160</definedName>
    <definedName name="_xlnm.Print_Area" localSheetId="17">'Oct 17'!$A$1:$N$160</definedName>
    <definedName name="_xlnm.Print_Area" localSheetId="26">'Q117 Ccy Annex '!$A$1:$M$41</definedName>
    <definedName name="_xlnm.Print_Area" localSheetId="10">'Q118 Ccy Annex'!$A$1:$M$41</definedName>
    <definedName name="_xlnm.Print_Area" localSheetId="22">'Q217 Ccy Annex'!$A$1:$M$41</definedName>
    <definedName name="_xlnm.Print_Area" localSheetId="18">'Q317 Ccy Annex'!$A$1:$M$41</definedName>
    <definedName name="_xlnm.Print_Area" localSheetId="30">'Q416 Ccy Annex'!$A$1:$M$41</definedName>
    <definedName name="_xlnm.Print_Area" localSheetId="14">'Q417 Ccy Annex'!$A$1:$M$41</definedName>
    <definedName name="_xlnm.Print_Area" localSheetId="35">'Sep 16'!$A$1:$N$160</definedName>
    <definedName name="_xlnm.Print_Area" localSheetId="36">'Sep 16 (old)'!$A$1:$N$160</definedName>
    <definedName name="_xlnm.Print_Area" localSheetId="19">'Sep 17'!$A$1:$N$160</definedName>
    <definedName name="_xlnm.Print_Area" localSheetId="2">Summary!$A$1:$K$50</definedName>
    <definedName name="_xlnm.Print_Area" localSheetId="3">'Time Series'!$A$1:$Q$52</definedName>
    <definedName name="_xlnm.Print_Area" localSheetId="4">'Time Series (old)'!$A$1:$Q$218</definedName>
    <definedName name="_xlnm.Print_Area" localSheetId="6">'TIME SERIES DETAIL'!$A$1:$AU$128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42">[3]Main!$H$3:$L$3,[3]Main!$H$4:$K$4,[3]Main!$H$5:$L$5</definedName>
    <definedName name="Progress_Range" localSheetId="37">[4]Main!$H$3:$L$3,[4]Main!$H$4:$K$4,[4]Main!$H$5:$L$5</definedName>
    <definedName name="Progress_Range" localSheetId="31">[5]Main!$H$3:$L$3,[5]Main!$H$4:$K$4,[5]Main!$H$5:$L$5</definedName>
    <definedName name="Progress_Range" localSheetId="45">[3]Main!$H$3:$L$3,[3]Main!$H$4:$K$4,[3]Main!$H$5:$L$5</definedName>
    <definedName name="Progress_Range" localSheetId="46">[3]Main!$H$3:$L$3,[3]Main!$H$4:$K$4,[3]Main!$H$5:$L$5</definedName>
    <definedName name="Progress_Range" localSheetId="38">[4]Main!$H$3:$L$3,[4]Main!$H$4:$K$4,[4]Main!$H$5:$L$5</definedName>
    <definedName name="Progress_Range" localSheetId="40">[4]Main!$H$3:$L$3,[4]Main!$H$4:$K$4,[4]Main!$H$5:$L$5</definedName>
    <definedName name="Progress_Range" localSheetId="44">[4]Main!$H$3:$L$3,[4]Main!$H$4:$K$4,[4]Main!$H$5:$L$5</definedName>
    <definedName name="Progress_Range" localSheetId="41">[4]Main!$H$3:$L$3,[4]Main!$H$4:$K$4,[4]Main!$H$5:$L$5</definedName>
    <definedName name="Progress_Range" localSheetId="32">[5]Main!$H$3:$L$3,[5]Main!$H$4:$K$4,[5]Main!$H$5:$L$5</definedName>
    <definedName name="Progress_Range" localSheetId="33">[5]Main!$H$3:$L$3,[5]Main!$H$4:$K$4,[5]Main!$H$5:$L$5</definedName>
    <definedName name="Progress_Range" localSheetId="43">[6]Main!$H$3:$L$3,[6]Main!$H$4:$K$4,[6]Main!$H$5:$L$5</definedName>
    <definedName name="Progress_Range" localSheetId="26">[6]Main!$H$3:$L$3,[6]Main!$H$4:$K$4,[6]Main!$H$5:$L$5</definedName>
    <definedName name="Progress_Range" localSheetId="10">[6]Main!$H$3:$L$3,[6]Main!$H$4:$K$4,[6]Main!$H$5:$L$5</definedName>
    <definedName name="Progress_Range" localSheetId="39">[6]Main!$H$3:$L$3,[6]Main!$H$4:$K$4,[6]Main!$H$5:$L$5</definedName>
    <definedName name="Progress_Range" localSheetId="22">[6]Main!$H$3:$L$3,[6]Main!$H$4:$K$4,[6]Main!$H$5:$L$5</definedName>
    <definedName name="Progress_Range" localSheetId="34">[6]Main!$H$3:$L$3,[6]Main!$H$4:$K$4,[6]Main!$H$5:$L$5</definedName>
    <definedName name="Progress_Range" localSheetId="18">[6]Main!$H$3:$L$3,[6]Main!$H$4:$K$4,[6]Main!$H$5:$L$5</definedName>
    <definedName name="Progress_Range" localSheetId="30">[6]Main!$H$3:$L$3,[6]Main!$H$4:$K$4,[6]Main!$H$5:$L$5</definedName>
    <definedName name="Progress_Range" localSheetId="14">[6]Main!$H$3:$L$3,[6]Main!$H$4:$K$4,[6]Main!$H$5:$L$5</definedName>
    <definedName name="Progress_Range" localSheetId="35">[5]Main!$H$3:$L$3,[5]Main!$H$4:$K$4,[5]Main!$H$5:$L$5</definedName>
    <definedName name="Progress_Range" localSheetId="36">[4]Main!$H$3:$L$3,[4]Main!$H$4:$K$4,[4]Main!$H$5:$L$5</definedName>
    <definedName name="Progress_Range" localSheetId="2">[6]Main!$H$3:$L$3,[6]Main!$H$4:$K$4,[6]Main!$H$5:$L$5</definedName>
    <definedName name="Progress_Range" localSheetId="3">[9]Main!$H$3:$L$3,[9]Main!$H$4:$K$4,[9]Main!$H$5:$L$5</definedName>
    <definedName name="Progress_Range" localSheetId="6">[9]Main!$H$3:$L$3,[9]Main!$H$4:$K$4,[9]Main!$H$5:$L$5</definedName>
    <definedName name="Progress_Range">[10]Main!$H$3:$L$3,[10]Main!$H$4:$K$4,[10]Main!$H$5:$L$5</definedName>
    <definedName name="Q" localSheetId="42">#REF!</definedName>
    <definedName name="Q" localSheetId="25">#REF!</definedName>
    <definedName name="Q" localSheetId="9">#REF!</definedName>
    <definedName name="Q" localSheetId="37">#REF!</definedName>
    <definedName name="Q" localSheetId="20">#REF!</definedName>
    <definedName name="Q" localSheetId="31">#REF!</definedName>
    <definedName name="Q" localSheetId="15">#REF!</definedName>
    <definedName name="Q" localSheetId="45">#REF!</definedName>
    <definedName name="Q" localSheetId="28">#REF!</definedName>
    <definedName name="Q" localSheetId="12">#REF!</definedName>
    <definedName name="Q" localSheetId="46">#REF!</definedName>
    <definedName name="Q" localSheetId="13">#REF!</definedName>
    <definedName name="Q" localSheetId="38">#REF!</definedName>
    <definedName name="Q" localSheetId="21">#REF!</definedName>
    <definedName name="Q" localSheetId="40">#REF!</definedName>
    <definedName name="Q" localSheetId="23">#REF!</definedName>
    <definedName name="Q" localSheetId="7">#REF!</definedName>
    <definedName name="Q" localSheetId="27">#REF!</definedName>
    <definedName name="Q" localSheetId="11">#REF!</definedName>
    <definedName name="Q" localSheetId="24">#REF!</definedName>
    <definedName name="Q" localSheetId="8">#REF!</definedName>
    <definedName name="Q" localSheetId="32">#REF!</definedName>
    <definedName name="Q" localSheetId="16">#REF!</definedName>
    <definedName name="Q" localSheetId="33">#REF!</definedName>
    <definedName name="Q" localSheetId="17">#REF!</definedName>
    <definedName name="Q" localSheetId="43">#REF!</definedName>
    <definedName name="Q" localSheetId="26">#REF!</definedName>
    <definedName name="Q" localSheetId="10">#REF!</definedName>
    <definedName name="Q" localSheetId="39">#REF!</definedName>
    <definedName name="Q" localSheetId="22">#REF!</definedName>
    <definedName name="Q" localSheetId="34">#REF!</definedName>
    <definedName name="Q" localSheetId="18">#REF!</definedName>
    <definedName name="Q" localSheetId="30">#REF!</definedName>
    <definedName name="Q" localSheetId="14">#REF!</definedName>
    <definedName name="Q" localSheetId="35">#REF!</definedName>
    <definedName name="Q" localSheetId="36">#REF!</definedName>
    <definedName name="Q" localSheetId="19">#REF!</definedName>
    <definedName name="Q" localSheetId="6">#REF!</definedName>
    <definedName name="Q">#REF!</definedName>
    <definedName name="RATES" localSheetId="42">#REF!</definedName>
    <definedName name="RATES" localSheetId="25">#REF!</definedName>
    <definedName name="RATES" localSheetId="9">#REF!</definedName>
    <definedName name="RATES" localSheetId="37">#REF!</definedName>
    <definedName name="RATES" localSheetId="20">#REF!</definedName>
    <definedName name="RATES" localSheetId="31">#REF!</definedName>
    <definedName name="RATES" localSheetId="15">#REF!</definedName>
    <definedName name="RATES" localSheetId="45">#REF!</definedName>
    <definedName name="RATES" localSheetId="28">#REF!</definedName>
    <definedName name="RATES" localSheetId="12">#REF!</definedName>
    <definedName name="RATES" localSheetId="46">#REF!</definedName>
    <definedName name="RATES" localSheetId="13">#REF!</definedName>
    <definedName name="RATES" localSheetId="38">#REF!</definedName>
    <definedName name="RATES" localSheetId="21">#REF!</definedName>
    <definedName name="RATES" localSheetId="40">#REF!</definedName>
    <definedName name="RATES" localSheetId="23">#REF!</definedName>
    <definedName name="RATES" localSheetId="7">#REF!</definedName>
    <definedName name="RATES" localSheetId="27">#REF!</definedName>
    <definedName name="RATES" localSheetId="11">#REF!</definedName>
    <definedName name="RATES" localSheetId="24">#REF!</definedName>
    <definedName name="RATES" localSheetId="8">#REF!</definedName>
    <definedName name="RATES" localSheetId="32">#REF!</definedName>
    <definedName name="RATES" localSheetId="16">#REF!</definedName>
    <definedName name="RATES" localSheetId="33">#REF!</definedName>
    <definedName name="RATES" localSheetId="17">#REF!</definedName>
    <definedName name="RATES" localSheetId="43">#REF!</definedName>
    <definedName name="RATES" localSheetId="26">#REF!</definedName>
    <definedName name="RATES" localSheetId="10">#REF!</definedName>
    <definedName name="RATES" localSheetId="39">#REF!</definedName>
    <definedName name="RATES" localSheetId="22">#REF!</definedName>
    <definedName name="RATES" localSheetId="34">#REF!</definedName>
    <definedName name="RATES" localSheetId="18">#REF!</definedName>
    <definedName name="RATES" localSheetId="30">#REF!</definedName>
    <definedName name="RATES" localSheetId="14">#REF!</definedName>
    <definedName name="RATES" localSheetId="35">#REF!</definedName>
    <definedName name="RATES" localSheetId="36">#REF!</definedName>
    <definedName name="RATES" localSheetId="19">#REF!</definedName>
    <definedName name="RATES" localSheetId="6">#REF!</definedName>
    <definedName name="RATES">#REF!</definedName>
    <definedName name="Spreads" localSheetId="42">#REF!</definedName>
    <definedName name="Spreads" localSheetId="25">#REF!</definedName>
    <definedName name="Spreads" localSheetId="9">#REF!</definedName>
    <definedName name="Spreads" localSheetId="37">#REF!</definedName>
    <definedName name="Spreads" localSheetId="20">#REF!</definedName>
    <definedName name="Spreads" localSheetId="31">#REF!</definedName>
    <definedName name="Spreads" localSheetId="15">#REF!</definedName>
    <definedName name="Spreads" localSheetId="45">#REF!</definedName>
    <definedName name="Spreads" localSheetId="28">#REF!</definedName>
    <definedName name="Spreads" localSheetId="12">#REF!</definedName>
    <definedName name="Spreads" localSheetId="46">#REF!</definedName>
    <definedName name="Spreads" localSheetId="13">#REF!</definedName>
    <definedName name="Spreads" localSheetId="38">#REF!</definedName>
    <definedName name="Spreads" localSheetId="21">#REF!</definedName>
    <definedName name="Spreads" localSheetId="40">#REF!</definedName>
    <definedName name="Spreads" localSheetId="23">#REF!</definedName>
    <definedName name="Spreads" localSheetId="7">#REF!</definedName>
    <definedName name="Spreads" localSheetId="27">#REF!</definedName>
    <definedName name="Spreads" localSheetId="11">#REF!</definedName>
    <definedName name="Spreads" localSheetId="24">#REF!</definedName>
    <definedName name="Spreads" localSheetId="8">#REF!</definedName>
    <definedName name="Spreads" localSheetId="32">#REF!</definedName>
    <definedName name="Spreads" localSheetId="16">#REF!</definedName>
    <definedName name="Spreads" localSheetId="33">#REF!</definedName>
    <definedName name="Spreads" localSheetId="17">#REF!</definedName>
    <definedName name="Spreads" localSheetId="43">#REF!</definedName>
    <definedName name="Spreads" localSheetId="26">#REF!</definedName>
    <definedName name="Spreads" localSheetId="10">#REF!</definedName>
    <definedName name="Spreads" localSheetId="39">#REF!</definedName>
    <definedName name="Spreads" localSheetId="22">#REF!</definedName>
    <definedName name="Spreads" localSheetId="34">#REF!</definedName>
    <definedName name="Spreads" localSheetId="18">#REF!</definedName>
    <definedName name="Spreads" localSheetId="30">#REF!</definedName>
    <definedName name="Spreads" localSheetId="14">#REF!</definedName>
    <definedName name="Spreads" localSheetId="35">#REF!</definedName>
    <definedName name="Spreads" localSheetId="36">#REF!</definedName>
    <definedName name="Spreads" localSheetId="19">#REF!</definedName>
    <definedName name="Spreads" localSheetId="6">#REF!</definedName>
    <definedName name="Spreads">#REF!</definedName>
    <definedName name="ST" localSheetId="42">#REF!</definedName>
    <definedName name="ST" localSheetId="25">#REF!</definedName>
    <definedName name="ST" localSheetId="9">#REF!</definedName>
    <definedName name="ST" localSheetId="37">#REF!</definedName>
    <definedName name="ST" localSheetId="20">#REF!</definedName>
    <definedName name="ST" localSheetId="31">#REF!</definedName>
    <definedName name="ST" localSheetId="15">#REF!</definedName>
    <definedName name="ST" localSheetId="45">#REF!</definedName>
    <definedName name="ST" localSheetId="28">#REF!</definedName>
    <definedName name="ST" localSheetId="12">#REF!</definedName>
    <definedName name="ST" localSheetId="46">#REF!</definedName>
    <definedName name="ST" localSheetId="13">#REF!</definedName>
    <definedName name="ST" localSheetId="38">#REF!</definedName>
    <definedName name="ST" localSheetId="21">#REF!</definedName>
    <definedName name="ST" localSheetId="40">#REF!</definedName>
    <definedName name="ST" localSheetId="23">#REF!</definedName>
    <definedName name="ST" localSheetId="7">#REF!</definedName>
    <definedName name="ST" localSheetId="27">#REF!</definedName>
    <definedName name="ST" localSheetId="11">#REF!</definedName>
    <definedName name="ST" localSheetId="24">#REF!</definedName>
    <definedName name="ST" localSheetId="8">#REF!</definedName>
    <definedName name="ST" localSheetId="32">#REF!</definedName>
    <definedName name="ST" localSheetId="16">#REF!</definedName>
    <definedName name="ST" localSheetId="33">#REF!</definedName>
    <definedName name="ST" localSheetId="17">#REF!</definedName>
    <definedName name="ST" localSheetId="43">#REF!</definedName>
    <definedName name="ST" localSheetId="26">#REF!</definedName>
    <definedName name="ST" localSheetId="10">#REF!</definedName>
    <definedName name="ST" localSheetId="39">#REF!</definedName>
    <definedName name="ST" localSheetId="22">#REF!</definedName>
    <definedName name="ST" localSheetId="34">#REF!</definedName>
    <definedName name="ST" localSheetId="18">#REF!</definedName>
    <definedName name="ST" localSheetId="30">#REF!</definedName>
    <definedName name="ST" localSheetId="14">#REF!</definedName>
    <definedName name="ST" localSheetId="35">#REF!</definedName>
    <definedName name="ST" localSheetId="36">#REF!</definedName>
    <definedName name="ST" localSheetId="19">#REF!</definedName>
    <definedName name="ST" localSheetId="6">#REF!</definedName>
    <definedName name="ST">#REF!</definedName>
    <definedName name="SUBTOT" localSheetId="42">#REF!</definedName>
    <definedName name="SUBTOT" localSheetId="25">#REF!</definedName>
    <definedName name="SUBTOT" localSheetId="9">#REF!</definedName>
    <definedName name="SUBTOT" localSheetId="37">#REF!</definedName>
    <definedName name="SUBTOT" localSheetId="20">#REF!</definedName>
    <definedName name="SUBTOT" localSheetId="31">#REF!</definedName>
    <definedName name="SUBTOT" localSheetId="15">#REF!</definedName>
    <definedName name="SUBTOT" localSheetId="45">#REF!</definedName>
    <definedName name="SUBTOT" localSheetId="28">#REF!</definedName>
    <definedName name="SUBTOT" localSheetId="12">#REF!</definedName>
    <definedName name="SUBTOT" localSheetId="46">#REF!</definedName>
    <definedName name="SUBTOT" localSheetId="13">#REF!</definedName>
    <definedName name="SUBTOT" localSheetId="38">#REF!</definedName>
    <definedName name="SUBTOT" localSheetId="21">#REF!</definedName>
    <definedName name="SUBTOT" localSheetId="40">#REF!</definedName>
    <definedName name="SUBTOT" localSheetId="23">#REF!</definedName>
    <definedName name="SUBTOT" localSheetId="7">#REF!</definedName>
    <definedName name="SUBTOT" localSheetId="27">#REF!</definedName>
    <definedName name="SUBTOT" localSheetId="11">#REF!</definedName>
    <definedName name="SUBTOT" localSheetId="24">#REF!</definedName>
    <definedName name="SUBTOT" localSheetId="8">#REF!</definedName>
    <definedName name="SUBTOT" localSheetId="32">#REF!</definedName>
    <definedName name="SUBTOT" localSheetId="16">#REF!</definedName>
    <definedName name="SUBTOT" localSheetId="33">#REF!</definedName>
    <definedName name="SUBTOT" localSheetId="17">#REF!</definedName>
    <definedName name="SUBTOT" localSheetId="43">#REF!</definedName>
    <definedName name="SUBTOT" localSheetId="26">#REF!</definedName>
    <definedName name="SUBTOT" localSheetId="10">#REF!</definedName>
    <definedName name="SUBTOT" localSheetId="39">#REF!</definedName>
    <definedName name="SUBTOT" localSheetId="22">#REF!</definedName>
    <definedName name="SUBTOT" localSheetId="34">#REF!</definedName>
    <definedName name="SUBTOT" localSheetId="18">#REF!</definedName>
    <definedName name="SUBTOT" localSheetId="30">#REF!</definedName>
    <definedName name="SUBTOT" localSheetId="14">#REF!</definedName>
    <definedName name="SUBTOT" localSheetId="35">#REF!</definedName>
    <definedName name="SUBTOT" localSheetId="36">#REF!</definedName>
    <definedName name="SUBTOT" localSheetId="19">#REF!</definedName>
    <definedName name="SUBTOT" localSheetId="6">#REF!</definedName>
    <definedName name="SUBTOT">#REF!</definedName>
    <definedName name="TB" localSheetId="42">#REF!</definedName>
    <definedName name="TB" localSheetId="25">#REF!</definedName>
    <definedName name="TB" localSheetId="9">#REF!</definedName>
    <definedName name="TB" localSheetId="37">#REF!</definedName>
    <definedName name="TB" localSheetId="20">#REF!</definedName>
    <definedName name="TB" localSheetId="31">#REF!</definedName>
    <definedName name="TB" localSheetId="15">#REF!</definedName>
    <definedName name="TB" localSheetId="45">#REF!</definedName>
    <definedName name="TB" localSheetId="28">#REF!</definedName>
    <definedName name="TB" localSheetId="12">#REF!</definedName>
    <definedName name="TB" localSheetId="46">#REF!</definedName>
    <definedName name="TB" localSheetId="13">#REF!</definedName>
    <definedName name="TB" localSheetId="38">#REF!</definedName>
    <definedName name="TB" localSheetId="21">#REF!</definedName>
    <definedName name="TB" localSheetId="40">#REF!</definedName>
    <definedName name="TB" localSheetId="23">#REF!</definedName>
    <definedName name="TB" localSheetId="7">#REF!</definedName>
    <definedName name="TB" localSheetId="27">#REF!</definedName>
    <definedName name="TB" localSheetId="11">#REF!</definedName>
    <definedName name="TB" localSheetId="24">#REF!</definedName>
    <definedName name="TB" localSheetId="8">#REF!</definedName>
    <definedName name="TB" localSheetId="32">#REF!</definedName>
    <definedName name="TB" localSheetId="16">#REF!</definedName>
    <definedName name="TB" localSheetId="33">#REF!</definedName>
    <definedName name="TB" localSheetId="17">#REF!</definedName>
    <definedName name="TB" localSheetId="43">#REF!</definedName>
    <definedName name="TB" localSheetId="26">#REF!</definedName>
    <definedName name="TB" localSheetId="10">#REF!</definedName>
    <definedName name="TB" localSheetId="39">#REF!</definedName>
    <definedName name="TB" localSheetId="22">#REF!</definedName>
    <definedName name="TB" localSheetId="34">#REF!</definedName>
    <definedName name="TB" localSheetId="18">#REF!</definedName>
    <definedName name="TB" localSheetId="30">#REF!</definedName>
    <definedName name="TB" localSheetId="14">#REF!</definedName>
    <definedName name="TB" localSheetId="35">#REF!</definedName>
    <definedName name="TB" localSheetId="36">#REF!</definedName>
    <definedName name="TB" localSheetId="19">#REF!</definedName>
    <definedName name="TB" localSheetId="6">#REF!</definedName>
    <definedName name="TB">#REF!</definedName>
    <definedName name="TEMP" localSheetId="42">#REF!</definedName>
    <definedName name="TEMP" localSheetId="25">#REF!</definedName>
    <definedName name="TEMP" localSheetId="9">#REF!</definedName>
    <definedName name="TEMP" localSheetId="37">#REF!</definedName>
    <definedName name="TEMP" localSheetId="20">#REF!</definedName>
    <definedName name="TEMP" localSheetId="31">#REF!</definedName>
    <definedName name="TEMP" localSheetId="15">#REF!</definedName>
    <definedName name="TEMP" localSheetId="45">#REF!</definedName>
    <definedName name="TEMP" localSheetId="28">#REF!</definedName>
    <definedName name="TEMP" localSheetId="12">#REF!</definedName>
    <definedName name="TEMP" localSheetId="46">#REF!</definedName>
    <definedName name="TEMP" localSheetId="13">#REF!</definedName>
    <definedName name="TEMP" localSheetId="38">#REF!</definedName>
    <definedName name="TEMP" localSheetId="21">#REF!</definedName>
    <definedName name="TEMP" localSheetId="40">#REF!</definedName>
    <definedName name="TEMP" localSheetId="23">#REF!</definedName>
    <definedName name="TEMP" localSheetId="7">#REF!</definedName>
    <definedName name="TEMP" localSheetId="27">#REF!</definedName>
    <definedName name="TEMP" localSheetId="11">#REF!</definedName>
    <definedName name="TEMP" localSheetId="24">#REF!</definedName>
    <definedName name="TEMP" localSheetId="8">#REF!</definedName>
    <definedName name="TEMP" localSheetId="32">#REF!</definedName>
    <definedName name="TEMP" localSheetId="16">#REF!</definedName>
    <definedName name="TEMP" localSheetId="33">#REF!</definedName>
    <definedName name="TEMP" localSheetId="17">#REF!</definedName>
    <definedName name="TEMP" localSheetId="43">#REF!</definedName>
    <definedName name="TEMP" localSheetId="26">#REF!</definedName>
    <definedName name="TEMP" localSheetId="10">#REF!</definedName>
    <definedName name="TEMP" localSheetId="39">#REF!</definedName>
    <definedName name="TEMP" localSheetId="22">#REF!</definedName>
    <definedName name="TEMP" localSheetId="34">#REF!</definedName>
    <definedName name="TEMP" localSheetId="18">#REF!</definedName>
    <definedName name="TEMP" localSheetId="30">#REF!</definedName>
    <definedName name="TEMP" localSheetId="14">#REF!</definedName>
    <definedName name="TEMP" localSheetId="35">#REF!</definedName>
    <definedName name="TEMP" localSheetId="36">#REF!</definedName>
    <definedName name="TEMP" localSheetId="19">#REF!</definedName>
    <definedName name="TEMP" localSheetId="6">#REF!</definedName>
    <definedName name="TEMP">#REF!</definedName>
    <definedName name="ThisMonth" localSheetId="42">[3]Main!$D$15</definedName>
    <definedName name="ThisMonth" localSheetId="37">[4]Main!$D$15</definedName>
    <definedName name="ThisMonth" localSheetId="31">[5]Main!$D$15</definedName>
    <definedName name="ThisMonth" localSheetId="45">[3]Main!$D$15</definedName>
    <definedName name="ThisMonth" localSheetId="46">[3]Main!$D$15</definedName>
    <definedName name="ThisMonth" localSheetId="38">[4]Main!$D$15</definedName>
    <definedName name="ThisMonth" localSheetId="40">[4]Main!$D$15</definedName>
    <definedName name="ThisMonth" localSheetId="44">[4]Main!$D$15</definedName>
    <definedName name="ThisMonth" localSheetId="41">[4]Main!$D$15</definedName>
    <definedName name="ThisMonth" localSheetId="32">[5]Main!$D$15</definedName>
    <definedName name="ThisMonth" localSheetId="33">[5]Main!$D$15</definedName>
    <definedName name="ThisMonth" localSheetId="43">[6]Main!$D$15</definedName>
    <definedName name="ThisMonth" localSheetId="26">[6]Main!$D$15</definedName>
    <definedName name="ThisMonth" localSheetId="10">[6]Main!$D$15</definedName>
    <definedName name="ThisMonth" localSheetId="39">[6]Main!$D$15</definedName>
    <definedName name="ThisMonth" localSheetId="22">[6]Main!$D$15</definedName>
    <definedName name="ThisMonth" localSheetId="34">[6]Main!$D$15</definedName>
    <definedName name="ThisMonth" localSheetId="18">[6]Main!$D$15</definedName>
    <definedName name="ThisMonth" localSheetId="30">[6]Main!$D$15</definedName>
    <definedName name="ThisMonth" localSheetId="14">[6]Main!$D$15</definedName>
    <definedName name="ThisMonth" localSheetId="35">[5]Main!$D$15</definedName>
    <definedName name="ThisMonth" localSheetId="36">[4]Main!$D$15</definedName>
    <definedName name="ThisMonth" localSheetId="2">[6]Main!$D$15</definedName>
    <definedName name="ThisMonth" localSheetId="3">[11]Main!$D$15</definedName>
    <definedName name="ThisMonth" localSheetId="6">[11]Main!$D$15</definedName>
    <definedName name="ThisMonth">[12]Main!$D$15</definedName>
    <definedName name="TOTAL" localSheetId="42">#REF!</definedName>
    <definedName name="TOTAL" localSheetId="25">#REF!</definedName>
    <definedName name="TOTAL" localSheetId="9">#REF!</definedName>
    <definedName name="TOTAL" localSheetId="37">#REF!</definedName>
    <definedName name="TOTAL" localSheetId="20">#REF!</definedName>
    <definedName name="TOTAL" localSheetId="31">#REF!</definedName>
    <definedName name="TOTAL" localSheetId="15">#REF!</definedName>
    <definedName name="TOTAL" localSheetId="45">#REF!</definedName>
    <definedName name="TOTAL" localSheetId="28">#REF!</definedName>
    <definedName name="TOTAL" localSheetId="12">#REF!</definedName>
    <definedName name="TOTAL" localSheetId="46">#REF!</definedName>
    <definedName name="TOTAL" localSheetId="13">#REF!</definedName>
    <definedName name="TOTAL" localSheetId="38">#REF!</definedName>
    <definedName name="TOTAL" localSheetId="21">#REF!</definedName>
    <definedName name="TOTAL" localSheetId="40">#REF!</definedName>
    <definedName name="TOTAL" localSheetId="23">#REF!</definedName>
    <definedName name="TOTAL" localSheetId="7">#REF!</definedName>
    <definedName name="TOTAL" localSheetId="27">#REF!</definedName>
    <definedName name="TOTAL" localSheetId="11">#REF!</definedName>
    <definedName name="TOTAL" localSheetId="24">#REF!</definedName>
    <definedName name="TOTAL" localSheetId="8">#REF!</definedName>
    <definedName name="TOTAL" localSheetId="32">#REF!</definedName>
    <definedName name="TOTAL" localSheetId="16">#REF!</definedName>
    <definedName name="TOTAL" localSheetId="33">#REF!</definedName>
    <definedName name="TOTAL" localSheetId="17">#REF!</definedName>
    <definedName name="TOTAL" localSheetId="43">#REF!</definedName>
    <definedName name="TOTAL" localSheetId="26">#REF!</definedName>
    <definedName name="TOTAL" localSheetId="10">#REF!</definedName>
    <definedName name="TOTAL" localSheetId="39">#REF!</definedName>
    <definedName name="TOTAL" localSheetId="22">#REF!</definedName>
    <definedName name="TOTAL" localSheetId="34">#REF!</definedName>
    <definedName name="TOTAL" localSheetId="18">#REF!</definedName>
    <definedName name="TOTAL" localSheetId="30">#REF!</definedName>
    <definedName name="TOTAL" localSheetId="14">#REF!</definedName>
    <definedName name="TOTAL" localSheetId="35">#REF!</definedName>
    <definedName name="TOTAL" localSheetId="36">#REF!</definedName>
    <definedName name="TOTAL" localSheetId="19">#REF!</definedName>
    <definedName name="TOTAL" localSheetId="6">#REF!</definedName>
    <definedName name="TOTAL">#REF!</definedName>
    <definedName name="TotalExposures" localSheetId="42">#REF!</definedName>
    <definedName name="TotalExposures" localSheetId="25">#REF!</definedName>
    <definedName name="TotalExposures" localSheetId="9">#REF!</definedName>
    <definedName name="TotalExposures" localSheetId="37">#REF!</definedName>
    <definedName name="TotalExposures" localSheetId="20">#REF!</definedName>
    <definedName name="TotalExposures" localSheetId="31">#REF!</definedName>
    <definedName name="TotalExposures" localSheetId="15">#REF!</definedName>
    <definedName name="TotalExposures" localSheetId="45">#REF!</definedName>
    <definedName name="TotalExposures" localSheetId="28">#REF!</definedName>
    <definedName name="TotalExposures" localSheetId="12">#REF!</definedName>
    <definedName name="TotalExposures" localSheetId="46">#REF!</definedName>
    <definedName name="TotalExposures" localSheetId="13">#REF!</definedName>
    <definedName name="TotalExposures" localSheetId="38">#REF!</definedName>
    <definedName name="TotalExposures" localSheetId="21">#REF!</definedName>
    <definedName name="TotalExposures" localSheetId="40">#REF!</definedName>
    <definedName name="TotalExposures" localSheetId="23">#REF!</definedName>
    <definedName name="TotalExposures" localSheetId="7">#REF!</definedName>
    <definedName name="TotalExposures" localSheetId="27">#REF!</definedName>
    <definedName name="TotalExposures" localSheetId="11">#REF!</definedName>
    <definedName name="TotalExposures" localSheetId="24">#REF!</definedName>
    <definedName name="TotalExposures" localSheetId="8">#REF!</definedName>
    <definedName name="TotalExposures" localSheetId="32">#REF!</definedName>
    <definedName name="TotalExposures" localSheetId="16">#REF!</definedName>
    <definedName name="TotalExposures" localSheetId="33">#REF!</definedName>
    <definedName name="TotalExposures" localSheetId="17">#REF!</definedName>
    <definedName name="TotalExposures" localSheetId="43">#REF!</definedName>
    <definedName name="TotalExposures" localSheetId="26">#REF!</definedName>
    <definedName name="TotalExposures" localSheetId="10">#REF!</definedName>
    <definedName name="TotalExposures" localSheetId="39">#REF!</definedName>
    <definedName name="TotalExposures" localSheetId="22">#REF!</definedName>
    <definedName name="TotalExposures" localSheetId="34">#REF!</definedName>
    <definedName name="TotalExposures" localSheetId="18">#REF!</definedName>
    <definedName name="TotalExposures" localSheetId="30">#REF!</definedName>
    <definedName name="TotalExposures" localSheetId="14">#REF!</definedName>
    <definedName name="TotalExposures" localSheetId="35">#REF!</definedName>
    <definedName name="TotalExposures" localSheetId="36">#REF!</definedName>
    <definedName name="TotalExposures" localSheetId="19">#REF!</definedName>
    <definedName name="TotalExposures" localSheetId="6">#REF!</definedName>
    <definedName name="TotalExposures">#REF!</definedName>
    <definedName name="TotalReturns" localSheetId="42">#REF!</definedName>
    <definedName name="TotalReturns" localSheetId="25">#REF!</definedName>
    <definedName name="TotalReturns" localSheetId="9">#REF!</definedName>
    <definedName name="TotalReturns" localSheetId="37">#REF!</definedName>
    <definedName name="TotalReturns" localSheetId="20">#REF!</definedName>
    <definedName name="TotalReturns" localSheetId="31">#REF!</definedName>
    <definedName name="TotalReturns" localSheetId="15">#REF!</definedName>
    <definedName name="TotalReturns" localSheetId="45">#REF!</definedName>
    <definedName name="TotalReturns" localSheetId="28">#REF!</definedName>
    <definedName name="TotalReturns" localSheetId="12">#REF!</definedName>
    <definedName name="TotalReturns" localSheetId="46">#REF!</definedName>
    <definedName name="TotalReturns" localSheetId="13">#REF!</definedName>
    <definedName name="TotalReturns" localSheetId="38">#REF!</definedName>
    <definedName name="TotalReturns" localSheetId="21">#REF!</definedName>
    <definedName name="TotalReturns" localSheetId="40">#REF!</definedName>
    <definedName name="TotalReturns" localSheetId="23">#REF!</definedName>
    <definedName name="TotalReturns" localSheetId="7">#REF!</definedName>
    <definedName name="TotalReturns" localSheetId="27">#REF!</definedName>
    <definedName name="TotalReturns" localSheetId="11">#REF!</definedName>
    <definedName name="TotalReturns" localSheetId="24">#REF!</definedName>
    <definedName name="TotalReturns" localSheetId="8">#REF!</definedName>
    <definedName name="TotalReturns" localSheetId="32">#REF!</definedName>
    <definedName name="TotalReturns" localSheetId="16">#REF!</definedName>
    <definedName name="TotalReturns" localSheetId="33">#REF!</definedName>
    <definedName name="TotalReturns" localSheetId="17">#REF!</definedName>
    <definedName name="TotalReturns" localSheetId="43">#REF!</definedName>
    <definedName name="TotalReturns" localSheetId="26">#REF!</definedName>
    <definedName name="TotalReturns" localSheetId="10">#REF!</definedName>
    <definedName name="TotalReturns" localSheetId="39">#REF!</definedName>
    <definedName name="TotalReturns" localSheetId="22">#REF!</definedName>
    <definedName name="TotalReturns" localSheetId="34">#REF!</definedName>
    <definedName name="TotalReturns" localSheetId="18">#REF!</definedName>
    <definedName name="TotalReturns" localSheetId="30">#REF!</definedName>
    <definedName name="TotalReturns" localSheetId="14">#REF!</definedName>
    <definedName name="TotalReturns" localSheetId="35">#REF!</definedName>
    <definedName name="TotalReturns" localSheetId="36">#REF!</definedName>
    <definedName name="TotalReturns" localSheetId="19">#REF!</definedName>
    <definedName name="TotalReturns" localSheetId="6">#REF!</definedName>
    <definedName name="TotalReturns">#REF!</definedName>
    <definedName name="UK_Gov_AP" localSheetId="42">'Apr 16'!$L$104</definedName>
    <definedName name="UK_Gov_AP" localSheetId="45">'Feb 16'!$L$104</definedName>
    <definedName name="UK_Gov_AP" localSheetId="46">'Jan 16'!$L$104</definedName>
    <definedName name="UK_Gov_AP_1_m" localSheetId="42">'Apr 16'!$L$105</definedName>
    <definedName name="UK_Gov_AP_1_m" localSheetId="45">'Feb 16'!$L$105</definedName>
    <definedName name="UK_Gov_AP_1_m" localSheetId="46">'Jan 16'!$L$105</definedName>
    <definedName name="UK_Gov_AP_1_y" localSheetId="42">'Apr 16'!$L$107</definedName>
    <definedName name="UK_Gov_AP_1_y" localSheetId="45">'Feb 16'!$L$107</definedName>
    <definedName name="UK_Gov_AP_1_y" localSheetId="46">'Jan 16'!$L$107</definedName>
    <definedName name="UK_Gov_AP_3_m" localSheetId="42">'Apr 16'!$L$106</definedName>
    <definedName name="UK_Gov_AP_3_m" localSheetId="45">'Feb 16'!$L$106</definedName>
    <definedName name="UK_Gov_AP_3_m" localSheetId="46">'Jan 16'!$L$106</definedName>
    <definedName name="UK_Gov_AR" localSheetId="42">'Apr 16'!$L$109</definedName>
    <definedName name="UK_Gov_AR" localSheetId="45">'Feb 16'!$L$109</definedName>
    <definedName name="UK_Gov_AR" localSheetId="46">'Jan 16'!$L$109</definedName>
    <definedName name="UK_Gov_AR_1_m" localSheetId="42">'Apr 16'!$L$110</definedName>
    <definedName name="UK_Gov_AR_1_m" localSheetId="45">'Feb 16'!$L$110</definedName>
    <definedName name="UK_Gov_AR_1_m" localSheetId="46">'Jan 16'!$L$110</definedName>
    <definedName name="UK_Gov_AR_1_y" localSheetId="42">'Apr 16'!$L$112</definedName>
    <definedName name="UK_Gov_AR_1_y" localSheetId="45">'Feb 16'!$L$112</definedName>
    <definedName name="UK_Gov_AR_1_y" localSheetId="46">'Jan 16'!$L$112</definedName>
    <definedName name="UK_Gov_AR_3_m" localSheetId="42">'Apr 16'!$L$111</definedName>
    <definedName name="UK_Gov_AR_3_m" localSheetId="45">'Feb 16'!$L$111</definedName>
    <definedName name="UK_Gov_AR_3_m" localSheetId="46">'Jan 16'!$L$111</definedName>
    <definedName name="UK_Gov_BN" localSheetId="42">'Apr 16'!$L$14</definedName>
    <definedName name="UK_Gov_BN" localSheetId="45">'Feb 16'!$L$14</definedName>
    <definedName name="UK_Gov_BN" localSheetId="46">'Jan 16'!$L$14</definedName>
    <definedName name="UK_Gov_BN_Claim" localSheetId="42">'Apr 16'!$L$15</definedName>
    <definedName name="UK_Gov_BN_Claim" localSheetId="45">'Feb 16'!$L$15</definedName>
    <definedName name="UK_Gov_BN_Claim" localSheetId="46">'Jan 16'!$L$15</definedName>
    <definedName name="UK_Gov_BN_HQ_In" localSheetId="42">'Apr 16'!$L$16</definedName>
    <definedName name="UK_Gov_BN_HQ_In" localSheetId="45">'Feb 16'!$L$16</definedName>
    <definedName name="UK_Gov_BN_HQ_In" localSheetId="46">'Jan 16'!$L$16</definedName>
    <definedName name="UK_Gov_BN_HQ_In_Non_Res" localSheetId="42">'Apr 16'!$L$18</definedName>
    <definedName name="UK_Gov_BN_HQ_In_Non_Res" localSheetId="45">'Feb 16'!$L$18</definedName>
    <definedName name="UK_Gov_BN_HQ_In_Non_Res" localSheetId="46">'Jan 16'!$L$18</definedName>
    <definedName name="UK_Gov_BN_HQ_In_Res" localSheetId="42">'Apr 16'!$L$17</definedName>
    <definedName name="UK_Gov_BN_HQ_In_Res" localSheetId="45">'Feb 16'!$L$17</definedName>
    <definedName name="UK_Gov_BN_HQ_In_Res" localSheetId="46">'Jan 16'!$L$17</definedName>
    <definedName name="UK_Gov_BN_HQ_Out" localSheetId="42">'Apr 16'!$L$19</definedName>
    <definedName name="UK_Gov_BN_HQ_Out" localSheetId="45">'Feb 16'!$L$19</definedName>
    <definedName name="UK_Gov_BN_HQ_Out" localSheetId="46">'Jan 16'!$L$19</definedName>
    <definedName name="UK_Gov_BN_HQ_Out_Non_Res" localSheetId="42">'Apr 16'!$L$21</definedName>
    <definedName name="UK_Gov_BN_HQ_Out_Non_Res" localSheetId="45">'Feb 16'!$L$21</definedName>
    <definedName name="UK_Gov_BN_HQ_Out_Non_Res" localSheetId="46">'Jan 16'!$L$21</definedName>
    <definedName name="UK_Gov_BN_HQ_Out_Res" localSheetId="42">'Apr 16'!$L$20</definedName>
    <definedName name="UK_Gov_BN_HQ_Out_Res" localSheetId="45">'Feb 16'!$L$20</definedName>
    <definedName name="UK_Gov_BN_HQ_Out_Res" localSheetId="46">'Jan 16'!$L$20</definedName>
    <definedName name="UK_Gov_CL" localSheetId="42">'Apr 16'!$L$131</definedName>
    <definedName name="UK_Gov_CL" localSheetId="45">'Feb 16'!$L$131</definedName>
    <definedName name="UK_Gov_CL" localSheetId="46">'Jan 16'!$L$131</definedName>
    <definedName name="UK_Gov_CL_HQ_In" localSheetId="42">'Apr 16'!$L$134</definedName>
    <definedName name="UK_Gov_CL_HQ_In" localSheetId="45">'Feb 16'!$L$134</definedName>
    <definedName name="UK_Gov_CL_HQ_In" localSheetId="46">'Jan 16'!$L$134</definedName>
    <definedName name="UK_Gov_CL_HQ_Out" localSheetId="42">'Apr 16'!$L$135</definedName>
    <definedName name="UK_Gov_CL_HQ_Out" localSheetId="45">'Feb 16'!$L$135</definedName>
    <definedName name="UK_Gov_CL_HQ_Out" localSheetId="46">'Jan 16'!$L$135</definedName>
    <definedName name="UK_Gov_CL_Other" localSheetId="42">'Apr 16'!$L$133</definedName>
    <definedName name="UK_Gov_CL_Other" localSheetId="45">'Feb 16'!$L$133</definedName>
    <definedName name="UK_Gov_CL_Other" localSheetId="46">'Jan 16'!$L$133</definedName>
    <definedName name="UK_Gov_Currency_Debt" localSheetId="42">'Apr 16'!$L$142</definedName>
    <definedName name="UK_Gov_Currency_Debt" localSheetId="45">'Feb 16'!$L$142</definedName>
    <definedName name="UK_Gov_Currency_Debt" localSheetId="46">'Jan 16'!$L$142</definedName>
    <definedName name="UK_Gov_FCA" localSheetId="42">'Apr 16'!$L$59</definedName>
    <definedName name="UK_Gov_FCA" localSheetId="45">'Feb 16'!$L$59</definedName>
    <definedName name="UK_Gov_FCA" localSheetId="46">'Jan 16'!$L$59</definedName>
    <definedName name="UK_Gov_FCA_Deposits" localSheetId="42">'Apr 16'!$L$62</definedName>
    <definedName name="UK_Gov_FCA_Deposits" localSheetId="45">'Feb 16'!$L$62</definedName>
    <definedName name="UK_Gov_FCA_Deposits" localSheetId="46">'Jan 16'!$L$62</definedName>
    <definedName name="UK_Gov_FCA_Foreign" localSheetId="42">'Apr 16'!$L$61</definedName>
    <definedName name="UK_Gov_FCA_Foreign" localSheetId="45">'Feb 16'!$L$61</definedName>
    <definedName name="UK_Gov_FCA_Foreign" localSheetId="46">'Jan 16'!$L$61</definedName>
    <definedName name="UK_Gov_FCA_MMI" localSheetId="42">'Apr 16'!$L$60</definedName>
    <definedName name="UK_Gov_FCA_MMI" localSheetId="45">'Feb 16'!$L$60</definedName>
    <definedName name="UK_Gov_FCA_MMI" localSheetId="46">'Jan 16'!$L$60</definedName>
    <definedName name="UK_Gov_FCA_Other" localSheetId="42">'Apr 16'!$L$93</definedName>
    <definedName name="UK_Gov_FCA_Other" localSheetId="45">'Feb 16'!$L$93</definedName>
    <definedName name="UK_Gov_FCA_Other" localSheetId="46">'Jan 16'!$L$93</definedName>
    <definedName name="UK_Gov_FCD" localSheetId="42">'Apr 16'!$L$32</definedName>
    <definedName name="UK_Gov_FCD" localSheetId="37">'Aug 16'!$L$32</definedName>
    <definedName name="UK_Gov_FCD" localSheetId="31">'Dec 16'!$L$32</definedName>
    <definedName name="UK_Gov_FCD" localSheetId="45">'Feb 16'!$L$32</definedName>
    <definedName name="UK_Gov_FCD" localSheetId="46">'Jan 16'!$L$32</definedName>
    <definedName name="UK_Gov_FCD" localSheetId="38">'Jul 16'!$L$32</definedName>
    <definedName name="UK_Gov_FCD" localSheetId="40">'Jun 16'!$L$32</definedName>
    <definedName name="UK_Gov_FCD" localSheetId="44">'Mar 16'!$L$32</definedName>
    <definedName name="UK_Gov_FCD" localSheetId="41">'May 16'!$L$32</definedName>
    <definedName name="UK_Gov_FCD" localSheetId="32">'Nov 16'!$L$32</definedName>
    <definedName name="UK_Gov_FCD" localSheetId="33">'Oct 16'!$L$32</definedName>
    <definedName name="UK_Gov_FCD" localSheetId="35">'Sep 16'!$L$32</definedName>
    <definedName name="UK_Gov_FCD" localSheetId="36">'Sep 16 (old)'!$L$32</definedName>
    <definedName name="UK_Gov_FCD" localSheetId="6">[13]output!$L$32</definedName>
    <definedName name="UK_Gov_FCD" localSheetId="5">[14]output!$L$32</definedName>
    <definedName name="UK_Gov_FCD_Central_Banks" localSheetId="42">'Apr 16'!$L$34</definedName>
    <definedName name="UK_Gov_FCD_Central_Banks" localSheetId="37">'Aug 16'!$L$34</definedName>
    <definedName name="UK_Gov_FCD_Central_Banks" localSheetId="31">'Dec 16'!$L$34</definedName>
    <definedName name="UK_Gov_FCD_Central_Banks" localSheetId="45">'Feb 16'!$L$34</definedName>
    <definedName name="UK_Gov_FCD_Central_Banks" localSheetId="46">'Jan 16'!$L$34</definedName>
    <definedName name="UK_Gov_FCD_Central_Banks" localSheetId="38">'Jul 16'!$L$34</definedName>
    <definedName name="UK_Gov_FCD_Central_Banks" localSheetId="40">'Jun 16'!$L$34</definedName>
    <definedName name="UK_Gov_FCD_Central_Banks" localSheetId="44">'Mar 16'!$L$34</definedName>
    <definedName name="UK_Gov_FCD_Central_Banks" localSheetId="41">'May 16'!$L$34</definedName>
    <definedName name="UK_Gov_FCD_Central_Banks" localSheetId="32">'Nov 16'!$L$34</definedName>
    <definedName name="UK_Gov_FCD_Central_Banks" localSheetId="33">'Oct 16'!$L$34</definedName>
    <definedName name="UK_Gov_FCD_Central_Banks" localSheetId="35">'Sep 16'!$L$34</definedName>
    <definedName name="UK_Gov_FCD_Central_Banks" localSheetId="36">'Sep 16 (old)'!$L$34</definedName>
    <definedName name="UK_Gov_FCD_HQ_In" localSheetId="42">'Apr 16'!$L$35</definedName>
    <definedName name="UK_Gov_FCD_HQ_In" localSheetId="37">'Aug 16'!$L$35</definedName>
    <definedName name="UK_Gov_FCD_HQ_In" localSheetId="31">'Dec 16'!$L$35</definedName>
    <definedName name="UK_Gov_FCD_HQ_In" localSheetId="45">'Feb 16'!$L$35</definedName>
    <definedName name="UK_Gov_FCD_HQ_In" localSheetId="46">'Jan 16'!$L$35</definedName>
    <definedName name="UK_Gov_FCD_HQ_In" localSheetId="38">'Jul 16'!$L$35</definedName>
    <definedName name="UK_Gov_FCD_HQ_In" localSheetId="40">'Jun 16'!$L$35</definedName>
    <definedName name="UK_Gov_FCD_HQ_In" localSheetId="44">'Mar 16'!$L$35</definedName>
    <definedName name="UK_Gov_FCD_HQ_In" localSheetId="41">'May 16'!$L$35</definedName>
    <definedName name="UK_Gov_FCD_HQ_In" localSheetId="32">'Nov 16'!$L$35</definedName>
    <definedName name="UK_Gov_FCD_HQ_In" localSheetId="33">'Oct 16'!$L$35</definedName>
    <definedName name="UK_Gov_FCD_HQ_In" localSheetId="35">'Sep 16'!$L$35</definedName>
    <definedName name="UK_Gov_FCD_HQ_In" localSheetId="36">'Sep 16 (old)'!$L$35</definedName>
    <definedName name="UK_Gov_FCD_HQ_In_Non_Res" localSheetId="42">'Apr 16'!$L$37</definedName>
    <definedName name="UK_Gov_FCD_HQ_In_Non_Res" localSheetId="45">'Feb 16'!$L$37</definedName>
    <definedName name="UK_Gov_FCD_HQ_In_Non_Res" localSheetId="46">'Jan 16'!$L$37</definedName>
    <definedName name="UK_Gov_FCD_HQ_In_Res" localSheetId="42">'Apr 16'!$L$36</definedName>
    <definedName name="UK_Gov_FCD_HQ_In_Res" localSheetId="45">'Feb 16'!$L$36</definedName>
    <definedName name="UK_Gov_FCD_HQ_In_Res" localSheetId="46">'Jan 16'!$L$36</definedName>
    <definedName name="UK_Gov_FCD_HQ_Out" localSheetId="42">'Apr 16'!$L$38</definedName>
    <definedName name="UK_Gov_FCD_HQ_Out" localSheetId="37">'Aug 16'!$L$38</definedName>
    <definedName name="UK_Gov_FCD_HQ_Out" localSheetId="31">'Dec 16'!$L$38</definedName>
    <definedName name="UK_Gov_FCD_HQ_Out" localSheetId="45">'Feb 16'!$L$38</definedName>
    <definedName name="UK_Gov_FCD_HQ_Out" localSheetId="46">'Jan 16'!$L$38</definedName>
    <definedName name="UK_Gov_FCD_HQ_Out" localSheetId="38">'Jul 16'!$L$38</definedName>
    <definedName name="UK_Gov_FCD_HQ_Out" localSheetId="40">'Jun 16'!$L$38</definedName>
    <definedName name="UK_Gov_FCD_HQ_Out" localSheetId="44">'Mar 16'!$L$38</definedName>
    <definedName name="UK_Gov_FCD_HQ_Out" localSheetId="41">'May 16'!$L$38</definedName>
    <definedName name="UK_Gov_FCD_HQ_Out" localSheetId="32">'Nov 16'!$L$38</definedName>
    <definedName name="UK_Gov_FCD_HQ_Out" localSheetId="33">'Oct 16'!$L$38</definedName>
    <definedName name="UK_Gov_FCD_HQ_Out" localSheetId="35">'Sep 16'!$L$38</definedName>
    <definedName name="UK_Gov_FCD_HQ_Out" localSheetId="36">'Sep 16 (old)'!$L$38</definedName>
    <definedName name="UK_Gov_FCD_HQ_Out_Non_Res" localSheetId="42">'Apr 16'!$L$40</definedName>
    <definedName name="UK_Gov_FCD_HQ_Out_Non_Res" localSheetId="45">'Feb 16'!$L$40</definedName>
    <definedName name="UK_Gov_FCD_HQ_Out_Non_Res" localSheetId="46">'Jan 16'!$L$40</definedName>
    <definedName name="UK_Gov_FCD_HQ_Out_Res" localSheetId="42">'Apr 16'!$L$39</definedName>
    <definedName name="UK_Gov_FCD_HQ_Out_Res" localSheetId="45">'Feb 16'!$L$39</definedName>
    <definedName name="UK_Gov_FCD_HQ_Out_Res" localSheetId="46">'Jan 16'!$L$39</definedName>
    <definedName name="UK_Gov_FCLS" localSheetId="42">'Apr 16'!$L$72</definedName>
    <definedName name="UK_Gov_FCLS" localSheetId="45">'Feb 16'!$L$72</definedName>
    <definedName name="UK_Gov_FCLS" localSheetId="46">'Jan 16'!$L$72</definedName>
    <definedName name="UK_Gov_FCLS_1_m" localSheetId="42">'Apr 16'!$L$74</definedName>
    <definedName name="UK_Gov_FCLS_1_m" localSheetId="45">'Feb 16'!$L$74</definedName>
    <definedName name="UK_Gov_FCLS_1_m" localSheetId="46">'Jan 16'!$L$74</definedName>
    <definedName name="UK_Gov_FCLS_1_y" localSheetId="42">'Apr 16'!$L$76</definedName>
    <definedName name="UK_Gov_FCLS_1_y" localSheetId="45">'Feb 16'!$L$76</definedName>
    <definedName name="UK_Gov_FCLS_1_y" localSheetId="46">'Jan 16'!$L$76</definedName>
    <definedName name="UK_Gov_FCLS_3_m" localSheetId="42">'Apr 16'!$L$75</definedName>
    <definedName name="UK_Gov_FCLS_3_m" localSheetId="45">'Feb 16'!$L$75</definedName>
    <definedName name="UK_Gov_FCLS_3_m" localSheetId="46">'Jan 16'!$L$75</definedName>
    <definedName name="UK_Gov_FCR" localSheetId="42">'Apr 16'!$L$10</definedName>
    <definedName name="UK_Gov_FCR" localSheetId="37">'Aug 16'!$L$10</definedName>
    <definedName name="UK_Gov_FCR" localSheetId="31">'Dec 16'!$L$10</definedName>
    <definedName name="UK_Gov_FCR" localSheetId="45">'Feb 16'!$L$10</definedName>
    <definedName name="UK_Gov_FCR" localSheetId="46">'Jan 16'!$L$10</definedName>
    <definedName name="UK_Gov_FCR" localSheetId="38">'Jul 16'!$L$10</definedName>
    <definedName name="UK_Gov_FCR" localSheetId="40">'Jun 16'!$L$10</definedName>
    <definedName name="UK_Gov_FCR" localSheetId="44">'Mar 16'!$L$10</definedName>
    <definedName name="UK_Gov_FCR" localSheetId="41">'May 16'!$L$10</definedName>
    <definedName name="UK_Gov_FCR" localSheetId="32">'Nov 16'!$L$10</definedName>
    <definedName name="UK_Gov_FCR" localSheetId="33">'Oct 16'!$L$10</definedName>
    <definedName name="UK_Gov_FCR" localSheetId="35">'Sep 16'!$L$10</definedName>
    <definedName name="UK_Gov_FCR" localSheetId="36">'Sep 16 (old)'!$L$10</definedName>
    <definedName name="UK_Gov_FCS" localSheetId="42">'Apr 16'!$L$128</definedName>
    <definedName name="UK_Gov_FCS" localSheetId="45">'Feb 16'!$L$128</definedName>
    <definedName name="UK_Gov_FCS" localSheetId="46">'Jan 16'!$L$128</definedName>
    <definedName name="UK_Gov_FI_foreign" localSheetId="42">'Apr 16'!$L$144</definedName>
    <definedName name="UK_Gov_FI_foreign" localSheetId="45">'Feb 16'!$L$144</definedName>
    <definedName name="UK_Gov_FI_foreign" localSheetId="46">'Jan 16'!$L$144</definedName>
    <definedName name="UK_Gov_Gold_Dollar" localSheetId="42">'Apr 16'!$L$48</definedName>
    <definedName name="UK_Gov_Gold_Dollar" localSheetId="37">'Aug 16'!$L$48</definedName>
    <definedName name="UK_Gov_Gold_Dollar" localSheetId="31">'Dec 16'!$L$48</definedName>
    <definedName name="UK_Gov_Gold_Dollar" localSheetId="45">'Feb 16'!$L$48</definedName>
    <definedName name="UK_Gov_Gold_Dollar" localSheetId="46">'Jan 16'!$L$48</definedName>
    <definedName name="UK_Gov_Gold_Dollar" localSheetId="38">'Jul 16'!$L$48</definedName>
    <definedName name="UK_Gov_Gold_Dollar" localSheetId="40">'Jun 16'!$L$48</definedName>
    <definedName name="UK_Gov_Gold_Dollar" localSheetId="44">'Mar 16'!$L$48</definedName>
    <definedName name="UK_Gov_Gold_Dollar" localSheetId="41">'May 16'!$L$48</definedName>
    <definedName name="UK_Gov_Gold_Dollar" localSheetId="32">'Nov 16'!$L$48</definedName>
    <definedName name="UK_Gov_Gold_Dollar" localSheetId="33">'Oct 16'!$L$48</definedName>
    <definedName name="UK_Gov_Gold_Dollar" localSheetId="35">'Sep 16'!$L$48</definedName>
    <definedName name="UK_Gov_Gold_Dollar" localSheetId="36">'Sep 16 (old)'!$L$48</definedName>
    <definedName name="UK_Gov_Gold_Fine" localSheetId="42">'Apr 16'!$L$49</definedName>
    <definedName name="UK_Gov_Gold_Fine" localSheetId="45">'Feb 16'!$L$49</definedName>
    <definedName name="UK_Gov_Gold_Fine" localSheetId="46">'Jan 16'!$L$49</definedName>
    <definedName name="UK_Gov_IMF" localSheetId="42">'Apr 16'!$L$44</definedName>
    <definedName name="UK_Gov_IMF" localSheetId="37">'Aug 16'!$L$44</definedName>
    <definedName name="UK_Gov_IMF" localSheetId="31">'Dec 16'!$L$44</definedName>
    <definedName name="UK_Gov_IMF" localSheetId="45">'Feb 16'!$L$44</definedName>
    <definedName name="UK_Gov_IMF" localSheetId="46">'Jan 16'!$L$44</definedName>
    <definedName name="UK_Gov_IMF" localSheetId="38">'Jul 16'!$L$44</definedName>
    <definedName name="UK_Gov_IMF" localSheetId="40">'Jun 16'!$L$44</definedName>
    <definedName name="UK_Gov_IMF" localSheetId="44">'Mar 16'!$L$44</definedName>
    <definedName name="UK_Gov_IMF" localSheetId="41">'May 16'!$L$44</definedName>
    <definedName name="UK_Gov_IMF" localSheetId="32">'Nov 16'!$L$44</definedName>
    <definedName name="UK_Gov_IMF" localSheetId="33">'Oct 16'!$L$44</definedName>
    <definedName name="UK_Gov_IMF" localSheetId="35">'Sep 16'!$L$44</definedName>
    <definedName name="UK_Gov_IMF" localSheetId="36">'Sep 16 (old)'!$L$44</definedName>
    <definedName name="UK_Gov_Liab_Collateral" localSheetId="42">'Apr 16'!$L$124</definedName>
    <definedName name="UK_Gov_Liab_Collateral" localSheetId="45">'Feb 16'!$L$124</definedName>
    <definedName name="UK_Gov_Liab_Collateral" localSheetId="46">'Jan 16'!$L$124</definedName>
    <definedName name="UK_Gov_Liab_Foreign" localSheetId="42">'Apr 16'!$L$122</definedName>
    <definedName name="UK_Gov_Liab_Foreign" localSheetId="45">'Feb 16'!$L$122</definedName>
    <definedName name="UK_Gov_Liab_Foreign" localSheetId="46">'Jan 16'!$L$122</definedName>
    <definedName name="UK_Gov_Liab_Other" localSheetId="42">'Apr 16'!$L$125</definedName>
    <definedName name="UK_Gov_Liab_Other" localSheetId="45">'Feb 16'!$L$125</definedName>
    <definedName name="UK_Gov_Liab_Other" localSheetId="46">'Jan 16'!$L$125</definedName>
    <definedName name="UK_Gov_Long" localSheetId="42">'Apr 16'!$L$87</definedName>
    <definedName name="UK_Gov_Long" localSheetId="45">'Feb 16'!$L$87</definedName>
    <definedName name="UK_Gov_Long" localSheetId="46">'Jan 16'!$L$87</definedName>
    <definedName name="UK_Gov_Long_1_m" localSheetId="42">'Apr 16'!$L$89</definedName>
    <definedName name="UK_Gov_Long_1_m" localSheetId="45">'Feb 16'!$L$89</definedName>
    <definedName name="UK_Gov_Long_1_m" localSheetId="46">'Jan 16'!$L$89</definedName>
    <definedName name="UK_Gov_Long_1_y" localSheetId="42">'Apr 16'!$L$91</definedName>
    <definedName name="UK_Gov_Long_1_y" localSheetId="45">'Feb 16'!$L$91</definedName>
    <definedName name="UK_Gov_Long_1_y" localSheetId="46">'Jan 16'!$L$91</definedName>
    <definedName name="UK_Gov_Long_3_m" localSheetId="42">'Apr 16'!$L$90</definedName>
    <definedName name="UK_Gov_Long_3_m" localSheetId="45">'Feb 16'!$L$90</definedName>
    <definedName name="UK_Gov_Long_3_m" localSheetId="46">'Jan 16'!$L$90</definedName>
    <definedName name="UK_Gov_MMI" localSheetId="42">'Apr 16'!$L$23</definedName>
    <definedName name="UK_Gov_MMI" localSheetId="45">'Feb 16'!$L$23</definedName>
    <definedName name="UK_Gov_MMI" localSheetId="46">'Jan 16'!$L$23</definedName>
    <definedName name="UK_Gov_MMI_Claim" localSheetId="42">'Apr 16'!$L$24</definedName>
    <definedName name="UK_Gov_MMI_Claim" localSheetId="45">'Feb 16'!$L$24</definedName>
    <definedName name="UK_Gov_MMI_Claim" localSheetId="46">'Jan 16'!$L$24</definedName>
    <definedName name="UK_Gov_MMI_HQ_In" localSheetId="42">'Apr 16'!$L$25</definedName>
    <definedName name="UK_Gov_MMI_HQ_In" localSheetId="45">'Feb 16'!$L$25</definedName>
    <definedName name="UK_Gov_MMI_HQ_In" localSheetId="46">'Jan 16'!$L$25</definedName>
    <definedName name="UK_Gov_MMI_HQ_In_Non_Res" localSheetId="42">'Apr 16'!$L$27</definedName>
    <definedName name="UK_Gov_MMI_HQ_In_Non_Res" localSheetId="45">'Feb 16'!$L$27</definedName>
    <definedName name="UK_Gov_MMI_HQ_In_Non_Res" localSheetId="46">'Jan 16'!$L$27</definedName>
    <definedName name="UK_Gov_MMI_HQ_In_Res" localSheetId="42">'Apr 16'!$L$26</definedName>
    <definedName name="UK_Gov_MMI_HQ_In_Res" localSheetId="45">'Feb 16'!$L$26</definedName>
    <definedName name="UK_Gov_MMI_HQ_In_Res" localSheetId="46">'Jan 16'!$L$26</definedName>
    <definedName name="UK_Gov_MMI_HQ_Out" localSheetId="42">'Apr 16'!$L$28</definedName>
    <definedName name="UK_Gov_MMI_HQ_Out" localSheetId="45">'Feb 16'!$L$28</definedName>
    <definedName name="UK_Gov_MMI_HQ_Out" localSheetId="46">'Jan 16'!$L$28</definedName>
    <definedName name="UK_Gov_MMI_HQ_Out_Non_Res" localSheetId="42">'Apr 16'!$L$30</definedName>
    <definedName name="UK_Gov_MMI_HQ_Out_Non_Res" localSheetId="45">'Feb 16'!$L$30</definedName>
    <definedName name="UK_Gov_MMI_HQ_Out_Non_Res" localSheetId="46">'Jan 16'!$L$30</definedName>
    <definedName name="UK_Gov_MMI_HQ_Out_Res" localSheetId="42">'Apr 16'!$L$29</definedName>
    <definedName name="UK_Gov_MMI_HQ_Out_Res" localSheetId="45">'Feb 16'!$L$29</definedName>
    <definedName name="UK_Gov_MMI_HQ_Out_Res" localSheetId="46">'Jan 16'!$L$29</definedName>
    <definedName name="UK_Gov_Net_Drains" localSheetId="42">'Apr 16'!$L$113</definedName>
    <definedName name="UK_Gov_Net_Drains" localSheetId="45">'Feb 16'!$L$113</definedName>
    <definedName name="UK_Gov_Net_Drains" localSheetId="46">'Jan 16'!$L$113</definedName>
    <definedName name="UK_Gov_Off_Bal" localSheetId="42">'Apr 16'!$L$151</definedName>
    <definedName name="UK_Gov_Off_Bal" localSheetId="45">'Feb 16'!$L$151</definedName>
    <definedName name="UK_Gov_Off_Bal" localSheetId="46">'Jan 16'!$L$151</definedName>
    <definedName name="UK_Gov_Off_Bal_1_y" localSheetId="42">'Apr 16'!$L$157</definedName>
    <definedName name="UK_Gov_Off_Bal_1_y" localSheetId="45">'Feb 16'!$L$157</definedName>
    <definedName name="UK_Gov_Off_Bal_1_y" localSheetId="46">'Jan 16'!$L$157</definedName>
    <definedName name="UK_Gov_Off_Bal_CCIR_Swaps" localSheetId="42">'Apr 16'!$L$153</definedName>
    <definedName name="UK_Gov_Off_Bal_CCIR_Swaps" localSheetId="45">'Feb 16'!$L$153</definedName>
    <definedName name="UK_Gov_Off_Bal_CCIR_Swaps" localSheetId="46">'Jan 16'!$L$153</definedName>
    <definedName name="UK_Gov_Off_Bal_Foreign" localSheetId="42">'Apr 16'!$L$152</definedName>
    <definedName name="UK_Gov_Off_Bal_Foreign" localSheetId="45">'Feb 16'!$L$152</definedName>
    <definedName name="UK_Gov_Off_Bal_Foreign" localSheetId="46">'Jan 16'!$L$152</definedName>
    <definedName name="UK_Gov_Off_Bal_IR_Swaps" localSheetId="42">'Apr 16'!$L$154</definedName>
    <definedName name="UK_Gov_Off_Bal_IR_Swaps" localSheetId="45">'Feb 16'!$L$154</definedName>
    <definedName name="UK_Gov_Off_Bal_IR_Swaps" localSheetId="46">'Jan 16'!$L$154</definedName>
    <definedName name="UK_Gov_Off_Bal_Options" localSheetId="42">'Apr 16'!$L$155</definedName>
    <definedName name="UK_Gov_Off_Bal_Options" localSheetId="45">'Feb 16'!$L$155</definedName>
    <definedName name="UK_Gov_Off_Bal_Options" localSheetId="46">'Jan 16'!$L$155</definedName>
    <definedName name="UK_Gov_ORA" localSheetId="42">'Apr 16'!$L$51</definedName>
    <definedName name="UK_Gov_ORA" localSheetId="37">'Aug 16'!$L$51</definedName>
    <definedName name="UK_Gov_ORA" localSheetId="31">'Dec 16'!$L$51</definedName>
    <definedName name="UK_Gov_ORA" localSheetId="45">'Feb 16'!$L$51</definedName>
    <definedName name="UK_Gov_ORA" localSheetId="46">'Jan 16'!$L$51</definedName>
    <definedName name="UK_Gov_ORA" localSheetId="38">'Jul 16'!$L$51</definedName>
    <definedName name="UK_Gov_ORA" localSheetId="40">'Jun 16'!$L$51</definedName>
    <definedName name="UK_Gov_ORA" localSheetId="44">'Mar 16'!$L$51</definedName>
    <definedName name="UK_Gov_ORA" localSheetId="41">'May 16'!$L$51</definedName>
    <definedName name="UK_Gov_ORA" localSheetId="32">'Nov 16'!$L$51</definedName>
    <definedName name="UK_Gov_ORA" localSheetId="33">'Oct 16'!$L$51</definedName>
    <definedName name="UK_Gov_ORA" localSheetId="35">'Sep 16'!$L$51</definedName>
    <definedName name="UK_Gov_ORA" localSheetId="36">'Sep 16 (old)'!$L$51</definedName>
    <definedName name="UK_Gov_ORA_Capital" localSheetId="42">'Apr 16'!$L$53</definedName>
    <definedName name="UK_Gov_ORA_Capital" localSheetId="45">'Feb 16'!$L$53</definedName>
    <definedName name="UK_Gov_ORA_Capital" localSheetId="46">'Jan 16'!$L$53</definedName>
    <definedName name="UK_Gov_ORA_Claim" localSheetId="42">'Apr 16'!$L$56</definedName>
    <definedName name="UK_Gov_ORA_Claim" localSheetId="45">'Feb 16'!$L$56</definedName>
    <definedName name="UK_Gov_ORA_Claim" localSheetId="46">'Jan 16'!$L$56</definedName>
    <definedName name="UK_Gov_ORA_Claim_Res" localSheetId="42">'Apr 16'!$L$57</definedName>
    <definedName name="UK_Gov_ORA_Claim_Res" localSheetId="45">'Feb 16'!$L$57</definedName>
    <definedName name="UK_Gov_ORA_Claim_Res" localSheetId="46">'Jan 16'!$L$57</definedName>
    <definedName name="UK_Gov_ORA_Foreign" localSheetId="42">'Apr 16'!$L$54</definedName>
    <definedName name="UK_Gov_ORA_Foreign" localSheetId="37">'Aug 16'!$L$54</definedName>
    <definedName name="UK_Gov_ORA_Foreign" localSheetId="31">'Dec 16'!$L$54</definedName>
    <definedName name="UK_Gov_ORA_Foreign" localSheetId="45">'Feb 16'!$L$54</definedName>
    <definedName name="UK_Gov_ORA_Foreign" localSheetId="46">'Jan 16'!$L$54</definedName>
    <definedName name="UK_Gov_ORA_Foreign" localSheetId="38">'Jul 16'!$L$54</definedName>
    <definedName name="UK_Gov_ORA_Foreign" localSheetId="40">'Jun 16'!$L$54</definedName>
    <definedName name="UK_Gov_ORA_Foreign" localSheetId="44">'Mar 16'!$L$54</definedName>
    <definedName name="UK_Gov_ORA_Foreign" localSheetId="41">'May 16'!$L$54</definedName>
    <definedName name="UK_Gov_ORA_Foreign" localSheetId="32">'Nov 16'!$L$54</definedName>
    <definedName name="UK_Gov_ORA_Foreign" localSheetId="33">'Oct 16'!$L$54</definedName>
    <definedName name="UK_Gov_ORA_Foreign" localSheetId="35">'Sep 16'!$L$54</definedName>
    <definedName name="UK_Gov_ORA_Foreign" localSheetId="36">'Sep 16 (old)'!$L$54</definedName>
    <definedName name="UK_Gov_ORA_Foreign_Res" localSheetId="42">'Apr 16'!$L$55</definedName>
    <definedName name="UK_Gov_ORA_Foreign_Res" localSheetId="45">'Feb 16'!$L$55</definedName>
    <definedName name="UK_Gov_ORA_Foreign_Res" localSheetId="46">'Jan 16'!$L$55</definedName>
    <definedName name="UK_Gov_Pledged_RA" localSheetId="42">'Apr 16'!$L$146</definedName>
    <definedName name="UK_Gov_Pledged_RA" localSheetId="45">'Feb 16'!$L$146</definedName>
    <definedName name="UK_Gov_Pledged_RA" localSheetId="46">'Jan 16'!$L$146</definedName>
    <definedName name="UK_Gov_RA" localSheetId="42">'Apr 16'!$L$8</definedName>
    <definedName name="UK_Gov_RA" localSheetId="45">'Feb 16'!$L$8</definedName>
    <definedName name="UK_Gov_RA" localSheetId="46">'Jan 16'!$L$8</definedName>
    <definedName name="UK_Gov_RA_as_Collateral" localSheetId="42">'Apr 16'!$L$148</definedName>
    <definedName name="UK_Gov_RA_as_Collateral" localSheetId="45">'Feb 16'!$L$148</definedName>
    <definedName name="UK_Gov_RA_as_Collateral" localSheetId="46">'Jan 16'!$L$148</definedName>
    <definedName name="UK_Gov_Repos_In" localSheetId="42">'Apr 16'!$L$99</definedName>
    <definedName name="UK_Gov_Repos_In" localSheetId="45">'Feb 16'!$L$99</definedName>
    <definedName name="UK_Gov_Repos_In" localSheetId="46">'Jan 16'!$L$99</definedName>
    <definedName name="UK_Gov_Repos_In_1_m" localSheetId="42">'Apr 16'!$L$100</definedName>
    <definedName name="UK_Gov_Repos_In_1_m" localSheetId="45">'Feb 16'!$L$100</definedName>
    <definedName name="UK_Gov_Repos_In_1_m" localSheetId="46">'Jan 16'!$L$100</definedName>
    <definedName name="UK_Gov_Repos_In_1_y" localSheetId="42">'Apr 16'!$L$102</definedName>
    <definedName name="UK_Gov_Repos_In_1_y" localSheetId="45">'Feb 16'!$L$102</definedName>
    <definedName name="UK_Gov_Repos_In_1_y" localSheetId="46">'Jan 16'!$L$102</definedName>
    <definedName name="UK_Gov_Repos_In_3_m" localSheetId="42">'Apr 16'!$L$101</definedName>
    <definedName name="UK_Gov_Repos_In_3_m" localSheetId="45">'Feb 16'!$L$101</definedName>
    <definedName name="UK_Gov_Repos_In_3_m" localSheetId="46">'Jan 16'!$L$101</definedName>
    <definedName name="UK_Gov_Repos_Out" localSheetId="42">'Apr 16'!$L$94</definedName>
    <definedName name="UK_Gov_Repos_Out" localSheetId="45">'Feb 16'!$L$94</definedName>
    <definedName name="UK_Gov_Repos_Out" localSheetId="46">'Jan 16'!$L$94</definedName>
    <definedName name="UK_Gov_Repos_Out_1_m" localSheetId="42">'Apr 16'!$L$95</definedName>
    <definedName name="UK_Gov_Repos_Out_1_m" localSheetId="45">'Feb 16'!$L$95</definedName>
    <definedName name="UK_Gov_Repos_Out_1_m" localSheetId="46">'Jan 16'!$L$95</definedName>
    <definedName name="UK_Gov_Repos_Out_1_y" localSheetId="42">'Apr 16'!$L$97</definedName>
    <definedName name="UK_Gov_Repos_Out_1_y" localSheetId="45">'Feb 16'!$L$97</definedName>
    <definedName name="UK_Gov_Repos_Out_1_y" localSheetId="46">'Jan 16'!$L$97</definedName>
    <definedName name="UK_Gov_Repos_Out_3_m" localSheetId="42">'Apr 16'!$L$96</definedName>
    <definedName name="UK_Gov_Repos_Out_3_m" localSheetId="45">'Feb 16'!$L$96</definedName>
    <definedName name="UK_Gov_Repos_Out_3_m" localSheetId="46">'Jan 16'!$L$96</definedName>
    <definedName name="UK_Gov_SDR" localSheetId="42">'Apr 16'!$L$46</definedName>
    <definedName name="UK_Gov_SDR" localSheetId="37">'Aug 16'!$L$46</definedName>
    <definedName name="UK_Gov_SDR" localSheetId="31">'Dec 16'!$L$46</definedName>
    <definedName name="UK_Gov_SDR" localSheetId="45">'Feb 16'!$L$46</definedName>
    <definedName name="UK_Gov_SDR" localSheetId="46">'Jan 16'!$L$46</definedName>
    <definedName name="UK_Gov_SDR" localSheetId="38">'Jul 16'!$L$46</definedName>
    <definedName name="UK_Gov_SDR" localSheetId="40">'Jun 16'!$L$46</definedName>
    <definedName name="UK_Gov_SDR" localSheetId="44">'Mar 16'!$L$46</definedName>
    <definedName name="UK_Gov_SDR" localSheetId="41">'May 16'!$L$46</definedName>
    <definedName name="UK_Gov_SDR" localSheetId="32">'Nov 16'!$L$46</definedName>
    <definedName name="UK_Gov_SDR" localSheetId="33">'Oct 16'!$L$46</definedName>
    <definedName name="UK_Gov_SDR" localSheetId="35">'Sep 16'!$L$46</definedName>
    <definedName name="UK_Gov_SDR" localSheetId="36">'Sep 16 (old)'!$L$46</definedName>
    <definedName name="UK_Gov_Sec" localSheetId="42">'Apr 16'!$L$12</definedName>
    <definedName name="UK_Gov_Sec" localSheetId="37">'Aug 16'!$L$12</definedName>
    <definedName name="UK_Gov_Sec" localSheetId="31">'Dec 16'!$L$12</definedName>
    <definedName name="UK_Gov_Sec" localSheetId="45">'Feb 16'!$L$12</definedName>
    <definedName name="UK_Gov_Sec" localSheetId="46">'Jan 16'!$L$12</definedName>
    <definedName name="UK_Gov_Sec" localSheetId="38">'Jul 16'!$L$12</definedName>
    <definedName name="UK_Gov_Sec" localSheetId="40">'Jun 16'!$L$12</definedName>
    <definedName name="UK_Gov_Sec" localSheetId="44">'Mar 16'!$L$12</definedName>
    <definedName name="UK_Gov_Sec" localSheetId="41">'May 16'!$L$12</definedName>
    <definedName name="UK_Gov_Sec" localSheetId="32">'Nov 16'!$L$12</definedName>
    <definedName name="UK_Gov_Sec" localSheetId="33">'Oct 16'!$L$12</definedName>
    <definedName name="UK_Gov_Sec" localSheetId="35">'Sep 16'!$L$12</definedName>
    <definedName name="UK_Gov_Sec" localSheetId="36">'Sep 16 (old)'!$L$12</definedName>
    <definedName name="UK_Gov_Sec" localSheetId="6">[13]output!$L$12</definedName>
    <definedName name="UK_Gov_Sec" localSheetId="5">[14]output!$L$12</definedName>
    <definedName name="UK_Gov_Sec_as_Collateral" localSheetId="42">'Apr 16'!$L$149</definedName>
    <definedName name="UK_Gov_Sec_as_Collateral" localSheetId="45">'Feb 16'!$L$149</definedName>
    <definedName name="UK_Gov_Sec_as_Collateral" localSheetId="46">'Jan 16'!$L$149</definedName>
    <definedName name="UK_Gov_Short" localSheetId="42">'Apr 16'!$L$81</definedName>
    <definedName name="UK_Gov_Short" localSheetId="45">'Feb 16'!$L$81</definedName>
    <definedName name="UK_Gov_Short" localSheetId="46">'Jan 16'!$L$81</definedName>
    <definedName name="UK_Gov_Short_1_m" localSheetId="42">'Apr 16'!$L$83</definedName>
    <definedName name="UK_Gov_Short_1_m" localSheetId="45">'Feb 16'!$L$83</definedName>
    <definedName name="UK_Gov_Short_1_m" localSheetId="46">'Jan 16'!$L$83</definedName>
    <definedName name="UK_Gov_Short_1_y" localSheetId="42">'Apr 16'!$L$85</definedName>
    <definedName name="UK_Gov_Short_1_y" localSheetId="45">'Feb 16'!$L$85</definedName>
    <definedName name="UK_Gov_Short_1_y" localSheetId="46">'Jan 16'!$L$85</definedName>
    <definedName name="UK_Gov_Short_3_m" localSheetId="42">'Apr 16'!$L$84</definedName>
    <definedName name="UK_Gov_Short_3_m" localSheetId="45">'Feb 16'!$L$84</definedName>
    <definedName name="UK_Gov_Short_3_m" localSheetId="46">'Jan 16'!$L$84</definedName>
    <definedName name="UK_Gov_Short_Long" localSheetId="42">'Apr 16'!$L$79</definedName>
    <definedName name="UK_Gov_Short_Long" localSheetId="45">'Feb 16'!$L$79</definedName>
    <definedName name="UK_Gov_Short_Long" localSheetId="46">'Jan 16'!$L$79</definedName>
    <definedName name="w" localSheetId="42">#REF!</definedName>
    <definedName name="w" localSheetId="25">#REF!</definedName>
    <definedName name="w" localSheetId="9">#REF!</definedName>
    <definedName name="w" localSheetId="37">#REF!</definedName>
    <definedName name="w" localSheetId="20">#REF!</definedName>
    <definedName name="w" localSheetId="31">#REF!</definedName>
    <definedName name="w" localSheetId="15">#REF!</definedName>
    <definedName name="w" localSheetId="45">#REF!</definedName>
    <definedName name="w" localSheetId="28">#REF!</definedName>
    <definedName name="w" localSheetId="12">#REF!</definedName>
    <definedName name="w" localSheetId="46">#REF!</definedName>
    <definedName name="w" localSheetId="13">#REF!</definedName>
    <definedName name="w" localSheetId="38">#REF!</definedName>
    <definedName name="w" localSheetId="21">#REF!</definedName>
    <definedName name="w" localSheetId="40">#REF!</definedName>
    <definedName name="w" localSheetId="23">#REF!</definedName>
    <definedName name="w" localSheetId="7">#REF!</definedName>
    <definedName name="w" localSheetId="27">#REF!</definedName>
    <definedName name="w" localSheetId="11">#REF!</definedName>
    <definedName name="w" localSheetId="24">#REF!</definedName>
    <definedName name="w" localSheetId="8">#REF!</definedName>
    <definedName name="w" localSheetId="32">#REF!</definedName>
    <definedName name="w" localSheetId="16">#REF!</definedName>
    <definedName name="w" localSheetId="33">#REF!</definedName>
    <definedName name="w" localSheetId="17">#REF!</definedName>
    <definedName name="w" localSheetId="43">#REF!</definedName>
    <definedName name="w" localSheetId="26">#REF!</definedName>
    <definedName name="w" localSheetId="10">#REF!</definedName>
    <definedName name="w" localSheetId="39">#REF!</definedName>
    <definedName name="w" localSheetId="22">#REF!</definedName>
    <definedName name="w" localSheetId="34">#REF!</definedName>
    <definedName name="w" localSheetId="18">#REF!</definedName>
    <definedName name="w" localSheetId="30">#REF!</definedName>
    <definedName name="w" localSheetId="14">#REF!</definedName>
    <definedName name="w" localSheetId="35">#REF!</definedName>
    <definedName name="w" localSheetId="36">#REF!</definedName>
    <definedName name="w" localSheetId="19">#REF!</definedName>
    <definedName name="w" localSheetId="6">#REF!</definedName>
    <definedName name="w">#REF!</definedName>
    <definedName name="YY" localSheetId="42">#REF!</definedName>
    <definedName name="YY" localSheetId="25">#REF!</definedName>
    <definedName name="YY" localSheetId="9">#REF!</definedName>
    <definedName name="YY" localSheetId="37">#REF!</definedName>
    <definedName name="YY" localSheetId="20">#REF!</definedName>
    <definedName name="YY" localSheetId="31">#REF!</definedName>
    <definedName name="YY" localSheetId="15">#REF!</definedName>
    <definedName name="YY" localSheetId="45">#REF!</definedName>
    <definedName name="YY" localSheetId="28">#REF!</definedName>
    <definedName name="YY" localSheetId="12">#REF!</definedName>
    <definedName name="YY" localSheetId="46">#REF!</definedName>
    <definedName name="YY" localSheetId="13">#REF!</definedName>
    <definedName name="YY" localSheetId="38">#REF!</definedName>
    <definedName name="YY" localSheetId="21">#REF!</definedName>
    <definedName name="YY" localSheetId="40">#REF!</definedName>
    <definedName name="YY" localSheetId="23">#REF!</definedName>
    <definedName name="YY" localSheetId="7">#REF!</definedName>
    <definedName name="YY" localSheetId="27">#REF!</definedName>
    <definedName name="YY" localSheetId="11">#REF!</definedName>
    <definedName name="YY" localSheetId="24">#REF!</definedName>
    <definedName name="YY" localSheetId="8">#REF!</definedName>
    <definedName name="YY" localSheetId="32">#REF!</definedName>
    <definedName name="YY" localSheetId="16">#REF!</definedName>
    <definedName name="YY" localSheetId="33">#REF!</definedName>
    <definedName name="YY" localSheetId="17">#REF!</definedName>
    <definedName name="YY" localSheetId="43">#REF!</definedName>
    <definedName name="YY" localSheetId="26">#REF!</definedName>
    <definedName name="YY" localSheetId="10">#REF!</definedName>
    <definedName name="YY" localSheetId="39">#REF!</definedName>
    <definedName name="YY" localSheetId="22">#REF!</definedName>
    <definedName name="YY" localSheetId="34">#REF!</definedName>
    <definedName name="YY" localSheetId="18">#REF!</definedName>
    <definedName name="YY" localSheetId="30">#REF!</definedName>
    <definedName name="YY" localSheetId="14">#REF!</definedName>
    <definedName name="YY" localSheetId="35">#REF!</definedName>
    <definedName name="YY" localSheetId="36">#REF!</definedName>
    <definedName name="YY" localSheetId="19">#REF!</definedName>
    <definedName name="YY" localSheetId="6">#REF!</definedName>
    <definedName name="YY">#REF!</definedName>
    <definedName name="YY__" localSheetId="42">#REF!</definedName>
    <definedName name="YY__" localSheetId="25">#REF!</definedName>
    <definedName name="YY__" localSheetId="9">#REF!</definedName>
    <definedName name="YY__" localSheetId="37">#REF!</definedName>
    <definedName name="YY__" localSheetId="20">#REF!</definedName>
    <definedName name="YY__" localSheetId="31">#REF!</definedName>
    <definedName name="YY__" localSheetId="15">#REF!</definedName>
    <definedName name="YY__" localSheetId="45">#REF!</definedName>
    <definedName name="YY__" localSheetId="28">#REF!</definedName>
    <definedName name="YY__" localSheetId="12">#REF!</definedName>
    <definedName name="YY__" localSheetId="46">#REF!</definedName>
    <definedName name="YY__" localSheetId="13">#REF!</definedName>
    <definedName name="YY__" localSheetId="38">#REF!</definedName>
    <definedName name="YY__" localSheetId="21">#REF!</definedName>
    <definedName name="YY__" localSheetId="40">#REF!</definedName>
    <definedName name="YY__" localSheetId="23">#REF!</definedName>
    <definedName name="YY__" localSheetId="7">#REF!</definedName>
    <definedName name="YY__" localSheetId="27">#REF!</definedName>
    <definedName name="YY__" localSheetId="11">#REF!</definedName>
    <definedName name="YY__" localSheetId="24">#REF!</definedName>
    <definedName name="YY__" localSheetId="8">#REF!</definedName>
    <definedName name="YY__" localSheetId="32">#REF!</definedName>
    <definedName name="YY__" localSheetId="16">#REF!</definedName>
    <definedName name="YY__" localSheetId="33">#REF!</definedName>
    <definedName name="YY__" localSheetId="17">#REF!</definedName>
    <definedName name="YY__" localSheetId="43">#REF!</definedName>
    <definedName name="YY__" localSheetId="26">#REF!</definedName>
    <definedName name="YY__" localSheetId="10">#REF!</definedName>
    <definedName name="YY__" localSheetId="39">#REF!</definedName>
    <definedName name="YY__" localSheetId="22">#REF!</definedName>
    <definedName name="YY__" localSheetId="34">#REF!</definedName>
    <definedName name="YY__" localSheetId="18">#REF!</definedName>
    <definedName name="YY__" localSheetId="30">#REF!</definedName>
    <definedName name="YY__" localSheetId="14">#REF!</definedName>
    <definedName name="YY__" localSheetId="35">#REF!</definedName>
    <definedName name="YY__" localSheetId="36">#REF!</definedName>
    <definedName name="YY__" localSheetId="19">#REF!</definedName>
    <definedName name="YY__" localSheetId="6">#REF!</definedName>
    <definedName name="YY__">#REF!</definedName>
    <definedName name="ZINS" localSheetId="42">#REF!</definedName>
    <definedName name="ZINS" localSheetId="25">#REF!</definedName>
    <definedName name="ZINS" localSheetId="9">#REF!</definedName>
    <definedName name="ZINS" localSheetId="37">#REF!</definedName>
    <definedName name="ZINS" localSheetId="20">#REF!</definedName>
    <definedName name="ZINS" localSheetId="31">#REF!</definedName>
    <definedName name="ZINS" localSheetId="15">#REF!</definedName>
    <definedName name="ZINS" localSheetId="45">#REF!</definedName>
    <definedName name="ZINS" localSheetId="28">#REF!</definedName>
    <definedName name="ZINS" localSheetId="12">#REF!</definedName>
    <definedName name="ZINS" localSheetId="46">#REF!</definedName>
    <definedName name="ZINS" localSheetId="13">#REF!</definedName>
    <definedName name="ZINS" localSheetId="38">#REF!</definedName>
    <definedName name="ZINS" localSheetId="21">#REF!</definedName>
    <definedName name="ZINS" localSheetId="40">#REF!</definedName>
    <definedName name="ZINS" localSheetId="23">#REF!</definedName>
    <definedName name="ZINS" localSheetId="7">#REF!</definedName>
    <definedName name="ZINS" localSheetId="27">#REF!</definedName>
    <definedName name="ZINS" localSheetId="11">#REF!</definedName>
    <definedName name="ZINS" localSheetId="24">#REF!</definedName>
    <definedName name="ZINS" localSheetId="8">#REF!</definedName>
    <definedName name="ZINS" localSheetId="32">#REF!</definedName>
    <definedName name="ZINS" localSheetId="16">#REF!</definedName>
    <definedName name="ZINS" localSheetId="33">#REF!</definedName>
    <definedName name="ZINS" localSheetId="17">#REF!</definedName>
    <definedName name="ZINS" localSheetId="43">#REF!</definedName>
    <definedName name="ZINS" localSheetId="26">#REF!</definedName>
    <definedName name="ZINS" localSheetId="10">#REF!</definedName>
    <definedName name="ZINS" localSheetId="39">#REF!</definedName>
    <definedName name="ZINS" localSheetId="22">#REF!</definedName>
    <definedName name="ZINS" localSheetId="34">#REF!</definedName>
    <definedName name="ZINS" localSheetId="18">#REF!</definedName>
    <definedName name="ZINS" localSheetId="30">#REF!</definedName>
    <definedName name="ZINS" localSheetId="14">#REF!</definedName>
    <definedName name="ZINS" localSheetId="35">#REF!</definedName>
    <definedName name="ZINS" localSheetId="36">#REF!</definedName>
    <definedName name="ZINS" localSheetId="19">#REF!</definedName>
    <definedName name="ZINS" localSheetId="6">#REF!</definedName>
    <definedName name="ZINS">#REF!</definedName>
  </definedNames>
  <calcPr calcId="145621"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<sst xmlns="http://schemas.openxmlformats.org/spreadsheetml/2006/main" count="6059" uniqueCount="435">
  <si>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</si>
  <si>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</si>
  <si>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</si>
  <si>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</si>
  <si>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</si>
  <si>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</si>
  <si>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</si>
  <si>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</si>
  <si>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</si>
  <si>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</si>
  <si>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</si>
  <si>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</si>
  <si>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</si>
  <si>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</si>
  <si>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</si>
  <si>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</si>
  <si>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</si>
  <si>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</si>
  <si>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</si>
  <si>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</si>
  <si>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</si>
  <si>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</si>
  <si>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</si>
  <si>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</si>
  <si>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</si>
  <si>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</si>
  <si>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</si>
  <si>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</si>
  <si>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</si>
  <si>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</si>
  <si>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</si>
  <si>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</si>
  <si>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</si>
  <si>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</si>
  <si>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</si>
  <si>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</si>
  <si>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</si>
  <si>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</si>
  <si>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</si>
  <si>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</si>
  <si>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</si>
  <si>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</si>
  <si>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</si>
  <si>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</si>
  <si>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</si>
  <si>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</si>
  <si>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</si>
  <si>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</si>
  <si>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</si>
  <si>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</si>
  <si>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</si>
  <si>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</si>
  <si>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</si>
  <si>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</si>
  <si>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</si>
  <si>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</si>
  <si>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</si>
  <si>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</si>
  <si>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</si>
  <si>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</si>
  <si>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</si>
  <si>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</si>
  <si>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</si>
  <si>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</si>
  <si>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</si>
  <si>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</si>
  <si>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</si>
  <si>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</si>
  <si>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</si>
  <si>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</si>
  <si>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</si>
  <si>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</si>
  <si>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</si>
  <si>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</si>
  <si>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</si>
  <si>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</si>
  <si>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</si>
  <si>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</si>
  <si>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</si>
  <si>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</si>
  <si>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</si>
  <si>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</si>
  <si>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</si>
  <si>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</si>
  <si>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</si>
  <si>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</si>
  <si>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</si>
  <si>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</si>
  <si>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</si>
  <si>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</si>
  <si>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</si>
  <si>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</si>
  <si>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</si>
  <si>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</si>
  <si>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</si>
  <si>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</si>
  <si>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</si>
  <si>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</si>
  <si>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</si>
  <si>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</si>
  <si>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</si>
  <si>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</si>
  <si>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</si>
  <si>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</si>
  <si>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</si>
  <si>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</si>
  <si>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</si>
  <si>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</si>
  <si>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</si>
  <si>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</si>
  <si>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</si>
  <si>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</si>
  <si>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</si>
  <si>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</si>
  <si>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</si>
  <si>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</si>
  <si>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</si>
  <si>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</si>
  <si>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</si>
  <si>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</si>
  <si>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</si>
  <si>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</si>
  <si>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</si>
  <si>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</si>
  <si>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</si>
  <si>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</si>
  <si>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</si>
  <si>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</si>
  <si>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</si>
  <si>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</si>
  <si>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</si>
  <si>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</si>
  <si>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</si>
  <si>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</si>
  <si>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</si>
  <si>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</si>
  <si>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</si>
  <si>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</si>
  <si>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</si>
  <si>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</si>
  <si>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</si>
  <si>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</si>
  <si>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</si>
  <si>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</si>
  <si>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</si>
  <si>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</si>
  <si>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</si>
  <si>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</si>
  <si>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</si>
  <si>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</si>
  <si>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</si>
  <si>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</si>
  <si>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</si>
  <si>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</si>
  <si>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</si>
  <si>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</si>
  <si>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</si>
  <si>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</si>
  <si>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</si>
  <si>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</si>
  <si>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</si>
  <si>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</si>
  <si>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</si>
  <si>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</si>
  <si>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</si>
  <si>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</si>
  <si>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</si>
  <si>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</si>
  <si>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</si>
  <si>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</si>
  <si>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</si>
  <si>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</si>
  <si>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</si>
  <si>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</si>
  <si>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</si>
  <si>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</si>
  <si>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</si>
  <si>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</si>
  <si>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</si>
  <si>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</si>
  <si>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</si>
  <si>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</si>
  <si>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</si>
  <si>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</si>
  <si>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</si>
  <si>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</si>
  <si>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</si>
  <si>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</si>
  <si>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</si>
  <si>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</si>
  <si>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</si>
  <si>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</si>
  <si>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</si>
  <si>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</si>
  <si>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</si>
  <si>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</si>
  <si>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</si>
  <si>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</si>
  <si>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</si>
  <si>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</si>
  <si>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</si>
  <si>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</si>
  <si>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</si>
  <si>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</si>
  <si>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</si>
  <si>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</si>
  <si>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</si>
  <si>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</si>
  <si>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</si>
  <si>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</si>
  <si>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</si>
  <si>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</si>
  <si>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</si>
  <si>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</si>
  <si>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</si>
  <si>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</si>
  <si>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</si>
  <si>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</si>
  <si>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</si>
  <si>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</si>
  <si>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</si>
  <si>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</si>
  <si>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</si>
  <si>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</si>
  <si>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</si>
  <si>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</si>
  <si>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</si>
  <si>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</si>
  <si>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</si>
  <si>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</si>
  <si>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</si>
  <si>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</si>
  <si>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</si>
  <si>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</si>
  <si>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</si>
  <si>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</si>
  <si>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</si>
  <si>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</si>
  <si>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</si>
  <si>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</si>
  <si>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</si>
  <si>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</si>
  <si>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</si>
  <si>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</si>
  <si>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</si>
  <si>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</si>
  <si>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</si>
  <si>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</si>
  <si>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</si>
  <si>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</si>
  <si>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</si>
  <si>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</si>
  <si>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</si>
  <si>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</si>
  <si>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</si>
  <si>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</si>
  <si>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</si>
  <si>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</si>
  <si>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</si>
  <si>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</si>
  <si>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</si>
  <si>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</si>
  <si>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</si>
  <si>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</si>
  <si>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</si>
  <si>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</si>
  <si>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</si>
  <si>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</si>
  <si>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</si>
  <si>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</si>
  <si>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</si>
  <si>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</si>
  <si>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</si>
  <si>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</si>
  <si>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</si>
  <si>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</si>
  <si>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</si>
  <si>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</si>
  <si>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</si>
  <si>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</si>
  <si>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</si>
  <si>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</si>
  <si>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</si>
  <si>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</si>
  <si>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</si>
  <si>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</si>
  <si>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</si>
  <si>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</si>
  <si>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</si>
  <si>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</si>
  <si>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</si>
  <si>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</si>
  <si>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</si>
  <si>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</si>
  <si>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</si>
  <si>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</si>
  <si>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</si>
  <si>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</si>
  <si>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</si>
  <si>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</si>
  <si>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</si>
  <si>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</si>
  <si>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</si>
  <si>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</si>
  <si>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</si>
  <si>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</si>
  <si>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</si>
  <si>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</si>
  <si>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</si>
  <si>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</si>
  <si>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</si>
  <si>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</si>
  <si>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</si>
  <si>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</si>
  <si>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</si>
  <si>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</si>
  <si>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</si>
  <si>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</si>
  <si>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</si>
  <si>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</si>
  <si>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</si>
  <si>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</si>
  <si>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</si>
  <si>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</si>
  <si>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</si>
  <si>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</si>
  <si>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</si>
  <si>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</si>
  <si>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</si>
  <si>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</si>
  <si>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</si>
  <si>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</si>
  <si>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</si>
  <si>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</si>
  <si>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</si>
  <si>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</si>
  <si>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</si>
  <si>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</si>
  <si>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</si>
  <si>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</si>
  <si>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</si>
  <si>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</si>
  <si>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</si>
  <si>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</si>
  <si>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</si>
  <si>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</si>
  <si>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</si>
  <si>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</si>
  <si>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</si>
  <si>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</si>
  <si>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</si>
  <si>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</si>
  <si>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</si>
  <si>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</si>
  <si>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</si>
  <si>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</si>
  <si>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</si>
  <si>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</si>
  <si>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</si>
  <si>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</si>
  <si>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</si>
  <si>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</si>
  <si>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</si>
  <si>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</si>
  <si>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</si>
  <si>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</si>
  <si>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</si>
  <si>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</si>
  <si>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</si>
  <si>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</si>
  <si>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</si>
  <si>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</si>
  <si>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</si>
  <si>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</si>
  <si>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</si>
  <si>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</si>
  <si>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</si>
  <si>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</si>
  <si>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</si>
  <si>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</si>
  <si>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</si>
  <si>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</si>
  <si>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</si>
  <si>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</si>
  <si>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</si>
  <si>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</si>
  <si>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</si>
  <si>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</si>
  <si>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</si>
  <si>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</si>
  <si>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</si>
  <si>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</si>
  <si>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</si>
  <si>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</si>
  <si>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</si>
  <si>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</si>
  <si>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</si>
  <si>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</si>
  <si>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</si>
  <si>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</si>
  <si>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</si>
  <si>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</si>
  <si>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</si>
  <si>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</si>
  <si>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</si>
  <si>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</si>
  <si>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</si>
  <si>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</si>
  <si>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</si>
  <si>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</si>
  <si>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</si>
  <si>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</si>
  <si>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</si>
  <si>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</si>
  <si>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</si>
  <si>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</si>
  <si>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</si>
  <si>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</si>
  <si>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</si>
  <si>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</si>
  <si>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</si>
  <si>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</si>
  <si>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</si>
  <si>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</si>
  <si>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</si>
  <si>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Gross reserve assets 1</t>
  </si>
  <si>
    <t>foreign currency forwards and swaps (net)   2</t>
  </si>
  <si>
    <t>repo transactions   3</t>
  </si>
  <si>
    <t>Net assets 4</t>
  </si>
  <si>
    <t>valuation effects 5</t>
  </si>
  <si>
    <t>transactions against sterling 6</t>
  </si>
  <si>
    <t>Mar 18</t>
  </si>
  <si>
    <t>Apr 18</t>
  </si>
  <si>
    <t>May 18</t>
  </si>
  <si>
    <t>Jun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</si>
</sst>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86">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43" fontId="12" fillId="0" borderId="0" xfId="32" applyNumberFormat="1" applyFont="1" applyFill="1" applyBorder="1"/>
    <xf numFmtId="43" fontId="8" fillId="0" borderId="0" xfId="32" applyNumberFormat="1" applyFont="1" applyFill="1" applyBorder="1"/>
    <xf numFmtId="0" fontId="12" fillId="0" borderId="0" xfId="32"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26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66"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61"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sharedStrings" Target="sharedStrings.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3.2" x14ac:dyDescent="0.25"/>
  <cols>
    <col min="1" max="2" width="40.6640625" style="424" customWidth="1"/>
    <col min="3" max="5" width="20.6640625" style="426" customWidth="1"/>
  </cols>
  <sheetData>
    <row r="1" spans="1:5" s="422" customFormat="1" x14ac:dyDescent="0.25">
      <c r="A1" s="423" t="s">
        <v>363</v>
      </c>
      <c r="B1" s="423" t="s">
        <v>364</v>
      </c>
      <c r="C1" s="425" t="s">
        <v>365</v>
      </c>
      <c r="D1" s="425" t="s">
        <v>366</v>
      </c>
      <c r="E1" s="425" t="s">
        <v>367</v>
      </c>
    </row>
    <row r="2" spans="1:5" x14ac:dyDescent="0.25">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ColWidth="9.109375" defaultRowHeight="15.6" x14ac:dyDescent="0.3"/>
  <cols>
    <col min="1" max="1" width="2.88671875" style="1" customWidth="1"/>
    <col min="2" max="2" width="5" style="57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78">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8">
        <v>2</v>
      </c>
      <c r="C44" s="21" t="s">
        <v>24</v>
      </c>
      <c r="L44" s="79">
        <v>5704.7864057075776</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8">
        <v>3</v>
      </c>
      <c r="C46" s="21" t="s">
        <v>25</v>
      </c>
      <c r="L46" s="79">
        <v>11925.829237385899</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8">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8">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70"/>
      <c r="U151" s="8"/>
      <c r="V151" s="8"/>
      <c r="W151" s="8"/>
      <c r="X151" s="8"/>
      <c r="Y151" s="8"/>
      <c r="Z151" s="8"/>
      <c r="AA151" s="8"/>
      <c r="AB151" s="8"/>
    </row>
    <row r="152" spans="1:28" x14ac:dyDescent="0.3">
      <c r="I152" s="8" t="s">
        <v>64</v>
      </c>
      <c r="J152" s="28"/>
      <c r="K152" s="28"/>
      <c r="L152" s="27">
        <v>-349.86149470688179</v>
      </c>
      <c r="M152" s="27"/>
      <c r="N152" s="27">
        <v>-2846.0332760000001</v>
      </c>
      <c r="Q152" s="570"/>
      <c r="U152" s="8"/>
      <c r="V152" s="8"/>
      <c r="W152" s="8"/>
      <c r="X152" s="8"/>
      <c r="Y152" s="8"/>
      <c r="Z152" s="8"/>
      <c r="AA152" s="8"/>
      <c r="AB152" s="8"/>
    </row>
    <row r="153" spans="1:28" x14ac:dyDescent="0.3">
      <c r="I153" s="8" t="s">
        <v>65</v>
      </c>
      <c r="J153" s="28"/>
      <c r="K153" s="28"/>
      <c r="L153" s="27">
        <v>-79231.972862745402</v>
      </c>
      <c r="M153" s="27"/>
      <c r="N153" s="27">
        <v>-193.48519239474422</v>
      </c>
      <c r="Q153" s="570"/>
      <c r="U153" s="8"/>
      <c r="V153" s="8"/>
      <c r="W153" s="8"/>
      <c r="X153" s="8"/>
      <c r="Y153" s="8"/>
      <c r="Z153" s="8"/>
      <c r="AA153" s="8"/>
      <c r="AB153" s="8"/>
    </row>
    <row r="154" spans="1:28" x14ac:dyDescent="0.3">
      <c r="I154" s="8" t="s">
        <v>66</v>
      </c>
      <c r="J154" s="28"/>
      <c r="K154" s="28"/>
      <c r="L154" s="27">
        <v>2039.5502373671789</v>
      </c>
      <c r="M154" s="27"/>
      <c r="N154" s="27">
        <v>-55.80250392678979</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O19" sqref="O19"/>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bestFit="1" customWidth="1"/>
    <col min="28" max="16384" width="9.109375" style="481"/>
  </cols>
  <sheetData>
    <row r="1" spans="1:24" s="481" customFormat="1" ht="15.6" x14ac:dyDescent="0.3">
      <c r="A1" s="407" t="s">
        <v>0</v>
      </c>
      <c r="B1" s="455"/>
      <c r="C1" s="456"/>
      <c r="D1" s="456"/>
      <c r="E1" s="456"/>
      <c r="F1" s="456"/>
      <c r="G1" s="407"/>
      <c r="H1" s="456"/>
      <c r="I1" s="456"/>
      <c r="J1" s="456"/>
      <c r="K1" s="457"/>
      <c r="L1" s="404"/>
      <c r="M1" s="457"/>
      <c r="N1" s="514"/>
      <c r="O1" s="490"/>
      <c r="P1" s="490"/>
      <c r="Q1" s="490"/>
    </row>
    <row r="2" spans="1:24" s="481" customFormat="1" ht="15.6" x14ac:dyDescent="0.3">
      <c r="A2" s="407"/>
      <c r="B2" s="458"/>
      <c r="C2" s="459"/>
      <c r="D2" s="459"/>
      <c r="E2" s="459"/>
      <c r="F2" s="459"/>
      <c r="G2" s="459"/>
      <c r="H2" s="459"/>
      <c r="I2" s="459"/>
      <c r="J2" s="460" t="s">
        <v>1</v>
      </c>
      <c r="K2" s="461"/>
      <c r="L2" s="462"/>
      <c r="M2" s="463"/>
      <c r="N2" s="464"/>
      <c r="O2" s="490"/>
      <c r="P2" s="490"/>
      <c r="Q2" s="490"/>
    </row>
    <row r="3" spans="1:24" s="481" customFormat="1" ht="15.6" x14ac:dyDescent="0.3">
      <c r="A3" s="407"/>
      <c r="B3" s="407"/>
      <c r="C3" s="459"/>
      <c r="D3" s="459"/>
      <c r="E3" s="459"/>
      <c r="F3" s="459"/>
      <c r="G3" s="459"/>
      <c r="H3" s="459"/>
      <c r="I3" s="464"/>
      <c r="J3" s="464"/>
      <c r="K3" s="461"/>
      <c r="L3" s="465"/>
      <c r="M3" s="461"/>
      <c r="N3" s="464"/>
      <c r="O3" s="490"/>
      <c r="P3" s="490"/>
      <c r="Q3" s="490"/>
    </row>
    <row r="4" spans="1:24" s="481" customFormat="1" ht="15.6" x14ac:dyDescent="0.3">
      <c r="A4" s="407"/>
      <c r="B4" s="458"/>
      <c r="C4" s="403" t="s">
        <v>83</v>
      </c>
      <c r="D4" s="466"/>
      <c r="E4" s="466"/>
      <c r="F4" s="466"/>
      <c r="G4" s="466"/>
      <c r="H4" s="466"/>
      <c r="I4" s="466"/>
      <c r="J4" s="467"/>
      <c r="K4" s="467"/>
      <c r="L4" s="468"/>
      <c r="M4" s="467"/>
      <c r="N4" s="464"/>
      <c r="O4" s="490"/>
      <c r="P4" s="490"/>
      <c r="Q4" s="490"/>
    </row>
    <row r="5" spans="1:24" s="481" customFormat="1" ht="15.6" x14ac:dyDescent="0.3">
      <c r="A5" s="407"/>
      <c r="B5" s="458"/>
      <c r="C5" s="469"/>
      <c r="D5" s="466"/>
      <c r="E5" s="470"/>
      <c r="F5" s="466"/>
      <c r="G5" s="466"/>
      <c r="H5" s="466"/>
      <c r="I5" s="466"/>
      <c r="J5" s="467"/>
      <c r="K5" s="471" t="s">
        <v>2</v>
      </c>
      <c r="L5" s="472"/>
      <c r="M5" s="471" t="s">
        <v>3</v>
      </c>
      <c r="N5" s="464"/>
      <c r="O5" s="490"/>
      <c r="P5" s="490"/>
      <c r="Q5" s="490"/>
    </row>
    <row r="6" spans="1:24" s="481" customFormat="1" ht="15.6" x14ac:dyDescent="0.3">
      <c r="A6" s="407"/>
      <c r="B6" s="458"/>
      <c r="C6" s="458"/>
      <c r="D6" s="473" t="s">
        <v>104</v>
      </c>
      <c r="E6" s="474">
        <v>43160</v>
      </c>
      <c r="F6" s="459"/>
      <c r="G6" s="473" t="s">
        <v>92</v>
      </c>
      <c r="H6" s="459"/>
      <c r="I6" s="459"/>
      <c r="J6" s="464"/>
      <c r="K6" s="464"/>
      <c r="L6" s="475"/>
      <c r="M6" s="464"/>
      <c r="N6" s="464"/>
      <c r="O6" s="490"/>
      <c r="P6" s="490"/>
      <c r="Q6" s="490"/>
    </row>
    <row r="7" spans="1:24" s="481" customFormat="1" ht="15.6" x14ac:dyDescent="0.3">
      <c r="A7" s="407"/>
      <c r="B7" s="458"/>
      <c r="C7" s="458"/>
      <c r="D7" s="459"/>
      <c r="E7" s="459"/>
      <c r="F7" s="459"/>
      <c r="G7" s="459"/>
      <c r="H7" s="459"/>
      <c r="I7" s="459"/>
      <c r="J7" s="464"/>
      <c r="K7" s="464"/>
      <c r="L7" s="475"/>
      <c r="M7" s="464"/>
      <c r="N7" s="464"/>
      <c r="O7" s="515"/>
      <c r="P7" s="515"/>
      <c r="Q7" s="490"/>
    </row>
    <row r="8" spans="1:24" s="481" customFormat="1" ht="15.6" x14ac:dyDescent="0.3">
      <c r="A8" s="407"/>
      <c r="B8" s="458"/>
      <c r="C8" s="458"/>
      <c r="D8" s="459"/>
      <c r="E8" s="459"/>
      <c r="F8" s="459"/>
      <c r="G8" s="459"/>
      <c r="H8" s="459"/>
      <c r="I8" s="459" t="s">
        <v>71</v>
      </c>
      <c r="J8" s="459" t="s">
        <v>84</v>
      </c>
      <c r="K8" s="476">
        <v>53059.733789470003</v>
      </c>
      <c r="L8" s="476"/>
      <c r="M8" s="461">
        <v>2168.4212741700003</v>
      </c>
      <c r="N8" s="465"/>
      <c r="O8" s="172"/>
      <c r="P8" s="172"/>
      <c r="Q8" s="172"/>
      <c r="V8" s="502">
        <v>-48478.085036797289</v>
      </c>
      <c r="W8" s="516"/>
      <c r="X8" s="502">
        <v>-2832.97272613</v>
      </c>
    </row>
    <row r="9" spans="1:24" s="481" customFormat="1" ht="15.6" x14ac:dyDescent="0.3">
      <c r="A9" s="407"/>
      <c r="B9" s="458"/>
      <c r="C9" s="458"/>
      <c r="D9" s="459"/>
      <c r="E9" s="459"/>
      <c r="F9" s="459"/>
      <c r="G9" s="459"/>
      <c r="H9" s="459"/>
      <c r="I9" s="459"/>
      <c r="J9" s="477" t="s">
        <v>94</v>
      </c>
      <c r="K9" s="476">
        <v>62902.601214496441</v>
      </c>
      <c r="L9" s="476"/>
      <c r="M9" s="461">
        <v>21612.353238799926</v>
      </c>
      <c r="N9" s="465"/>
      <c r="O9" s="172"/>
      <c r="P9" s="172"/>
      <c r="Q9" s="172"/>
      <c r="V9" s="502">
        <v>-46244.409908599911</v>
      </c>
      <c r="W9" s="516"/>
      <c r="X9" s="502">
        <v>-19645.841641390656</v>
      </c>
    </row>
    <row r="10" spans="1:24" s="481" customFormat="1" ht="15.6" x14ac:dyDescent="0.3">
      <c r="A10" s="407"/>
      <c r="B10" s="458"/>
      <c r="C10" s="458"/>
      <c r="D10" s="459"/>
      <c r="E10" s="459"/>
      <c r="F10" s="459"/>
      <c r="G10" s="459"/>
      <c r="H10" s="459"/>
      <c r="I10" s="459"/>
      <c r="J10" s="459" t="s">
        <v>85</v>
      </c>
      <c r="K10" s="476">
        <v>8943.9158428895335</v>
      </c>
      <c r="L10" s="476"/>
      <c r="M10" s="461">
        <v>1561.145131497062</v>
      </c>
      <c r="N10" s="465"/>
      <c r="O10" s="172"/>
      <c r="P10" s="172"/>
      <c r="Q10" s="172"/>
      <c r="V10" s="502">
        <v>-10088.83220579567</v>
      </c>
      <c r="W10" s="516"/>
      <c r="X10" s="502">
        <v>-1174.5320919876158</v>
      </c>
    </row>
    <row r="11" spans="1:24" s="481" customFormat="1" ht="15.6" x14ac:dyDescent="0.3">
      <c r="A11" s="407"/>
      <c r="B11" s="458"/>
      <c r="C11" s="458"/>
      <c r="D11" s="459"/>
      <c r="E11" s="459"/>
      <c r="F11" s="459"/>
      <c r="G11" s="459"/>
      <c r="H11" s="459"/>
      <c r="I11" s="459"/>
      <c r="J11" s="464" t="s">
        <v>87</v>
      </c>
      <c r="K11" s="461">
        <v>19677.889254412039</v>
      </c>
      <c r="L11" s="13"/>
      <c r="M11" s="461"/>
      <c r="N11" s="464"/>
      <c r="O11" s="172"/>
      <c r="P11" s="172"/>
      <c r="Q11" s="172"/>
      <c r="V11" s="502">
        <v>-17569.201571350182</v>
      </c>
      <c r="W11" s="516"/>
      <c r="X11"/>
    </row>
    <row r="12" spans="1:24" s="481" customFormat="1" ht="15.6" x14ac:dyDescent="0.3">
      <c r="A12" s="407"/>
      <c r="B12" s="458"/>
      <c r="C12" s="458"/>
      <c r="D12" s="459"/>
      <c r="E12" s="459"/>
      <c r="F12" s="459"/>
      <c r="G12" s="459"/>
      <c r="H12" s="459"/>
      <c r="I12" s="459"/>
      <c r="J12" s="464" t="s">
        <v>407</v>
      </c>
      <c r="K12" s="461">
        <v>500.431693</v>
      </c>
      <c r="L12" s="13"/>
      <c r="M12" s="461"/>
      <c r="N12" s="464"/>
      <c r="O12" s="172"/>
      <c r="P12" s="172"/>
      <c r="Q12" s="172"/>
      <c r="V12" s="502"/>
      <c r="W12" s="516"/>
      <c r="X12"/>
    </row>
    <row r="13" spans="1:24" s="481" customFormat="1" ht="15.6" x14ac:dyDescent="0.3">
      <c r="A13" s="407"/>
      <c r="B13" s="458"/>
      <c r="C13" s="458"/>
      <c r="D13" s="459"/>
      <c r="E13" s="459"/>
      <c r="F13" s="459"/>
      <c r="G13" s="459"/>
      <c r="H13" s="459"/>
      <c r="I13" s="459"/>
      <c r="J13" s="459" t="s">
        <v>88</v>
      </c>
      <c r="K13" s="461">
        <v>13206.776359493917</v>
      </c>
      <c r="L13" s="11"/>
      <c r="M13" s="461">
        <v>0</v>
      </c>
      <c r="N13" s="464"/>
      <c r="O13" s="172"/>
      <c r="P13" s="172"/>
      <c r="Q13" s="172"/>
      <c r="V13" s="502">
        <v>0</v>
      </c>
      <c r="W13" s="516"/>
      <c r="X13" s="502">
        <v>0</v>
      </c>
    </row>
    <row r="14" spans="1:24" s="481" customFormat="1" ht="15.6" x14ac:dyDescent="0.3">
      <c r="A14" s="407"/>
      <c r="B14" s="458"/>
      <c r="C14" s="458"/>
      <c r="D14" s="459"/>
      <c r="E14" s="459"/>
      <c r="F14" s="459"/>
      <c r="G14" s="459"/>
      <c r="H14" s="459"/>
      <c r="I14" s="459"/>
      <c r="J14" s="459" t="s">
        <v>86</v>
      </c>
      <c r="K14" s="476">
        <v>5918.4435532082671</v>
      </c>
      <c r="L14" s="476"/>
      <c r="M14" s="461">
        <v>1378.7973630523488</v>
      </c>
      <c r="N14" s="465"/>
      <c r="O14" s="172"/>
      <c r="P14" s="172"/>
      <c r="Q14" s="172"/>
      <c r="V14" s="502">
        <v>-1707.641274708086</v>
      </c>
      <c r="W14" s="516"/>
      <c r="X14" s="502">
        <v>-515.05281755839394</v>
      </c>
    </row>
    <row r="15" spans="1:24" s="481" customFormat="1" ht="15.6" x14ac:dyDescent="0.3">
      <c r="A15" s="407"/>
      <c r="B15" s="458"/>
      <c r="C15" s="458"/>
      <c r="D15" s="459"/>
      <c r="E15" s="459"/>
      <c r="F15" s="459"/>
      <c r="G15" s="459"/>
      <c r="H15" s="459"/>
      <c r="I15" s="459"/>
      <c r="J15" s="459"/>
      <c r="K15"/>
      <c r="L15"/>
      <c r="M15"/>
      <c r="N15"/>
      <c r="O15" s="172"/>
      <c r="P15" s="172"/>
      <c r="Q15" s="172"/>
      <c r="V15"/>
      <c r="W15"/>
      <c r="X15"/>
    </row>
    <row r="16" spans="1:24" s="481" customFormat="1" ht="15.6" x14ac:dyDescent="0.3">
      <c r="A16" s="407"/>
      <c r="B16" s="458"/>
      <c r="C16" s="458"/>
      <c r="D16" s="459"/>
      <c r="E16" s="459"/>
      <c r="F16" s="459"/>
      <c r="G16" s="459"/>
      <c r="H16" s="459"/>
      <c r="I16" s="459"/>
      <c r="J16" s="464" t="s">
        <v>89</v>
      </c>
      <c r="K16" s="478">
        <v>164209.79170697019</v>
      </c>
      <c r="L16" s="479"/>
      <c r="M16" s="478">
        <v>26720.717007519335</v>
      </c>
      <c r="N16" s="465"/>
      <c r="O16" s="172"/>
      <c r="P16" s="172"/>
      <c r="Q16" s="172"/>
      <c r="R16" s="493"/>
      <c r="V16" s="502">
        <v>-124088.16999725113</v>
      </c>
      <c r="W16" s="516"/>
      <c r="X16" s="502">
        <v>-24168.399277066663</v>
      </c>
    </row>
    <row r="17" spans="1:24" s="481" customFormat="1" ht="15.6" x14ac:dyDescent="0.3">
      <c r="A17" s="407"/>
      <c r="B17" s="458"/>
      <c r="C17" s="466"/>
      <c r="D17" s="459"/>
      <c r="E17" s="466"/>
      <c r="F17" s="466"/>
      <c r="G17" s="466"/>
      <c r="H17" s="466"/>
      <c r="I17" s="459"/>
      <c r="J17" s="459"/>
      <c r="K17"/>
      <c r="L17"/>
      <c r="M17"/>
      <c r="N17"/>
      <c r="O17" s="172"/>
      <c r="P17" s="172"/>
      <c r="Q17" s="172"/>
      <c r="R17"/>
      <c r="S17"/>
      <c r="V17"/>
      <c r="W17"/>
      <c r="X17"/>
    </row>
    <row r="18" spans="1:24" s="481" customFormat="1" x14ac:dyDescent="0.3">
      <c r="C18" s="466"/>
      <c r="D18" s="466"/>
      <c r="E18" s="466"/>
      <c r="F18" s="466"/>
      <c r="G18" s="466"/>
      <c r="H18" s="466"/>
      <c r="I18" s="459"/>
      <c r="J18" s="459"/>
      <c r="K18"/>
      <c r="L18"/>
      <c r="M18"/>
      <c r="N18"/>
      <c r="O18" s="172"/>
      <c r="P18" s="172"/>
      <c r="Q18" s="172"/>
      <c r="R18"/>
      <c r="S18"/>
      <c r="V18"/>
      <c r="W18"/>
      <c r="X18"/>
    </row>
    <row r="19" spans="1:24" s="481" customFormat="1" x14ac:dyDescent="0.3">
      <c r="C19" s="466"/>
      <c r="D19" s="466"/>
      <c r="E19" s="466"/>
      <c r="F19" s="466"/>
      <c r="G19" s="466"/>
      <c r="H19" s="466"/>
      <c r="I19" s="459"/>
      <c r="J19" s="459"/>
      <c r="K19"/>
      <c r="L19"/>
      <c r="M19"/>
      <c r="N19"/>
      <c r="O19" s="172"/>
      <c r="P19" s="172"/>
      <c r="Q19" s="172"/>
      <c r="R19"/>
      <c r="S19"/>
      <c r="V19"/>
      <c r="W19"/>
      <c r="X19"/>
    </row>
    <row r="20" spans="1:24" s="481" customFormat="1" x14ac:dyDescent="0.3">
      <c r="C20" s="466"/>
      <c r="D20" s="466"/>
      <c r="E20" s="466"/>
      <c r="F20" s="466"/>
      <c r="G20" s="466"/>
      <c r="H20" s="466"/>
      <c r="I20" s="466" t="s">
        <v>72</v>
      </c>
      <c r="J20" s="459" t="s">
        <v>84</v>
      </c>
      <c r="K20" s="476">
        <v>-40761.158826420098</v>
      </c>
      <c r="L20" s="476"/>
      <c r="M20" s="461">
        <v>-2168.0567057900007</v>
      </c>
      <c r="N20" s="516"/>
      <c r="O20" s="172"/>
      <c r="P20" s="172"/>
      <c r="Q20" s="172"/>
      <c r="R20" s="517"/>
      <c r="S20" s="518"/>
      <c r="V20" s="502">
        <v>39808.692934190003</v>
      </c>
      <c r="W20" s="516"/>
      <c r="X20" s="502">
        <v>2833.572044930002</v>
      </c>
    </row>
    <row r="21" spans="1:24" s="481" customFormat="1" x14ac:dyDescent="0.3">
      <c r="C21" s="466"/>
      <c r="D21" s="466"/>
      <c r="E21" s="466"/>
      <c r="F21" s="466"/>
      <c r="G21" s="466"/>
      <c r="H21" s="466"/>
      <c r="I21" s="466"/>
      <c r="J21" s="477" t="s">
        <v>94</v>
      </c>
      <c r="K21" s="476">
        <v>-50623.676535338876</v>
      </c>
      <c r="L21" s="476"/>
      <c r="M21" s="461">
        <v>-21612.231763222098</v>
      </c>
      <c r="N21" s="516"/>
      <c r="O21" s="172"/>
      <c r="P21" s="172"/>
      <c r="Q21" s="172"/>
      <c r="R21" s="517"/>
      <c r="S21" s="518"/>
      <c r="V21" s="502">
        <v>37646.920053672904</v>
      </c>
      <c r="W21" s="516"/>
      <c r="X21" s="502">
        <v>19646.242216830698</v>
      </c>
    </row>
    <row r="22" spans="1:24" s="481" customFormat="1" x14ac:dyDescent="0.3">
      <c r="C22" s="466"/>
      <c r="D22" s="466"/>
      <c r="E22" s="466"/>
      <c r="F22" s="466"/>
      <c r="G22" s="466"/>
      <c r="H22" s="466"/>
      <c r="I22" s="466"/>
      <c r="J22" s="459" t="s">
        <v>85</v>
      </c>
      <c r="K22" s="476">
        <v>-2789.9289808695644</v>
      </c>
      <c r="L22" s="476"/>
      <c r="M22" s="461">
        <v>-1560.6664560376018</v>
      </c>
      <c r="N22" s="516"/>
      <c r="O22" s="172"/>
      <c r="P22" s="172"/>
      <c r="Q22" s="172"/>
      <c r="R22" s="517"/>
      <c r="S22" s="518"/>
      <c r="V22" s="502">
        <v>5761.5563267038215</v>
      </c>
      <c r="W22" s="516"/>
      <c r="X22" s="502">
        <v>1174.174856586171</v>
      </c>
    </row>
    <row r="23" spans="1:24" s="481" customFormat="1" x14ac:dyDescent="0.3">
      <c r="C23" s="459"/>
      <c r="D23" s="459"/>
      <c r="E23" s="459"/>
      <c r="F23" s="459"/>
      <c r="G23" s="459"/>
      <c r="H23" s="459"/>
      <c r="I23" s="466"/>
      <c r="J23" s="459" t="s">
        <v>87</v>
      </c>
      <c r="K23" s="461">
        <v>-14731.787982706499</v>
      </c>
      <c r="L23" s="11"/>
      <c r="M23" s="461"/>
      <c r="N23" s="516"/>
      <c r="O23" s="172"/>
      <c r="P23" s="172"/>
      <c r="Q23" s="172"/>
      <c r="R23" s="517"/>
      <c r="S23" s="518"/>
      <c r="V23" s="502">
        <v>13990.268293441002</v>
      </c>
      <c r="W23" s="516"/>
      <c r="X23"/>
    </row>
    <row r="24" spans="1:24" s="481" customFormat="1" x14ac:dyDescent="0.3">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3">
      <c r="C25" s="459"/>
      <c r="D25" s="459"/>
      <c r="E25" s="459"/>
      <c r="F25" s="459"/>
      <c r="G25" s="459"/>
      <c r="H25" s="459"/>
      <c r="I25" s="466"/>
      <c r="J25" s="464" t="s">
        <v>88</v>
      </c>
      <c r="K25"/>
      <c r="L25"/>
      <c r="M25"/>
      <c r="N25"/>
      <c r="O25" s="172"/>
      <c r="P25" s="172"/>
      <c r="Q25" s="172"/>
      <c r="R25" s="517"/>
      <c r="V25"/>
      <c r="W25"/>
      <c r="X25"/>
    </row>
    <row r="26" spans="1:24" s="481" customFormat="1" x14ac:dyDescent="0.3">
      <c r="C26" s="466"/>
      <c r="D26" s="466"/>
      <c r="E26" s="466"/>
      <c r="F26" s="466"/>
      <c r="G26" s="466"/>
      <c r="H26" s="466"/>
      <c r="I26" s="466"/>
      <c r="J26" s="459" t="s">
        <v>86</v>
      </c>
      <c r="K26" s="476">
        <v>-5844.1156413035769</v>
      </c>
      <c r="L26" s="476"/>
      <c r="M26" s="461">
        <v>-1377.4109937078131</v>
      </c>
      <c r="N26" s="516"/>
      <c r="O26" s="172"/>
      <c r="P26" s="172"/>
      <c r="Q26" s="172"/>
      <c r="R26" s="517"/>
      <c r="S26" s="518"/>
      <c r="V26" s="502">
        <v>1683.2243329022629</v>
      </c>
      <c r="W26" s="516"/>
      <c r="X26" s="502">
        <v>513.21327555660253</v>
      </c>
    </row>
    <row r="27" spans="1:24" s="481" customFormat="1" x14ac:dyDescent="0.3">
      <c r="C27" s="459"/>
      <c r="D27" s="459"/>
      <c r="E27" s="459"/>
      <c r="F27" s="459"/>
      <c r="G27" s="459"/>
      <c r="H27" s="459"/>
      <c r="I27" s="466"/>
      <c r="J27" s="459"/>
      <c r="K27"/>
      <c r="L27"/>
      <c r="M27"/>
      <c r="N27"/>
      <c r="O27" s="172"/>
      <c r="P27" s="172"/>
      <c r="Q27" s="172"/>
      <c r="R27" s="517"/>
      <c r="V27"/>
      <c r="W27"/>
      <c r="X27"/>
    </row>
    <row r="28" spans="1:24" s="481" customFormat="1" x14ac:dyDescent="0.3">
      <c r="C28" s="459"/>
      <c r="D28" s="459"/>
      <c r="E28" s="459"/>
      <c r="F28" s="459"/>
      <c r="G28" s="459"/>
      <c r="H28" s="459"/>
      <c r="I28" s="459"/>
      <c r="J28" s="464" t="s">
        <v>89</v>
      </c>
      <c r="K28" s="478">
        <v>-114750.66796663862</v>
      </c>
      <c r="L28" s="479"/>
      <c r="M28" s="478">
        <v>-26718.365918757514</v>
      </c>
      <c r="N28" s="484"/>
      <c r="O28" s="172"/>
      <c r="P28" s="172"/>
      <c r="Q28" s="172"/>
      <c r="R28" s="493"/>
      <c r="V28" s="502">
        <v>98890.66194090998</v>
      </c>
      <c r="W28" s="516"/>
      <c r="X28" s="502">
        <v>24167.202393903473</v>
      </c>
    </row>
    <row r="29" spans="1:24" s="481" customFormat="1" x14ac:dyDescent="0.3">
      <c r="K29"/>
      <c r="L29"/>
      <c r="M29"/>
      <c r="N29"/>
      <c r="O29" s="172"/>
      <c r="P29" s="172"/>
      <c r="Q29" s="172"/>
      <c r="V29"/>
      <c r="W29"/>
      <c r="X29"/>
    </row>
    <row r="30" spans="1:24" s="481" customFormat="1" x14ac:dyDescent="0.3">
      <c r="K30"/>
      <c r="L30"/>
      <c r="M30"/>
      <c r="N30"/>
      <c r="O30" s="172"/>
      <c r="P30" s="172"/>
      <c r="Q30" s="172"/>
      <c r="V30"/>
      <c r="W30"/>
      <c r="X30"/>
    </row>
    <row r="31" spans="1:24" s="481" customFormat="1" x14ac:dyDescent="0.3">
      <c r="K31"/>
      <c r="L31"/>
      <c r="M31"/>
      <c r="N31"/>
      <c r="O31" s="172"/>
      <c r="P31" s="172"/>
      <c r="Q31" s="172"/>
      <c r="V31"/>
      <c r="W31"/>
      <c r="X31"/>
    </row>
    <row r="32" spans="1:24" s="481" customFormat="1" x14ac:dyDescent="0.3">
      <c r="A32" s="482"/>
      <c r="C32" s="459"/>
      <c r="D32" s="459"/>
      <c r="E32" s="459"/>
      <c r="F32" s="459"/>
      <c r="G32" s="459"/>
      <c r="H32" s="459"/>
      <c r="I32" s="483" t="s">
        <v>360</v>
      </c>
      <c r="J32" s="459" t="s">
        <v>135</v>
      </c>
      <c r="K32" s="461">
        <v>158291.34815376194</v>
      </c>
      <c r="L32" s="11"/>
      <c r="M32" s="461">
        <v>25341.919644466987</v>
      </c>
      <c r="N32" s="484"/>
      <c r="O32" s="172"/>
      <c r="P32" s="172"/>
      <c r="Q32" s="172"/>
      <c r="V32" s="502">
        <v>-124688.11481073481</v>
      </c>
      <c r="W32" s="516"/>
      <c r="X32" s="502">
        <v>-24557.009339984514</v>
      </c>
    </row>
    <row r="33" spans="3:26" s="481" customFormat="1" x14ac:dyDescent="0.3">
      <c r="C33" s="459"/>
      <c r="D33" s="459"/>
      <c r="E33" s="459"/>
      <c r="F33" s="459"/>
      <c r="G33" s="459"/>
      <c r="H33" s="459"/>
      <c r="I33" s="459"/>
      <c r="J33" s="459" t="s">
        <v>136</v>
      </c>
      <c r="K33" s="461">
        <v>5918.4435532082671</v>
      </c>
      <c r="L33" s="11"/>
      <c r="M33" s="461">
        <v>1378.7973630523488</v>
      </c>
      <c r="N33" s="484"/>
      <c r="O33" s="172"/>
      <c r="P33" s="172"/>
      <c r="Q33" s="172"/>
      <c r="V33" s="502">
        <v>-129.17219425898475</v>
      </c>
      <c r="W33" s="516"/>
      <c r="X33" s="502">
        <v>-44.284361336231086</v>
      </c>
    </row>
    <row r="34" spans="3:26" s="481" customFormat="1" x14ac:dyDescent="0.3">
      <c r="C34" s="459"/>
      <c r="D34" s="459"/>
      <c r="E34" s="459"/>
      <c r="F34" s="459"/>
      <c r="G34" s="459"/>
      <c r="H34" s="459"/>
      <c r="I34" s="459"/>
      <c r="J34" s="459"/>
      <c r="K34" s="480">
        <v>164209.79170697019</v>
      </c>
      <c r="L34" s="11"/>
      <c r="M34" s="480">
        <v>26720.717007519335</v>
      </c>
      <c r="N34" s="484"/>
      <c r="O34" s="172"/>
      <c r="P34" s="172"/>
      <c r="Q34" s="172"/>
      <c r="V34" s="502">
        <v>-124817.28700499379</v>
      </c>
      <c r="W34" s="516"/>
      <c r="X34" s="502">
        <v>-24601.293701320745</v>
      </c>
    </row>
    <row r="35" spans="3:26" s="481" customFormat="1" x14ac:dyDescent="0.3">
      <c r="K35" s="484"/>
      <c r="L35" s="484"/>
      <c r="M35" s="484"/>
      <c r="N35"/>
      <c r="O35" s="172"/>
      <c r="P35" s="172"/>
      <c r="Q35" s="172"/>
      <c r="V35"/>
      <c r="W35"/>
      <c r="X35"/>
    </row>
    <row r="36" spans="3:26" s="481" customFormat="1" x14ac:dyDescent="0.3">
      <c r="I36" s="483" t="s">
        <v>354</v>
      </c>
      <c r="K36" s="519">
        <v>153543.55200385023</v>
      </c>
      <c r="L36" s="461"/>
      <c r="M36" s="485"/>
      <c r="N36" s="484"/>
      <c r="O36" s="172"/>
      <c r="P36" s="172"/>
      <c r="Q36" s="172"/>
      <c r="V36" s="502">
        <v>-122932.51679580574</v>
      </c>
      <c r="W36" s="516"/>
      <c r="X36"/>
    </row>
    <row r="37" spans="3:26" s="481" customFormat="1" x14ac:dyDescent="0.3">
      <c r="I37" s="483" t="s">
        <v>355</v>
      </c>
      <c r="K37" s="519">
        <v>5918.0538058399798</v>
      </c>
      <c r="L37" s="461"/>
      <c r="M37" s="485"/>
      <c r="N37" s="484"/>
      <c r="O37" s="172"/>
      <c r="P37" s="172"/>
      <c r="Q37" s="172"/>
      <c r="V37" s="502">
        <v>-129.17219425898475</v>
      </c>
      <c r="W37" s="516"/>
      <c r="X37"/>
    </row>
    <row r="38" spans="3:26" s="481" customFormat="1" x14ac:dyDescent="0.3">
      <c r="J38" s="459"/>
      <c r="K38" s="520">
        <v>159461.6058096902</v>
      </c>
      <c r="L38" s="461"/>
      <c r="M38" s="480"/>
      <c r="O38" s="172"/>
      <c r="P38" s="172"/>
      <c r="Q38" s="172"/>
      <c r="T38" s="484"/>
      <c r="V38" s="502">
        <v>-123061.68899006472</v>
      </c>
      <c r="W38" s="516"/>
      <c r="X38"/>
      <c r="Y38" s="484"/>
    </row>
    <row r="39" spans="3:26" s="481" customFormat="1" x14ac:dyDescent="0.3">
      <c r="K39" s="486"/>
      <c r="L39" s="486"/>
      <c r="M39" s="486"/>
      <c r="O39" s="172"/>
      <c r="P39" s="172"/>
      <c r="Q39" s="172"/>
      <c r="T39" s="484"/>
      <c r="W39" s="484"/>
      <c r="X39" s="484"/>
      <c r="Y39" s="484"/>
    </row>
    <row r="40" spans="3:26" s="481" customFormat="1" x14ac:dyDescent="0.3">
      <c r="C40" s="483" t="s">
        <v>90</v>
      </c>
      <c r="D40" s="459" t="s">
        <v>91</v>
      </c>
      <c r="K40" s="486"/>
      <c r="L40" s="486"/>
      <c r="M40" s="486"/>
      <c r="T40" s="484"/>
      <c r="W40" s="484"/>
      <c r="X40" s="484"/>
      <c r="Y40" s="484"/>
    </row>
    <row r="41" spans="3:26" s="481" customFormat="1" x14ac:dyDescent="0.3">
      <c r="C41" s="487" t="s">
        <v>137</v>
      </c>
      <c r="D41" s="459" t="s">
        <v>408</v>
      </c>
      <c r="M41" s="488"/>
      <c r="N41" s="521"/>
      <c r="O41" s="521"/>
      <c r="P41" s="522"/>
      <c r="Q41" s="522"/>
      <c r="W41" s="484"/>
      <c r="X41" s="484"/>
      <c r="Y41" s="523"/>
    </row>
    <row r="42" spans="3:26" s="481" customFormat="1" x14ac:dyDescent="0.3">
      <c r="M42" s="489"/>
      <c r="N42" s="489"/>
      <c r="O42" s="489"/>
      <c r="P42"/>
      <c r="Q42"/>
      <c r="R42"/>
      <c r="S42"/>
      <c r="T42"/>
      <c r="U42"/>
      <c r="V42"/>
      <c r="W42"/>
      <c r="X42"/>
      <c r="Y42"/>
      <c r="Z42"/>
    </row>
    <row r="43" spans="3:26" s="481" customFormat="1" x14ac:dyDescent="0.3">
      <c r="K43" s="490"/>
      <c r="L43" s="490"/>
      <c r="M43" s="491"/>
      <c r="N43" s="491"/>
      <c r="O43" s="489"/>
      <c r="P43"/>
      <c r="Q43"/>
      <c r="R43"/>
      <c r="S43"/>
      <c r="T43"/>
      <c r="U43"/>
      <c r="V43"/>
      <c r="W43"/>
      <c r="X43"/>
      <c r="Y43"/>
      <c r="Z43"/>
    </row>
    <row r="44" spans="3:26" s="481" customFormat="1" x14ac:dyDescent="0.3">
      <c r="K44" s="490"/>
      <c r="L44" s="490"/>
      <c r="M44" s="492"/>
      <c r="N44" s="492"/>
      <c r="P44"/>
      <c r="Q44"/>
      <c r="R44"/>
      <c r="S44"/>
      <c r="T44"/>
      <c r="U44"/>
      <c r="V44"/>
      <c r="W44"/>
      <c r="X44"/>
      <c r="Y44"/>
      <c r="Z44"/>
    </row>
    <row r="45" spans="3:26" s="481" customFormat="1" x14ac:dyDescent="0.3">
      <c r="K45" s="490"/>
      <c r="L45" s="490"/>
      <c r="M45" s="492"/>
      <c r="N45" s="524"/>
      <c r="P45"/>
      <c r="Q45"/>
      <c r="R45"/>
      <c r="S45"/>
      <c r="T45"/>
      <c r="U45"/>
      <c r="V45"/>
      <c r="W45"/>
      <c r="X45"/>
      <c r="Y45"/>
      <c r="Z45"/>
    </row>
    <row r="46" spans="3:26" s="481" customFormat="1" x14ac:dyDescent="0.3">
      <c r="K46" s="490"/>
      <c r="L46" s="490"/>
      <c r="M46" s="492"/>
      <c r="N46" s="524"/>
      <c r="P46"/>
      <c r="Q46"/>
      <c r="R46"/>
      <c r="S46"/>
      <c r="T46"/>
      <c r="U46"/>
      <c r="V46"/>
      <c r="W46"/>
      <c r="X46"/>
      <c r="Y46"/>
      <c r="Z46"/>
    </row>
    <row r="47" spans="3:26" s="481" customFormat="1" x14ac:dyDescent="0.3">
      <c r="K47" s="490"/>
      <c r="L47" s="490"/>
      <c r="M47" s="492"/>
      <c r="N47" s="524"/>
      <c r="P47"/>
      <c r="Q47"/>
      <c r="R47"/>
      <c r="S47"/>
      <c r="T47"/>
      <c r="U47"/>
      <c r="V47"/>
      <c r="W47"/>
      <c r="X47"/>
      <c r="Y47"/>
      <c r="Z47"/>
    </row>
    <row r="48" spans="3:26" s="481" customFormat="1" x14ac:dyDescent="0.3">
      <c r="K48" s="490"/>
      <c r="L48" s="490"/>
      <c r="M48" s="492"/>
      <c r="N48" s="524"/>
      <c r="P48"/>
      <c r="Q48"/>
      <c r="R48"/>
      <c r="S48"/>
      <c r="T48"/>
      <c r="U48"/>
      <c r="V48"/>
      <c r="W48"/>
      <c r="X48"/>
      <c r="Y48"/>
      <c r="Z48"/>
    </row>
    <row r="49" spans="5:26" s="481" customFormat="1" x14ac:dyDescent="0.3">
      <c r="K49" s="490"/>
      <c r="L49" s="490"/>
      <c r="M49" s="492"/>
      <c r="N49" s="524"/>
      <c r="P49"/>
      <c r="Q49"/>
      <c r="R49"/>
      <c r="S49"/>
      <c r="T49"/>
      <c r="U49"/>
      <c r="V49"/>
      <c r="W49"/>
      <c r="X49"/>
      <c r="Y49"/>
      <c r="Z49"/>
    </row>
    <row r="50" spans="5:26" s="481" customFormat="1" x14ac:dyDescent="0.3">
      <c r="K50" s="490"/>
      <c r="L50" s="490"/>
      <c r="M50" s="491"/>
      <c r="N50" s="491"/>
      <c r="O50" s="489"/>
      <c r="P50"/>
      <c r="Q50"/>
      <c r="R50"/>
      <c r="S50"/>
      <c r="T50"/>
      <c r="U50"/>
      <c r="V50"/>
      <c r="W50"/>
      <c r="X50"/>
      <c r="Y50"/>
      <c r="Z50"/>
    </row>
    <row r="51" spans="5:26" s="481" customFormat="1" x14ac:dyDescent="0.3">
      <c r="E51" s="493"/>
      <c r="K51" s="490"/>
      <c r="L51" s="490"/>
      <c r="M51" s="490"/>
      <c r="N51" s="490"/>
      <c r="P51"/>
      <c r="Q51"/>
      <c r="R51"/>
      <c r="S51"/>
      <c r="T51"/>
      <c r="U51"/>
      <c r="V51"/>
      <c r="W51"/>
      <c r="X51"/>
      <c r="Y51"/>
      <c r="Z51"/>
    </row>
    <row r="52" spans="5:26" s="481" customFormat="1" x14ac:dyDescent="0.3">
      <c r="E52" s="493"/>
      <c r="P52"/>
      <c r="Q52"/>
      <c r="R52"/>
      <c r="S52"/>
      <c r="T52"/>
      <c r="U52"/>
      <c r="V52"/>
      <c r="W52"/>
      <c r="X52"/>
      <c r="Y52"/>
      <c r="Z52"/>
    </row>
    <row r="53" spans="5:26" s="481" customFormat="1" x14ac:dyDescent="0.3">
      <c r="E53" s="493"/>
      <c r="P53"/>
      <c r="Q53"/>
      <c r="R53"/>
      <c r="S53"/>
      <c r="T53"/>
      <c r="U53"/>
      <c r="V53"/>
      <c r="W53"/>
      <c r="X53"/>
      <c r="Y53"/>
      <c r="Z53"/>
    </row>
    <row r="54" spans="5:26" s="481" customFormat="1" x14ac:dyDescent="0.3">
      <c r="P54"/>
      <c r="Q54"/>
      <c r="R54"/>
      <c r="S54"/>
      <c r="T54"/>
      <c r="U54"/>
      <c r="V54"/>
      <c r="W54"/>
      <c r="X54"/>
      <c r="Y54"/>
      <c r="Z54"/>
    </row>
    <row r="55" spans="5:26" s="481" customFormat="1" x14ac:dyDescent="0.3">
      <c r="P55"/>
      <c r="Q55"/>
      <c r="R55"/>
      <c r="S55"/>
      <c r="T55"/>
      <c r="U55"/>
      <c r="V55"/>
      <c r="W55"/>
      <c r="X55"/>
      <c r="Y55"/>
      <c r="Z55"/>
    </row>
    <row r="56" spans="5:26" s="481" customFormat="1" x14ac:dyDescent="0.3">
      <c r="P56"/>
      <c r="Q56"/>
      <c r="R56"/>
      <c r="S56"/>
      <c r="T56"/>
      <c r="U56"/>
      <c r="V56"/>
      <c r="W56"/>
      <c r="X56"/>
      <c r="Y56"/>
      <c r="Z56"/>
    </row>
    <row r="57" spans="5:26" s="481" customFormat="1" x14ac:dyDescent="0.3">
      <c r="P57"/>
      <c r="Q57"/>
      <c r="R57"/>
      <c r="S57"/>
      <c r="T57"/>
      <c r="U57"/>
      <c r="V57"/>
      <c r="W57"/>
      <c r="X57"/>
      <c r="Y57"/>
      <c r="Z57"/>
    </row>
    <row r="58" spans="5:26" s="481" customFormat="1" x14ac:dyDescent="0.3">
      <c r="P58"/>
      <c r="Q58"/>
      <c r="R58"/>
      <c r="S58"/>
      <c r="T58"/>
      <c r="U58"/>
      <c r="V58"/>
      <c r="W58"/>
      <c r="X58"/>
      <c r="Y58"/>
      <c r="Z58"/>
    </row>
    <row r="59" spans="5:26" s="481" customFormat="1" x14ac:dyDescent="0.3">
      <c r="P59"/>
      <c r="Q59"/>
      <c r="R59"/>
      <c r="S59"/>
      <c r="T59"/>
      <c r="U59"/>
      <c r="V59"/>
      <c r="W59"/>
      <c r="X59"/>
      <c r="Y59"/>
      <c r="Z59"/>
    </row>
    <row r="60" spans="5:26" s="481" customFormat="1" x14ac:dyDescent="0.3">
      <c r="P60"/>
      <c r="Q60"/>
      <c r="R60"/>
      <c r="S60"/>
      <c r="T60"/>
      <c r="U60"/>
      <c r="V60"/>
      <c r="W60"/>
      <c r="X60"/>
      <c r="Y60"/>
      <c r="Z60"/>
    </row>
    <row r="61" spans="5:26" s="481"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ColWidth="9.109375" defaultRowHeight="15.6" x14ac:dyDescent="0.3"/>
  <cols>
    <col min="1" max="1" width="2.88671875" style="1" customWidth="1"/>
    <col min="2" max="2" width="5" style="57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77">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7">
        <v>2</v>
      </c>
      <c r="C44" s="21" t="s">
        <v>24</v>
      </c>
      <c r="L44" s="79">
        <v>5766.0153295143755</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7">
        <v>3</v>
      </c>
      <c r="C46" s="21" t="s">
        <v>25</v>
      </c>
      <c r="L46" s="79">
        <v>12096.904421396999</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7">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7">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70"/>
      <c r="U151" s="8"/>
      <c r="V151" s="8"/>
      <c r="W151" s="8"/>
      <c r="X151" s="8"/>
      <c r="Y151" s="8"/>
      <c r="Z151" s="8"/>
      <c r="AA151" s="8"/>
      <c r="AB151" s="8"/>
    </row>
    <row r="152" spans="1:28" x14ac:dyDescent="0.3">
      <c r="I152" s="8" t="s">
        <v>64</v>
      </c>
      <c r="J152" s="28"/>
      <c r="K152" s="28"/>
      <c r="L152" s="27">
        <v>-344.13438673454834</v>
      </c>
      <c r="M152" s="27"/>
      <c r="N152" s="27">
        <v>-2998.0182140000002</v>
      </c>
      <c r="Q152" s="570"/>
      <c r="U152" s="8"/>
      <c r="V152" s="8"/>
      <c r="W152" s="8"/>
      <c r="X152" s="8"/>
      <c r="Y152" s="8"/>
      <c r="Z152" s="8"/>
      <c r="AA152" s="8"/>
      <c r="AB152" s="8"/>
    </row>
    <row r="153" spans="1:28" x14ac:dyDescent="0.3">
      <c r="I153" s="8" t="s">
        <v>65</v>
      </c>
      <c r="J153" s="28"/>
      <c r="K153" s="28"/>
      <c r="L153" s="27">
        <v>-81554.491420000006</v>
      </c>
      <c r="M153" s="27"/>
      <c r="N153" s="27">
        <v>-300.21997037946505</v>
      </c>
      <c r="Q153" s="570"/>
      <c r="U153" s="8"/>
      <c r="V153" s="8"/>
      <c r="W153" s="8"/>
      <c r="X153" s="8"/>
      <c r="Y153" s="8"/>
      <c r="Z153" s="8"/>
      <c r="AA153" s="8"/>
      <c r="AB153" s="8"/>
    </row>
    <row r="154" spans="1:28" x14ac:dyDescent="0.3">
      <c r="I154" s="8" t="s">
        <v>66</v>
      </c>
      <c r="J154" s="28"/>
      <c r="K154" s="28"/>
      <c r="L154" s="27">
        <v>1767.629996335148</v>
      </c>
      <c r="M154" s="27"/>
      <c r="N154" s="27">
        <v>-45.056626403428972</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J177" sqref="J177"/>
    </sheetView>
  </sheetViews>
  <sheetFormatPr defaultColWidth="9.109375" defaultRowHeight="15.6" x14ac:dyDescent="0.3"/>
  <cols>
    <col min="1" max="1" width="2.88671875" style="1" customWidth="1"/>
    <col min="2" max="2" width="5" style="57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76">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6">
        <v>2</v>
      </c>
      <c r="C44" s="21" t="s">
        <v>24</v>
      </c>
      <c r="L44" s="79">
        <v>5735.1557803452051</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6">
        <v>3</v>
      </c>
      <c r="C46" s="21" t="s">
        <v>25</v>
      </c>
      <c r="L46" s="79">
        <v>11771.6612947463</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6">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6">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70"/>
      <c r="U151" s="8"/>
      <c r="V151" s="8"/>
      <c r="W151" s="8"/>
      <c r="X151" s="8"/>
      <c r="Y151" s="8"/>
      <c r="Z151" s="8"/>
      <c r="AA151" s="8"/>
      <c r="AB151" s="8"/>
    </row>
    <row r="152" spans="1:28" x14ac:dyDescent="0.3">
      <c r="I152" s="8" t="s">
        <v>64</v>
      </c>
      <c r="J152" s="28"/>
      <c r="K152" s="28"/>
      <c r="L152" s="27">
        <v>-392.09579212792494</v>
      </c>
      <c r="M152" s="27"/>
      <c r="N152" s="27">
        <v>-2521.0450470000001</v>
      </c>
      <c r="Q152" s="570"/>
      <c r="U152" s="8"/>
      <c r="V152" s="8"/>
      <c r="W152" s="8"/>
      <c r="X152" s="8"/>
      <c r="Y152" s="8"/>
      <c r="Z152" s="8"/>
      <c r="AA152" s="8"/>
      <c r="AB152" s="8"/>
    </row>
    <row r="153" spans="1:28" x14ac:dyDescent="0.3">
      <c r="I153" s="8" t="s">
        <v>65</v>
      </c>
      <c r="J153" s="28"/>
      <c r="K153" s="28"/>
      <c r="L153" s="27">
        <v>-80872.228426289992</v>
      </c>
      <c r="M153" s="27"/>
      <c r="N153" s="27">
        <v>-410.9881523483586</v>
      </c>
      <c r="Q153" s="570"/>
      <c r="U153" s="8"/>
      <c r="V153" s="8"/>
      <c r="W153" s="8"/>
      <c r="X153" s="8"/>
      <c r="Y153" s="8"/>
      <c r="Z153" s="8"/>
      <c r="AA153" s="8"/>
      <c r="AB153" s="8"/>
    </row>
    <row r="154" spans="1:28" x14ac:dyDescent="0.3">
      <c r="I154" s="8" t="s">
        <v>66</v>
      </c>
      <c r="J154" s="28"/>
      <c r="K154" s="28"/>
      <c r="L154" s="27">
        <v>1948.395620982403</v>
      </c>
      <c r="M154" s="27"/>
      <c r="N154" s="27">
        <v>-28.544814691307351</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8" activePane="bottomLeft" state="frozen"/>
      <selection pane="bottomLeft" activeCell="M181" sqref="M181"/>
    </sheetView>
  </sheetViews>
  <sheetFormatPr defaultColWidth="9.109375" defaultRowHeight="15.6" x14ac:dyDescent="0.3"/>
  <cols>
    <col min="1" max="1" width="2.88671875" style="1" customWidth="1"/>
    <col min="2" max="2" width="5" style="57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72">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2">
        <v>2</v>
      </c>
      <c r="C44" s="21" t="s">
        <v>24</v>
      </c>
      <c r="L44" s="79">
        <v>5799.6733724878241</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2">
        <v>3</v>
      </c>
      <c r="C46" s="21" t="s">
        <v>25</v>
      </c>
      <c r="L46" s="79">
        <v>11838.3188947811</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2">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2">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70"/>
      <c r="U151" s="8"/>
      <c r="V151" s="8"/>
      <c r="W151" s="8"/>
      <c r="X151" s="8"/>
      <c r="Y151" s="8"/>
      <c r="Z151" s="8"/>
      <c r="AA151" s="8"/>
      <c r="AB151" s="8"/>
    </row>
    <row r="152" spans="1:28" x14ac:dyDescent="0.3">
      <c r="I152" s="8" t="s">
        <v>64</v>
      </c>
      <c r="J152" s="28"/>
      <c r="K152" s="28"/>
      <c r="L152" s="27">
        <v>-699.52319728418593</v>
      </c>
      <c r="M152" s="27"/>
      <c r="N152" s="27">
        <v>-2731.6124869999999</v>
      </c>
      <c r="Q152" s="570"/>
      <c r="U152" s="8"/>
      <c r="V152" s="8"/>
      <c r="W152" s="8"/>
      <c r="X152" s="8"/>
      <c r="Y152" s="8"/>
      <c r="Z152" s="8"/>
      <c r="AA152" s="8"/>
      <c r="AB152" s="8"/>
    </row>
    <row r="153" spans="1:28" x14ac:dyDescent="0.3">
      <c r="I153" s="8" t="s">
        <v>65</v>
      </c>
      <c r="J153" s="28"/>
      <c r="K153" s="28"/>
      <c r="L153" s="27">
        <v>-82024.958929919987</v>
      </c>
      <c r="M153" s="27"/>
      <c r="N153" s="27">
        <v>-450.17873004661993</v>
      </c>
      <c r="Q153" s="570"/>
      <c r="U153" s="8"/>
      <c r="V153" s="8"/>
      <c r="W153" s="8"/>
      <c r="X153" s="8"/>
      <c r="Y153" s="8"/>
      <c r="Z153" s="8"/>
      <c r="AA153" s="8"/>
      <c r="AB153" s="8"/>
    </row>
    <row r="154" spans="1:28" x14ac:dyDescent="0.3">
      <c r="I154" s="8" t="s">
        <v>66</v>
      </c>
      <c r="J154" s="28"/>
      <c r="K154" s="28"/>
      <c r="L154" s="27">
        <v>1785.483942692623</v>
      </c>
      <c r="M154" s="27"/>
      <c r="N154" s="27">
        <v>-17.069743985229998</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tabSelected="1" view="pageBreakPreview" zoomScaleNormal="80" zoomScaleSheetLayoutView="100" workbookViewId="0">
      <pane ySplit="6" topLeftCell="A10" activePane="bottomLeft" state="frozen"/>
      <selection activeCell="Q42" sqref="Q42"/>
      <selection pane="bottomLeft" activeCell="I16" sqref="I16"/>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bestFit="1" customWidth="1"/>
    <col min="28" max="16384" width="9.109375" style="481"/>
  </cols>
  <sheetData>
    <row r="1" spans="1:24" s="481" customFormat="1" ht="15.6" x14ac:dyDescent="0.3">
      <c r="A1" s="407" t="s">
        <v>0</v>
      </c>
      <c r="B1" s="455"/>
      <c r="C1" s="456"/>
      <c r="D1" s="456"/>
      <c r="E1" s="456"/>
      <c r="F1" s="456"/>
      <c r="G1" s="407"/>
      <c r="H1" s="456"/>
      <c r="I1" s="456"/>
      <c r="J1" s="456"/>
      <c r="K1" s="457"/>
      <c r="L1" s="404"/>
      <c r="M1" s="457"/>
      <c r="N1" s="514"/>
      <c r="O1" s="490"/>
      <c r="P1" s="490"/>
      <c r="Q1" s="490"/>
    </row>
    <row r="2" spans="1:24" s="481" customFormat="1" ht="15.6" x14ac:dyDescent="0.3">
      <c r="A2" s="407"/>
      <c r="B2" s="458"/>
      <c r="C2" s="459"/>
      <c r="D2" s="459"/>
      <c r="E2" s="459"/>
      <c r="F2" s="459"/>
      <c r="G2" s="459"/>
      <c r="H2" s="459"/>
      <c r="I2" s="459"/>
      <c r="J2" s="460" t="s">
        <v>1</v>
      </c>
      <c r="K2" s="461"/>
      <c r="L2" s="462"/>
      <c r="M2" s="463"/>
      <c r="N2" s="464"/>
      <c r="O2" s="490"/>
      <c r="P2" s="490"/>
      <c r="Q2" s="490"/>
    </row>
    <row r="3" spans="1:24" s="481" customFormat="1" ht="15.6" x14ac:dyDescent="0.3">
      <c r="A3" s="407"/>
      <c r="B3" s="407"/>
      <c r="C3" s="459"/>
      <c r="D3" s="459"/>
      <c r="E3" s="459"/>
      <c r="F3" s="459"/>
      <c r="G3" s="459"/>
      <c r="H3" s="459"/>
      <c r="I3" s="464"/>
      <c r="J3" s="464"/>
      <c r="K3" s="461"/>
      <c r="L3" s="465"/>
      <c r="M3" s="461"/>
      <c r="N3" s="464"/>
      <c r="O3" s="490"/>
      <c r="P3" s="490"/>
      <c r="Q3" s="490"/>
    </row>
    <row r="4" spans="1:24" s="481" customFormat="1" ht="15.6" x14ac:dyDescent="0.3">
      <c r="A4" s="407"/>
      <c r="B4" s="458"/>
      <c r="C4" s="403" t="s">
        <v>83</v>
      </c>
      <c r="D4" s="466"/>
      <c r="E4" s="466"/>
      <c r="F4" s="466"/>
      <c r="G4" s="466"/>
      <c r="H4" s="466"/>
      <c r="I4" s="466"/>
      <c r="J4" s="467"/>
      <c r="K4" s="467"/>
      <c r="L4" s="468"/>
      <c r="M4" s="467"/>
      <c r="N4" s="464"/>
      <c r="O4" s="490"/>
      <c r="P4" s="490"/>
      <c r="Q4" s="490"/>
    </row>
    <row r="5" spans="1:24" s="481" customFormat="1" ht="15.6" x14ac:dyDescent="0.3">
      <c r="A5" s="407"/>
      <c r="B5" s="458"/>
      <c r="C5" s="469"/>
      <c r="D5" s="466"/>
      <c r="E5" s="470"/>
      <c r="F5" s="466"/>
      <c r="G5" s="466"/>
      <c r="H5" s="466"/>
      <c r="I5" s="466"/>
      <c r="J5" s="467"/>
      <c r="K5" s="471" t="s">
        <v>2</v>
      </c>
      <c r="L5" s="472"/>
      <c r="M5" s="471" t="s">
        <v>3</v>
      </c>
      <c r="N5" s="464"/>
      <c r="O5" s="490"/>
      <c r="P5" s="490"/>
      <c r="Q5" s="490"/>
    </row>
    <row r="6" spans="1:24" s="481" customFormat="1" ht="15.6" x14ac:dyDescent="0.3">
      <c r="A6" s="407"/>
      <c r="B6" s="458"/>
      <c r="C6" s="458"/>
      <c r="D6" s="473" t="s">
        <v>104</v>
      </c>
      <c r="E6" s="474">
        <v>43070</v>
      </c>
      <c r="F6" s="459"/>
      <c r="G6" s="473" t="s">
        <v>92</v>
      </c>
      <c r="H6" s="459"/>
      <c r="I6" s="459"/>
      <c r="J6" s="464"/>
      <c r="K6" s="464"/>
      <c r="L6" s="475"/>
      <c r="M6" s="464"/>
      <c r="N6" s="464"/>
      <c r="O6" s="490"/>
      <c r="P6" s="490"/>
      <c r="Q6" s="490"/>
    </row>
    <row r="7" spans="1:24" s="481" customFormat="1" ht="15.6" x14ac:dyDescent="0.3">
      <c r="A7" s="407"/>
      <c r="B7" s="458"/>
      <c r="C7" s="458"/>
      <c r="D7" s="459"/>
      <c r="E7" s="459"/>
      <c r="F7" s="459"/>
      <c r="G7" s="459"/>
      <c r="H7" s="459"/>
      <c r="I7" s="459"/>
      <c r="J7" s="464"/>
      <c r="K7" s="464"/>
      <c r="L7" s="475"/>
      <c r="M7" s="464"/>
      <c r="N7" s="464"/>
      <c r="O7" s="515"/>
      <c r="P7" s="515"/>
      <c r="Q7" s="490"/>
    </row>
    <row r="8" spans="1:24" s="481" customFormat="1" ht="15.6" x14ac:dyDescent="0.3">
      <c r="A8" s="407"/>
      <c r="B8" s="458"/>
      <c r="C8" s="458"/>
      <c r="D8" s="459"/>
      <c r="E8" s="459"/>
      <c r="F8" s="459"/>
      <c r="G8" s="459"/>
      <c r="H8" s="459"/>
      <c r="I8" s="459" t="s">
        <v>71</v>
      </c>
      <c r="J8" s="459" t="s">
        <v>84</v>
      </c>
      <c r="K8" s="476">
        <v>51365.636651076988</v>
      </c>
      <c r="L8" s="476"/>
      <c r="M8" s="461">
        <v>4426.9888209400006</v>
      </c>
      <c r="N8" s="465"/>
      <c r="O8" s="172"/>
      <c r="P8" s="172"/>
      <c r="Q8" s="172"/>
      <c r="V8" s="502">
        <v>-48478.085036797289</v>
      </c>
      <c r="W8" s="516"/>
      <c r="X8" s="502">
        <v>-2832.97272613</v>
      </c>
    </row>
    <row r="9" spans="1:24" s="481" customFormat="1" ht="15.6" x14ac:dyDescent="0.3">
      <c r="A9" s="407"/>
      <c r="B9" s="458"/>
      <c r="C9" s="458"/>
      <c r="D9" s="459"/>
      <c r="E9" s="459"/>
      <c r="F9" s="459"/>
      <c r="G9" s="459"/>
      <c r="H9" s="459"/>
      <c r="I9" s="459"/>
      <c r="J9" s="477" t="s">
        <v>94</v>
      </c>
      <c r="K9" s="476">
        <v>58571.807896262835</v>
      </c>
      <c r="L9" s="476"/>
      <c r="M9" s="461">
        <v>16507.505248189696</v>
      </c>
      <c r="N9" s="465"/>
      <c r="O9" s="172"/>
      <c r="P9" s="172"/>
      <c r="Q9" s="172"/>
      <c r="V9" s="502">
        <v>-46244.409908599911</v>
      </c>
      <c r="W9" s="516"/>
      <c r="X9" s="502">
        <v>-19645.841641390656</v>
      </c>
    </row>
    <row r="10" spans="1:24" s="481" customFormat="1" ht="15.6" x14ac:dyDescent="0.3">
      <c r="A10" s="407"/>
      <c r="B10" s="458"/>
      <c r="C10" s="458"/>
      <c r="D10" s="459"/>
      <c r="E10" s="459"/>
      <c r="F10" s="459"/>
      <c r="G10" s="459"/>
      <c r="H10" s="459"/>
      <c r="I10" s="459"/>
      <c r="J10" s="459" t="s">
        <v>85</v>
      </c>
      <c r="K10" s="476">
        <v>10824.477448758385</v>
      </c>
      <c r="L10" s="476"/>
      <c r="M10" s="461">
        <v>1284.4352802807509</v>
      </c>
      <c r="N10" s="465"/>
      <c r="O10" s="172"/>
      <c r="P10" s="172"/>
      <c r="Q10" s="172"/>
      <c r="V10" s="502">
        <v>-10088.83220579567</v>
      </c>
      <c r="W10" s="516"/>
      <c r="X10" s="502">
        <v>-1174.5320919876158</v>
      </c>
    </row>
    <row r="11" spans="1:24" s="481" customFormat="1" ht="15.6" x14ac:dyDescent="0.3">
      <c r="A11" s="407"/>
      <c r="B11" s="458"/>
      <c r="C11" s="458"/>
      <c r="D11" s="459"/>
      <c r="E11" s="459"/>
      <c r="F11" s="459"/>
      <c r="G11" s="459"/>
      <c r="H11" s="459"/>
      <c r="I11" s="459"/>
      <c r="J11" s="464" t="s">
        <v>87</v>
      </c>
      <c r="K11" s="461">
        <v>19216.693471513372</v>
      </c>
      <c r="L11" s="13"/>
      <c r="M11" s="461"/>
      <c r="N11" s="464"/>
      <c r="O11" s="172"/>
      <c r="P11" s="172"/>
      <c r="Q11" s="172"/>
      <c r="V11" s="502">
        <v>-17569.201571350182</v>
      </c>
      <c r="W11" s="516"/>
      <c r="X11"/>
    </row>
    <row r="12" spans="1:24" s="481" customFormat="1" ht="15.6" x14ac:dyDescent="0.3">
      <c r="A12" s="407"/>
      <c r="B12" s="458"/>
      <c r="C12" s="458"/>
      <c r="D12" s="459"/>
      <c r="E12" s="459"/>
      <c r="F12" s="459"/>
      <c r="G12" s="459"/>
      <c r="H12" s="459"/>
      <c r="I12" s="459"/>
      <c r="J12" s="464" t="s">
        <v>407</v>
      </c>
      <c r="K12" s="461">
        <v>477.47838477927178</v>
      </c>
      <c r="L12" s="13"/>
      <c r="M12" s="461"/>
      <c r="N12" s="464"/>
      <c r="O12" s="172"/>
      <c r="P12" s="172"/>
      <c r="Q12" s="172"/>
      <c r="V12" s="502"/>
      <c r="W12" s="516"/>
      <c r="X12"/>
    </row>
    <row r="13" spans="1:24" s="481" customFormat="1" ht="15.6" x14ac:dyDescent="0.3">
      <c r="A13" s="407"/>
      <c r="B13" s="458"/>
      <c r="C13" s="458"/>
      <c r="D13" s="459"/>
      <c r="E13" s="459"/>
      <c r="F13" s="459"/>
      <c r="G13" s="459"/>
      <c r="H13" s="459"/>
      <c r="I13" s="459"/>
      <c r="J13" s="459" t="s">
        <v>88</v>
      </c>
      <c r="K13" s="461">
        <v>12879.076210345303</v>
      </c>
      <c r="L13" s="11"/>
      <c r="M13" s="461">
        <v>0</v>
      </c>
      <c r="N13" s="464"/>
      <c r="O13" s="172"/>
      <c r="P13" s="172"/>
      <c r="Q13" s="172"/>
      <c r="V13" s="502">
        <v>0</v>
      </c>
      <c r="W13" s="516"/>
      <c r="X13" s="502">
        <v>0</v>
      </c>
    </row>
    <row r="14" spans="1:24" s="481" customFormat="1" ht="15.6" x14ac:dyDescent="0.3">
      <c r="A14" s="407"/>
      <c r="B14" s="458"/>
      <c r="C14" s="458"/>
      <c r="D14" s="459"/>
      <c r="E14" s="459"/>
      <c r="F14" s="459"/>
      <c r="G14" s="459"/>
      <c r="H14" s="459"/>
      <c r="I14" s="459"/>
      <c r="J14" s="459" t="s">
        <v>86</v>
      </c>
      <c r="K14" s="476">
        <v>5214.3770315914044</v>
      </c>
      <c r="L14" s="476"/>
      <c r="M14" s="461">
        <v>3422.9346148662667</v>
      </c>
      <c r="N14" s="465"/>
      <c r="O14" s="172"/>
      <c r="P14" s="172"/>
      <c r="Q14" s="172"/>
      <c r="V14" s="502">
        <v>-1707.641274708086</v>
      </c>
      <c r="W14" s="516"/>
      <c r="X14" s="502">
        <v>-515.05281755839394</v>
      </c>
    </row>
    <row r="15" spans="1:24" s="481" customFormat="1" ht="15.6" x14ac:dyDescent="0.3">
      <c r="A15" s="407"/>
      <c r="B15" s="458"/>
      <c r="C15" s="458"/>
      <c r="D15" s="459"/>
      <c r="E15" s="459"/>
      <c r="F15" s="459"/>
      <c r="G15" s="459"/>
      <c r="H15" s="459"/>
      <c r="I15" s="459"/>
      <c r="J15" s="459"/>
      <c r="K15"/>
      <c r="L15"/>
      <c r="M15"/>
      <c r="N15"/>
      <c r="O15" s="172"/>
      <c r="P15" s="172"/>
      <c r="Q15" s="172"/>
      <c r="V15"/>
      <c r="W15"/>
      <c r="X15"/>
    </row>
    <row r="16" spans="1:24" s="481" customFormat="1" ht="15.6" x14ac:dyDescent="0.3">
      <c r="A16" s="407"/>
      <c r="B16" s="458"/>
      <c r="C16" s="458"/>
      <c r="D16" s="459"/>
      <c r="E16" s="459"/>
      <c r="F16" s="459"/>
      <c r="G16" s="459"/>
      <c r="H16" s="459"/>
      <c r="I16" s="459"/>
      <c r="J16" s="464" t="s">
        <v>89</v>
      </c>
      <c r="K16" s="478">
        <v>158549.54709432757</v>
      </c>
      <c r="L16" s="479"/>
      <c r="M16" s="478">
        <v>25641.863964276716</v>
      </c>
      <c r="N16" s="465"/>
      <c r="O16" s="172"/>
      <c r="P16" s="172"/>
      <c r="Q16" s="172"/>
      <c r="R16" s="493"/>
      <c r="V16" s="502">
        <v>-124088.16999725113</v>
      </c>
      <c r="W16" s="516"/>
      <c r="X16" s="502">
        <v>-24168.399277066663</v>
      </c>
    </row>
    <row r="17" spans="1:24" s="481" customFormat="1" ht="15.6" x14ac:dyDescent="0.3">
      <c r="A17" s="407"/>
      <c r="B17" s="458"/>
      <c r="C17" s="466"/>
      <c r="D17" s="459"/>
      <c r="E17" s="466"/>
      <c r="F17" s="466"/>
      <c r="G17" s="466"/>
      <c r="H17" s="466"/>
      <c r="I17" s="459"/>
      <c r="J17" s="459"/>
      <c r="K17"/>
      <c r="L17"/>
      <c r="M17"/>
      <c r="N17"/>
      <c r="O17" s="172"/>
      <c r="P17" s="172"/>
      <c r="Q17" s="172"/>
      <c r="R17"/>
      <c r="S17"/>
      <c r="V17"/>
      <c r="W17"/>
      <c r="X17"/>
    </row>
    <row r="18" spans="1:24" s="481" customFormat="1" x14ac:dyDescent="0.3">
      <c r="C18" s="466"/>
      <c r="D18" s="466"/>
      <c r="E18" s="466"/>
      <c r="F18" s="466"/>
      <c r="G18" s="466"/>
      <c r="H18" s="466"/>
      <c r="I18" s="459"/>
      <c r="J18" s="459"/>
      <c r="K18"/>
      <c r="L18"/>
      <c r="M18"/>
      <c r="N18"/>
      <c r="O18" s="172"/>
      <c r="P18" s="172"/>
      <c r="Q18" s="172"/>
      <c r="R18"/>
      <c r="S18"/>
      <c r="V18"/>
      <c r="W18"/>
      <c r="X18"/>
    </row>
    <row r="19" spans="1:24" s="481" customFormat="1" x14ac:dyDescent="0.3">
      <c r="C19" s="466"/>
      <c r="D19" s="466"/>
      <c r="E19" s="466"/>
      <c r="F19" s="466"/>
      <c r="G19" s="466"/>
      <c r="H19" s="466"/>
      <c r="I19" s="459"/>
      <c r="J19" s="459"/>
      <c r="K19"/>
      <c r="L19"/>
      <c r="M19"/>
      <c r="N19"/>
      <c r="O19" s="172"/>
      <c r="P19" s="172"/>
      <c r="Q19" s="172"/>
      <c r="R19"/>
      <c r="S19"/>
      <c r="V19"/>
      <c r="W19"/>
      <c r="X19"/>
    </row>
    <row r="20" spans="1:24" s="481" customFormat="1" x14ac:dyDescent="0.3">
      <c r="C20" s="466"/>
      <c r="D20" s="466"/>
      <c r="E20" s="466"/>
      <c r="F20" s="466"/>
      <c r="G20" s="466"/>
      <c r="H20" s="466"/>
      <c r="I20" s="466" t="s">
        <v>72</v>
      </c>
      <c r="J20" s="459" t="s">
        <v>84</v>
      </c>
      <c r="K20" s="476">
        <v>-40420.55585905</v>
      </c>
      <c r="L20" s="476"/>
      <c r="M20" s="461">
        <v>-4428.0199799699976</v>
      </c>
      <c r="N20" s="516"/>
      <c r="O20" s="172"/>
      <c r="P20" s="172"/>
      <c r="Q20" s="172"/>
      <c r="R20" s="517"/>
      <c r="S20" s="518"/>
      <c r="V20" s="502">
        <v>39808.692934190003</v>
      </c>
      <c r="W20" s="516"/>
      <c r="X20" s="502">
        <v>2833.572044930002</v>
      </c>
    </row>
    <row r="21" spans="1:24" s="481" customFormat="1" x14ac:dyDescent="0.3">
      <c r="C21" s="466"/>
      <c r="D21" s="466"/>
      <c r="E21" s="466"/>
      <c r="F21" s="466"/>
      <c r="G21" s="466"/>
      <c r="H21" s="466"/>
      <c r="I21" s="466"/>
      <c r="J21" s="477" t="s">
        <v>94</v>
      </c>
      <c r="K21" s="476">
        <v>-47626.713445330664</v>
      </c>
      <c r="L21" s="476"/>
      <c r="M21" s="461">
        <v>-16508.5676374428</v>
      </c>
      <c r="N21" s="516"/>
      <c r="O21" s="172"/>
      <c r="P21" s="172"/>
      <c r="Q21" s="172"/>
      <c r="R21" s="517"/>
      <c r="S21" s="518"/>
      <c r="V21" s="502">
        <v>37646.920053672904</v>
      </c>
      <c r="W21" s="516"/>
      <c r="X21" s="502">
        <v>19646.242216830698</v>
      </c>
    </row>
    <row r="22" spans="1:24" s="481" customFormat="1" x14ac:dyDescent="0.3">
      <c r="C22" s="466"/>
      <c r="D22" s="466"/>
      <c r="E22" s="466"/>
      <c r="F22" s="466"/>
      <c r="G22" s="466"/>
      <c r="H22" s="466"/>
      <c r="I22" s="466"/>
      <c r="J22" s="459" t="s">
        <v>85</v>
      </c>
      <c r="K22" s="476">
        <v>-5355.474574750122</v>
      </c>
      <c r="L22" s="476"/>
      <c r="M22" s="461">
        <v>-1285.090731686731</v>
      </c>
      <c r="N22" s="516"/>
      <c r="O22" s="172"/>
      <c r="P22" s="172"/>
      <c r="Q22" s="172"/>
      <c r="R22" s="517"/>
      <c r="S22" s="518"/>
      <c r="V22" s="502">
        <v>5761.5563267038215</v>
      </c>
      <c r="W22" s="516"/>
      <c r="X22" s="502">
        <v>1174.174856586171</v>
      </c>
    </row>
    <row r="23" spans="1:24" s="481" customFormat="1" x14ac:dyDescent="0.3">
      <c r="C23" s="459"/>
      <c r="D23" s="459"/>
      <c r="E23" s="459"/>
      <c r="F23" s="459"/>
      <c r="G23" s="459"/>
      <c r="H23" s="459"/>
      <c r="I23" s="466"/>
      <c r="J23" s="459" t="s">
        <v>87</v>
      </c>
      <c r="K23" s="461">
        <v>-14397.663284673401</v>
      </c>
      <c r="L23" s="11"/>
      <c r="M23" s="461"/>
      <c r="N23" s="516"/>
      <c r="O23" s="172"/>
      <c r="P23" s="172"/>
      <c r="Q23" s="172"/>
      <c r="R23" s="517"/>
      <c r="S23" s="518"/>
      <c r="V23" s="502">
        <v>13990.268293441002</v>
      </c>
      <c r="W23" s="516"/>
      <c r="X23"/>
    </row>
    <row r="24" spans="1:24" s="481" customFormat="1" x14ac:dyDescent="0.3">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3">
      <c r="C25" s="459"/>
      <c r="D25" s="459"/>
      <c r="E25" s="459"/>
      <c r="F25" s="459"/>
      <c r="G25" s="459"/>
      <c r="H25" s="459"/>
      <c r="I25" s="466"/>
      <c r="J25" s="464" t="s">
        <v>88</v>
      </c>
      <c r="K25"/>
      <c r="L25"/>
      <c r="M25"/>
      <c r="N25"/>
      <c r="O25" s="172"/>
      <c r="P25" s="172"/>
      <c r="Q25" s="172"/>
      <c r="R25" s="517"/>
      <c r="V25"/>
      <c r="W25"/>
      <c r="X25"/>
    </row>
    <row r="26" spans="1:24" s="481" customFormat="1" x14ac:dyDescent="0.3">
      <c r="C26" s="466"/>
      <c r="D26" s="466"/>
      <c r="E26" s="466"/>
      <c r="F26" s="466"/>
      <c r="G26" s="466"/>
      <c r="H26" s="466"/>
      <c r="I26" s="466"/>
      <c r="J26" s="459" t="s">
        <v>86</v>
      </c>
      <c r="K26" s="476">
        <v>-5143.5798828126062</v>
      </c>
      <c r="L26" s="476"/>
      <c r="M26" s="461">
        <v>-3421.3029121447903</v>
      </c>
      <c r="N26" s="516"/>
      <c r="O26" s="172"/>
      <c r="P26" s="172"/>
      <c r="Q26" s="172"/>
      <c r="R26" s="517"/>
      <c r="S26" s="518"/>
      <c r="V26" s="502">
        <v>1683.2243329022629</v>
      </c>
      <c r="W26" s="516"/>
      <c r="X26" s="502">
        <v>513.21327555660253</v>
      </c>
    </row>
    <row r="27" spans="1:24" s="481" customFormat="1" x14ac:dyDescent="0.3">
      <c r="C27" s="459"/>
      <c r="D27" s="459"/>
      <c r="E27" s="459"/>
      <c r="F27" s="459"/>
      <c r="G27" s="459"/>
      <c r="H27" s="459"/>
      <c r="I27" s="466"/>
      <c r="J27" s="459"/>
      <c r="K27"/>
      <c r="L27"/>
      <c r="M27"/>
      <c r="N27"/>
      <c r="O27" s="172"/>
      <c r="P27" s="172"/>
      <c r="Q27" s="172"/>
      <c r="R27" s="517"/>
      <c r="V27"/>
      <c r="W27"/>
      <c r="X27"/>
    </row>
    <row r="28" spans="1:24" s="481" customFormat="1" x14ac:dyDescent="0.3">
      <c r="C28" s="459"/>
      <c r="D28" s="459"/>
      <c r="E28" s="459"/>
      <c r="F28" s="459"/>
      <c r="G28" s="459"/>
      <c r="H28" s="459"/>
      <c r="I28" s="459"/>
      <c r="J28" s="464" t="s">
        <v>89</v>
      </c>
      <c r="K28" s="478">
        <v>-112943.98704661679</v>
      </c>
      <c r="L28" s="479"/>
      <c r="M28" s="478">
        <v>-25642.98126124432</v>
      </c>
      <c r="N28" s="484"/>
      <c r="O28" s="172"/>
      <c r="P28" s="172"/>
      <c r="Q28" s="172"/>
      <c r="R28" s="493"/>
      <c r="V28" s="502">
        <v>98890.66194090998</v>
      </c>
      <c r="W28" s="516"/>
      <c r="X28" s="502">
        <v>24167.202393903473</v>
      </c>
    </row>
    <row r="29" spans="1:24" s="481" customFormat="1" x14ac:dyDescent="0.3">
      <c r="K29"/>
      <c r="L29"/>
      <c r="M29"/>
      <c r="N29"/>
      <c r="O29" s="172"/>
      <c r="P29" s="172"/>
      <c r="Q29" s="172"/>
      <c r="V29"/>
      <c r="W29"/>
      <c r="X29"/>
    </row>
    <row r="30" spans="1:24" s="481" customFormat="1" x14ac:dyDescent="0.3">
      <c r="K30"/>
      <c r="L30"/>
      <c r="M30"/>
      <c r="N30"/>
      <c r="O30" s="172"/>
      <c r="P30" s="172"/>
      <c r="Q30" s="172"/>
      <c r="V30"/>
      <c r="W30"/>
      <c r="X30"/>
    </row>
    <row r="31" spans="1:24" s="481" customFormat="1" x14ac:dyDescent="0.3">
      <c r="K31"/>
      <c r="L31"/>
      <c r="M31"/>
      <c r="N31"/>
      <c r="O31" s="172"/>
      <c r="P31" s="172"/>
      <c r="Q31" s="172"/>
      <c r="V31"/>
      <c r="W31"/>
      <c r="X31"/>
    </row>
    <row r="32" spans="1:24" s="481" customFormat="1" x14ac:dyDescent="0.3">
      <c r="A32" s="482"/>
      <c r="C32" s="459"/>
      <c r="D32" s="459"/>
      <c r="E32" s="459"/>
      <c r="F32" s="459"/>
      <c r="G32" s="459"/>
      <c r="H32" s="459"/>
      <c r="I32" s="483" t="s">
        <v>360</v>
      </c>
      <c r="J32" s="459" t="s">
        <v>135</v>
      </c>
      <c r="K32" s="461">
        <v>153335.17006273617</v>
      </c>
      <c r="L32" s="11"/>
      <c r="M32" s="461">
        <v>22218.92934941045</v>
      </c>
      <c r="N32" s="484"/>
      <c r="O32" s="172"/>
      <c r="P32" s="172"/>
      <c r="Q32" s="172"/>
      <c r="V32" s="502">
        <v>-124688.11481073481</v>
      </c>
      <c r="W32" s="516"/>
      <c r="X32" s="502">
        <v>-24557.009339984514</v>
      </c>
    </row>
    <row r="33" spans="3:26" s="481" customFormat="1" x14ac:dyDescent="0.3">
      <c r="C33" s="459"/>
      <c r="D33" s="459"/>
      <c r="E33" s="459"/>
      <c r="F33" s="459"/>
      <c r="G33" s="459"/>
      <c r="H33" s="459"/>
      <c r="I33" s="459"/>
      <c r="J33" s="459" t="s">
        <v>136</v>
      </c>
      <c r="K33" s="461">
        <v>5214.3770315914044</v>
      </c>
      <c r="L33" s="11"/>
      <c r="M33" s="461">
        <v>3422.9346148662667</v>
      </c>
      <c r="N33" s="484"/>
      <c r="O33" s="172"/>
      <c r="P33" s="172"/>
      <c r="Q33" s="172"/>
      <c r="V33" s="502">
        <v>-129.17219425898475</v>
      </c>
      <c r="W33" s="516"/>
      <c r="X33" s="502">
        <v>-44.284361336231086</v>
      </c>
    </row>
    <row r="34" spans="3:26" s="481" customFormat="1" x14ac:dyDescent="0.3">
      <c r="C34" s="459"/>
      <c r="D34" s="459"/>
      <c r="E34" s="459"/>
      <c r="F34" s="459"/>
      <c r="G34" s="459"/>
      <c r="H34" s="459"/>
      <c r="I34" s="459"/>
      <c r="J34" s="459"/>
      <c r="K34" s="480">
        <v>158549.54709432757</v>
      </c>
      <c r="L34" s="11"/>
      <c r="M34" s="480">
        <v>25641.863964276716</v>
      </c>
      <c r="N34" s="484"/>
      <c r="O34" s="172"/>
      <c r="P34" s="172"/>
      <c r="Q34" s="172"/>
      <c r="V34" s="502">
        <v>-124817.28700499379</v>
      </c>
      <c r="W34" s="516"/>
      <c r="X34" s="502">
        <v>-24601.293701320745</v>
      </c>
    </row>
    <row r="35" spans="3:26" s="481" customFormat="1" x14ac:dyDescent="0.3">
      <c r="K35" s="484"/>
      <c r="L35" s="484"/>
      <c r="M35" s="484"/>
      <c r="N35"/>
      <c r="O35" s="172"/>
      <c r="P35" s="172"/>
      <c r="Q35" s="172"/>
      <c r="V35"/>
      <c r="W35"/>
      <c r="X35"/>
    </row>
    <row r="36" spans="3:26" s="481" customFormat="1" x14ac:dyDescent="0.3">
      <c r="I36" s="483" t="s">
        <v>354</v>
      </c>
      <c r="K36" s="519">
        <v>147324.75010709921</v>
      </c>
      <c r="L36" s="461"/>
      <c r="M36" s="485"/>
      <c r="N36" s="484"/>
      <c r="O36" s="172"/>
      <c r="P36" s="172"/>
      <c r="Q36" s="172"/>
      <c r="V36" s="502">
        <v>-122932.51679580574</v>
      </c>
      <c r="W36" s="516"/>
      <c r="X36"/>
    </row>
    <row r="37" spans="3:26" s="481" customFormat="1" x14ac:dyDescent="0.3">
      <c r="I37" s="483" t="s">
        <v>355</v>
      </c>
      <c r="K37" s="519">
        <v>5209.6931746535829</v>
      </c>
      <c r="L37" s="461"/>
      <c r="M37" s="485"/>
      <c r="N37" s="484"/>
      <c r="O37" s="172"/>
      <c r="P37" s="172"/>
      <c r="Q37" s="172"/>
      <c r="V37" s="502">
        <v>-129.17219425898475</v>
      </c>
      <c r="W37" s="516"/>
      <c r="X37"/>
    </row>
    <row r="38" spans="3:26" s="481" customFormat="1" x14ac:dyDescent="0.3">
      <c r="J38" s="459"/>
      <c r="K38" s="520">
        <v>152534.44328175278</v>
      </c>
      <c r="L38" s="461"/>
      <c r="M38" s="480"/>
      <c r="O38" s="172"/>
      <c r="P38" s="172"/>
      <c r="Q38" s="172"/>
      <c r="T38" s="484"/>
      <c r="V38" s="502">
        <v>-123061.68899006472</v>
      </c>
      <c r="W38" s="516"/>
      <c r="X38"/>
      <c r="Y38" s="484"/>
    </row>
    <row r="39" spans="3:26" s="481" customFormat="1" x14ac:dyDescent="0.3">
      <c r="K39" s="486"/>
      <c r="L39" s="486"/>
      <c r="M39" s="486"/>
      <c r="O39" s="172"/>
      <c r="P39" s="172"/>
      <c r="Q39" s="172"/>
      <c r="T39" s="484"/>
      <c r="W39" s="484"/>
      <c r="X39" s="484"/>
      <c r="Y39" s="484"/>
    </row>
    <row r="40" spans="3:26" s="481" customFormat="1" x14ac:dyDescent="0.3">
      <c r="C40" s="483" t="s">
        <v>90</v>
      </c>
      <c r="D40" s="459" t="s">
        <v>91</v>
      </c>
      <c r="K40" s="486"/>
      <c r="L40" s="486"/>
      <c r="M40" s="486"/>
      <c r="T40" s="484"/>
      <c r="W40" s="484"/>
      <c r="X40" s="484"/>
      <c r="Y40" s="484"/>
    </row>
    <row r="41" spans="3:26" s="481" customFormat="1" x14ac:dyDescent="0.3">
      <c r="C41" s="487" t="s">
        <v>137</v>
      </c>
      <c r="D41" s="459" t="s">
        <v>408</v>
      </c>
      <c r="M41" s="488"/>
      <c r="N41" s="521"/>
      <c r="O41" s="521"/>
      <c r="P41" s="522"/>
      <c r="Q41" s="522"/>
      <c r="W41" s="484"/>
      <c r="X41" s="484"/>
      <c r="Y41" s="523"/>
    </row>
    <row r="42" spans="3:26" s="481" customFormat="1" x14ac:dyDescent="0.3">
      <c r="M42" s="489"/>
      <c r="N42" s="489"/>
      <c r="O42" s="489"/>
      <c r="P42"/>
      <c r="Q42"/>
      <c r="R42"/>
      <c r="S42"/>
      <c r="T42"/>
      <c r="U42"/>
      <c r="V42"/>
      <c r="W42"/>
      <c r="X42"/>
      <c r="Y42"/>
      <c r="Z42"/>
    </row>
    <row r="43" spans="3:26" s="481" customFormat="1" x14ac:dyDescent="0.3">
      <c r="K43" s="490"/>
      <c r="L43" s="490"/>
      <c r="M43" s="491"/>
      <c r="N43" s="491"/>
      <c r="O43" s="489"/>
      <c r="P43"/>
      <c r="Q43"/>
      <c r="R43"/>
      <c r="S43"/>
      <c r="T43"/>
      <c r="U43"/>
      <c r="V43"/>
      <c r="W43"/>
      <c r="X43"/>
      <c r="Y43"/>
      <c r="Z43"/>
    </row>
    <row r="44" spans="3:26" s="481" customFormat="1" x14ac:dyDescent="0.3">
      <c r="K44" s="490"/>
      <c r="L44" s="490"/>
      <c r="M44" s="492"/>
      <c r="N44" s="492"/>
      <c r="P44"/>
      <c r="Q44"/>
      <c r="R44"/>
      <c r="S44"/>
      <c r="T44"/>
      <c r="U44"/>
      <c r="V44"/>
      <c r="W44"/>
      <c r="X44"/>
      <c r="Y44"/>
      <c r="Z44"/>
    </row>
    <row r="45" spans="3:26" s="481" customFormat="1" x14ac:dyDescent="0.3">
      <c r="K45" s="490"/>
      <c r="L45" s="490"/>
      <c r="M45" s="492"/>
      <c r="N45" s="524"/>
      <c r="P45"/>
      <c r="Q45"/>
      <c r="R45"/>
      <c r="S45"/>
      <c r="T45"/>
      <c r="U45"/>
      <c r="V45"/>
      <c r="W45"/>
      <c r="X45"/>
      <c r="Y45"/>
      <c r="Z45"/>
    </row>
    <row r="46" spans="3:26" s="481" customFormat="1" x14ac:dyDescent="0.3">
      <c r="K46" s="490"/>
      <c r="L46" s="490"/>
      <c r="M46" s="492"/>
      <c r="N46" s="524"/>
      <c r="P46"/>
      <c r="Q46"/>
      <c r="R46"/>
      <c r="S46"/>
      <c r="T46"/>
      <c r="U46"/>
      <c r="V46"/>
      <c r="W46"/>
      <c r="X46"/>
      <c r="Y46"/>
      <c r="Z46"/>
    </row>
    <row r="47" spans="3:26" s="481" customFormat="1" x14ac:dyDescent="0.3">
      <c r="K47" s="490"/>
      <c r="L47" s="490"/>
      <c r="M47" s="492"/>
      <c r="N47" s="524"/>
      <c r="P47"/>
      <c r="Q47"/>
      <c r="R47"/>
      <c r="S47"/>
      <c r="T47"/>
      <c r="U47"/>
      <c r="V47"/>
      <c r="W47"/>
      <c r="X47"/>
      <c r="Y47"/>
      <c r="Z47"/>
    </row>
    <row r="48" spans="3:26" s="481" customFormat="1" x14ac:dyDescent="0.3">
      <c r="K48" s="490"/>
      <c r="L48" s="490"/>
      <c r="M48" s="492"/>
      <c r="N48" s="524"/>
      <c r="P48"/>
      <c r="Q48"/>
      <c r="R48"/>
      <c r="S48"/>
      <c r="T48"/>
      <c r="U48"/>
      <c r="V48"/>
      <c r="W48"/>
      <c r="X48"/>
      <c r="Y48"/>
      <c r="Z48"/>
    </row>
    <row r="49" spans="5:26" s="481" customFormat="1" x14ac:dyDescent="0.3">
      <c r="K49" s="490"/>
      <c r="L49" s="490"/>
      <c r="M49" s="492"/>
      <c r="N49" s="524"/>
      <c r="P49"/>
      <c r="Q49"/>
      <c r="R49"/>
      <c r="S49"/>
      <c r="T49"/>
      <c r="U49"/>
      <c r="V49"/>
      <c r="W49"/>
      <c r="X49"/>
      <c r="Y49"/>
      <c r="Z49"/>
    </row>
    <row r="50" spans="5:26" s="481" customFormat="1" x14ac:dyDescent="0.3">
      <c r="K50" s="490"/>
      <c r="L50" s="490"/>
      <c r="M50" s="491"/>
      <c r="N50" s="491"/>
      <c r="O50" s="489"/>
      <c r="P50"/>
      <c r="Q50"/>
      <c r="R50"/>
      <c r="S50"/>
      <c r="T50"/>
      <c r="U50"/>
      <c r="V50"/>
      <c r="W50"/>
      <c r="X50"/>
      <c r="Y50"/>
      <c r="Z50"/>
    </row>
    <row r="51" spans="5:26" s="481" customFormat="1" x14ac:dyDescent="0.3">
      <c r="E51" s="493"/>
      <c r="K51" s="490"/>
      <c r="L51" s="490"/>
      <c r="M51" s="490"/>
      <c r="N51" s="490"/>
      <c r="P51"/>
      <c r="Q51"/>
      <c r="R51"/>
      <c r="S51"/>
      <c r="T51"/>
      <c r="U51"/>
      <c r="V51"/>
      <c r="W51"/>
      <c r="X51"/>
      <c r="Y51"/>
      <c r="Z51"/>
    </row>
    <row r="52" spans="5:26" s="481" customFormat="1" x14ac:dyDescent="0.3">
      <c r="E52" s="493"/>
      <c r="P52"/>
      <c r="Q52"/>
      <c r="R52"/>
      <c r="S52"/>
      <c r="T52"/>
      <c r="U52"/>
      <c r="V52"/>
      <c r="W52"/>
      <c r="X52"/>
      <c r="Y52"/>
      <c r="Z52"/>
    </row>
    <row r="53" spans="5:26" s="481" customFormat="1" x14ac:dyDescent="0.3">
      <c r="E53" s="493"/>
      <c r="P53"/>
      <c r="Q53"/>
      <c r="R53"/>
      <c r="S53"/>
      <c r="T53"/>
      <c r="U53"/>
      <c r="V53"/>
      <c r="W53"/>
      <c r="X53"/>
      <c r="Y53"/>
      <c r="Z53"/>
    </row>
    <row r="54" spans="5:26" s="481" customFormat="1" x14ac:dyDescent="0.3">
      <c r="P54"/>
      <c r="Q54"/>
      <c r="R54"/>
      <c r="S54"/>
      <c r="T54"/>
      <c r="U54"/>
      <c r="V54"/>
      <c r="W54"/>
      <c r="X54"/>
      <c r="Y54"/>
      <c r="Z54"/>
    </row>
    <row r="55" spans="5:26" s="481" customFormat="1" x14ac:dyDescent="0.3">
      <c r="P55"/>
      <c r="Q55"/>
      <c r="R55"/>
      <c r="S55"/>
      <c r="T55"/>
      <c r="U55"/>
      <c r="V55"/>
      <c r="W55"/>
      <c r="X55"/>
      <c r="Y55"/>
      <c r="Z55"/>
    </row>
    <row r="56" spans="5:26" s="481" customFormat="1" x14ac:dyDescent="0.3">
      <c r="P56"/>
      <c r="Q56"/>
      <c r="R56"/>
      <c r="S56"/>
      <c r="T56"/>
      <c r="U56"/>
      <c r="V56"/>
      <c r="W56"/>
      <c r="X56"/>
      <c r="Y56"/>
      <c r="Z56"/>
    </row>
    <row r="57" spans="5:26" s="481" customFormat="1" x14ac:dyDescent="0.3">
      <c r="P57"/>
      <c r="Q57"/>
      <c r="R57"/>
      <c r="S57"/>
      <c r="T57"/>
      <c r="U57"/>
      <c r="V57"/>
      <c r="W57"/>
      <c r="X57"/>
      <c r="Y57"/>
      <c r="Z57"/>
    </row>
    <row r="58" spans="5:26" s="481" customFormat="1" x14ac:dyDescent="0.3">
      <c r="P58"/>
      <c r="Q58"/>
      <c r="R58"/>
      <c r="S58"/>
      <c r="T58"/>
      <c r="U58"/>
      <c r="V58"/>
      <c r="W58"/>
      <c r="X58"/>
      <c r="Y58"/>
      <c r="Z58"/>
    </row>
    <row r="59" spans="5:26" s="481" customFormat="1" x14ac:dyDescent="0.3">
      <c r="P59"/>
      <c r="Q59"/>
      <c r="R59"/>
      <c r="S59"/>
      <c r="T59"/>
      <c r="U59"/>
      <c r="V59"/>
      <c r="W59"/>
      <c r="X59"/>
      <c r="Y59"/>
      <c r="Z59"/>
    </row>
    <row r="60" spans="5:26" s="481" customFormat="1" x14ac:dyDescent="0.3">
      <c r="P60"/>
      <c r="Q60"/>
      <c r="R60"/>
      <c r="S60"/>
      <c r="T60"/>
      <c r="U60"/>
      <c r="V60"/>
      <c r="W60"/>
      <c r="X60"/>
      <c r="Y60"/>
      <c r="Z60"/>
    </row>
    <row r="61" spans="5:26" s="481"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Q12" sqref="Q12"/>
    </sheetView>
  </sheetViews>
  <sheetFormatPr defaultColWidth="9.109375" defaultRowHeight="15.6" x14ac:dyDescent="0.3"/>
  <cols>
    <col min="1" max="1" width="2.88671875" style="1" customWidth="1"/>
    <col min="2" max="2" width="5" style="57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71">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1">
        <v>2</v>
      </c>
      <c r="C44" s="21" t="s">
        <v>24</v>
      </c>
      <c r="L44" s="79">
        <v>5938.8533794996911</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1">
        <v>3</v>
      </c>
      <c r="C46" s="21" t="s">
        <v>25</v>
      </c>
      <c r="L46" s="79">
        <v>11504.035052373098</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1">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1">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87"/>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70"/>
      <c r="U151" s="8"/>
      <c r="V151" s="8"/>
      <c r="W151" s="8"/>
      <c r="X151" s="8"/>
      <c r="Y151" s="8"/>
      <c r="Z151" s="8"/>
      <c r="AA151" s="8"/>
      <c r="AB151" s="8"/>
    </row>
    <row r="152" spans="1:28" x14ac:dyDescent="0.3">
      <c r="I152" s="8" t="s">
        <v>64</v>
      </c>
      <c r="J152" s="28"/>
      <c r="K152" s="28"/>
      <c r="L152" s="27">
        <v>-550.91109457894231</v>
      </c>
      <c r="M152" s="27"/>
      <c r="N152" s="27">
        <v>-2099.127684</v>
      </c>
      <c r="Q152" s="570"/>
      <c r="U152" s="8"/>
      <c r="V152" s="8"/>
      <c r="W152" s="8"/>
      <c r="X152" s="8"/>
      <c r="Y152" s="8"/>
      <c r="Z152" s="8"/>
      <c r="AA152" s="8"/>
      <c r="AB152" s="8"/>
    </row>
    <row r="153" spans="1:28" x14ac:dyDescent="0.3">
      <c r="I153" s="8" t="s">
        <v>65</v>
      </c>
      <c r="J153" s="28"/>
      <c r="K153" s="28"/>
      <c r="L153" s="27">
        <v>-82244.236294720002</v>
      </c>
      <c r="M153" s="27"/>
      <c r="N153" s="27">
        <v>-303.66450006083994</v>
      </c>
      <c r="Q153" s="570"/>
      <c r="U153" s="8"/>
      <c r="V153" s="8"/>
      <c r="W153" s="8"/>
      <c r="X153" s="8"/>
      <c r="Y153" s="8"/>
      <c r="Z153" s="8"/>
      <c r="AA153" s="8"/>
      <c r="AB153" s="8"/>
    </row>
    <row r="154" spans="1:28" x14ac:dyDescent="0.3">
      <c r="I154" s="8" t="s">
        <v>66</v>
      </c>
      <c r="J154" s="28"/>
      <c r="K154" s="28"/>
      <c r="L154" s="27">
        <v>1373.8020774507759</v>
      </c>
      <c r="M154" s="27"/>
      <c r="N154" s="27">
        <v>-7.9614648558450307</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6489.8313784400571</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11729.0084930677</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6">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87"/>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70"/>
      <c r="U151" s="8"/>
      <c r="V151" s="8"/>
      <c r="W151" s="8"/>
      <c r="X151" s="8"/>
      <c r="Y151" s="8"/>
      <c r="Z151" s="8"/>
      <c r="AA151" s="8"/>
      <c r="AB151" s="8"/>
    </row>
    <row r="152" spans="1:28" x14ac:dyDescent="0.3">
      <c r="I152" s="8" t="s">
        <v>64</v>
      </c>
      <c r="J152" s="28"/>
      <c r="K152" s="28"/>
      <c r="L152" s="27">
        <v>-46.758293000000002</v>
      </c>
      <c r="M152" s="27"/>
      <c r="N152" s="27">
        <v>-2383.47147</v>
      </c>
      <c r="Q152" s="570"/>
      <c r="U152" s="8"/>
      <c r="V152" s="8"/>
      <c r="W152" s="8"/>
      <c r="X152" s="8"/>
      <c r="Y152" s="8"/>
      <c r="Z152" s="8"/>
      <c r="AA152" s="8"/>
      <c r="AB152" s="8"/>
    </row>
    <row r="153" spans="1:28" x14ac:dyDescent="0.3">
      <c r="I153" s="8" t="s">
        <v>65</v>
      </c>
      <c r="J153" s="28"/>
      <c r="K153" s="28"/>
      <c r="L153" s="27">
        <v>-81541.031687530005</v>
      </c>
      <c r="M153" s="27"/>
      <c r="N153" s="27">
        <v>-280.87946502278447</v>
      </c>
      <c r="Q153" s="570"/>
      <c r="U153" s="8"/>
      <c r="V153" s="8"/>
      <c r="W153" s="8"/>
      <c r="X153" s="8"/>
      <c r="Y153" s="8"/>
      <c r="Z153" s="8"/>
      <c r="AA153" s="8"/>
      <c r="AB153" s="8"/>
    </row>
    <row r="154" spans="1:28" x14ac:dyDescent="0.3">
      <c r="I154" s="8" t="s">
        <v>66</v>
      </c>
      <c r="J154" s="28"/>
      <c r="K154" s="28"/>
      <c r="L154" s="27">
        <v>1316.076327565477</v>
      </c>
      <c r="M154" s="27"/>
      <c r="N154" s="27">
        <v>-20.64856030795055</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535">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5">
        <v>2</v>
      </c>
      <c r="C44" s="21" t="s">
        <v>24</v>
      </c>
      <c r="L44" s="79">
        <v>6617.3849095033338</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35">
        <v>3</v>
      </c>
      <c r="C46" s="21" t="s">
        <v>25</v>
      </c>
      <c r="L46" s="79">
        <v>11660.8322006986</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5">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5">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87"/>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70"/>
      <c r="U151" s="8"/>
      <c r="V151" s="8"/>
      <c r="W151" s="8"/>
      <c r="X151" s="8"/>
      <c r="Y151" s="8"/>
      <c r="Z151" s="8"/>
      <c r="AA151" s="8"/>
      <c r="AB151" s="8"/>
    </row>
    <row r="152" spans="1:28" x14ac:dyDescent="0.3">
      <c r="I152" s="8" t="s">
        <v>64</v>
      </c>
      <c r="J152" s="28"/>
      <c r="K152" s="28"/>
      <c r="L152" s="27">
        <v>54.841062999999998</v>
      </c>
      <c r="M152" s="27"/>
      <c r="N152" s="27">
        <v>-2035.253886</v>
      </c>
      <c r="Q152" s="570"/>
      <c r="U152" s="8"/>
      <c r="V152" s="8"/>
      <c r="W152" s="8"/>
      <c r="X152" s="8"/>
      <c r="Y152" s="8"/>
      <c r="Z152" s="8"/>
      <c r="AA152" s="8"/>
      <c r="AB152" s="8"/>
    </row>
    <row r="153" spans="1:28" x14ac:dyDescent="0.3">
      <c r="I153" s="8" t="s">
        <v>65</v>
      </c>
      <c r="J153" s="28"/>
      <c r="K153" s="28"/>
      <c r="L153" s="27">
        <v>-79541.130774460005</v>
      </c>
      <c r="M153" s="27"/>
      <c r="N153" s="27">
        <v>-203.27685223458383</v>
      </c>
      <c r="Q153" s="570"/>
      <c r="U153" s="8"/>
      <c r="V153" s="8"/>
      <c r="W153" s="8"/>
      <c r="X153" s="8"/>
      <c r="Y153" s="8"/>
      <c r="Z153" s="8"/>
      <c r="AA153" s="8"/>
      <c r="AB153" s="8"/>
    </row>
    <row r="154" spans="1:28" x14ac:dyDescent="0.3">
      <c r="I154" s="8" t="s">
        <v>66</v>
      </c>
      <c r="J154" s="28"/>
      <c r="K154" s="28"/>
      <c r="L154" s="27">
        <v>1178.9219634538852</v>
      </c>
      <c r="M154" s="27"/>
      <c r="N154" s="27">
        <v>-15.537045473003211</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bestFit="1" customWidth="1"/>
    <col min="28" max="16384" width="9.109375" style="481"/>
  </cols>
  <sheetData>
    <row r="1" spans="1:24" s="481" customFormat="1" ht="15.6" x14ac:dyDescent="0.3">
      <c r="A1" s="407" t="s">
        <v>0</v>
      </c>
      <c r="B1" s="455"/>
      <c r="C1" s="456"/>
      <c r="D1" s="456"/>
      <c r="E1" s="456"/>
      <c r="F1" s="456"/>
      <c r="G1" s="407"/>
      <c r="H1" s="456"/>
      <c r="I1" s="456"/>
      <c r="J1" s="456"/>
      <c r="K1" s="457"/>
      <c r="L1" s="404"/>
      <c r="M1" s="457"/>
      <c r="N1" s="514"/>
      <c r="O1" s="490"/>
      <c r="P1" s="490"/>
      <c r="Q1" s="490"/>
    </row>
    <row r="2" spans="1:24" s="481" customFormat="1" ht="15.6" x14ac:dyDescent="0.3">
      <c r="A2" s="407"/>
      <c r="B2" s="458"/>
      <c r="C2" s="459"/>
      <c r="D2" s="459"/>
      <c r="E2" s="459"/>
      <c r="F2" s="459"/>
      <c r="G2" s="459"/>
      <c r="H2" s="459"/>
      <c r="I2" s="459"/>
      <c r="J2" s="460" t="s">
        <v>1</v>
      </c>
      <c r="K2" s="461"/>
      <c r="L2" s="462"/>
      <c r="M2" s="463"/>
      <c r="N2" s="464"/>
      <c r="O2" s="490"/>
      <c r="P2" s="490"/>
      <c r="Q2" s="490"/>
    </row>
    <row r="3" spans="1:24" s="481" customFormat="1" ht="15.6" x14ac:dyDescent="0.3">
      <c r="A3" s="407"/>
      <c r="B3" s="407"/>
      <c r="C3" s="459"/>
      <c r="D3" s="459"/>
      <c r="E3" s="459"/>
      <c r="F3" s="459"/>
      <c r="G3" s="459"/>
      <c r="H3" s="459"/>
      <c r="I3" s="464"/>
      <c r="J3" s="464"/>
      <c r="K3" s="461"/>
      <c r="L3" s="465"/>
      <c r="M3" s="461"/>
      <c r="N3" s="464"/>
      <c r="O3" s="490"/>
      <c r="P3" s="490"/>
      <c r="Q3" s="490"/>
    </row>
    <row r="4" spans="1:24" s="481" customFormat="1" ht="15.6" x14ac:dyDescent="0.3">
      <c r="A4" s="407"/>
      <c r="B4" s="458"/>
      <c r="C4" s="403" t="s">
        <v>83</v>
      </c>
      <c r="D4" s="466"/>
      <c r="E4" s="466"/>
      <c r="F4" s="466"/>
      <c r="G4" s="466"/>
      <c r="H4" s="466"/>
      <c r="I4" s="466"/>
      <c r="J4" s="467"/>
      <c r="K4" s="467"/>
      <c r="L4" s="468"/>
      <c r="M4" s="467"/>
      <c r="N4" s="464"/>
      <c r="O4" s="490"/>
      <c r="P4" s="490"/>
      <c r="Q4" s="490"/>
    </row>
    <row r="5" spans="1:24" s="481" customFormat="1" ht="15.6" x14ac:dyDescent="0.3">
      <c r="A5" s="407"/>
      <c r="B5" s="458"/>
      <c r="C5" s="469"/>
      <c r="D5" s="466"/>
      <c r="E5" s="470"/>
      <c r="F5" s="466"/>
      <c r="G5" s="466"/>
      <c r="H5" s="466"/>
      <c r="I5" s="466"/>
      <c r="J5" s="467"/>
      <c r="K5" s="471" t="s">
        <v>2</v>
      </c>
      <c r="L5" s="472"/>
      <c r="M5" s="471" t="s">
        <v>3</v>
      </c>
      <c r="N5" s="464"/>
      <c r="O5" s="490"/>
      <c r="P5" s="490"/>
      <c r="Q5" s="490"/>
    </row>
    <row r="6" spans="1:24" s="481" customFormat="1" ht="15.6" x14ac:dyDescent="0.3">
      <c r="A6" s="407"/>
      <c r="B6" s="458"/>
      <c r="C6" s="458"/>
      <c r="D6" s="473" t="s">
        <v>104</v>
      </c>
      <c r="E6" s="474">
        <v>42979</v>
      </c>
      <c r="F6" s="459"/>
      <c r="G6" s="473" t="s">
        <v>92</v>
      </c>
      <c r="H6" s="459"/>
      <c r="I6" s="459"/>
      <c r="J6" s="464"/>
      <c r="K6" s="464"/>
      <c r="L6" s="475"/>
      <c r="M6" s="464"/>
      <c r="N6" s="464"/>
      <c r="O6" s="490"/>
      <c r="P6" s="490"/>
      <c r="Q6" s="490"/>
    </row>
    <row r="7" spans="1:24" s="481" customFormat="1" ht="15.6" x14ac:dyDescent="0.3">
      <c r="A7" s="407"/>
      <c r="B7" s="458"/>
      <c r="C7" s="458"/>
      <c r="D7" s="459"/>
      <c r="E7" s="459"/>
      <c r="F7" s="459"/>
      <c r="G7" s="459"/>
      <c r="H7" s="459"/>
      <c r="I7" s="459"/>
      <c r="J7" s="464"/>
      <c r="K7" s="464"/>
      <c r="L7" s="475"/>
      <c r="M7" s="464"/>
      <c r="N7" s="464"/>
      <c r="O7" s="515"/>
      <c r="P7" s="515"/>
      <c r="Q7" s="490"/>
    </row>
    <row r="8" spans="1:24" s="481" customFormat="1" ht="15.6" x14ac:dyDescent="0.3">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6" x14ac:dyDescent="0.3">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6" x14ac:dyDescent="0.3">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6" x14ac:dyDescent="0.3">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6" x14ac:dyDescent="0.3">
      <c r="A12" s="407"/>
      <c r="B12" s="458"/>
      <c r="C12" s="458"/>
      <c r="D12" s="459"/>
      <c r="E12" s="459"/>
      <c r="F12" s="459"/>
      <c r="G12" s="459"/>
      <c r="H12" s="459"/>
      <c r="I12" s="459"/>
      <c r="J12" s="464" t="s">
        <v>407</v>
      </c>
      <c r="K12" s="461">
        <v>470.6547667993288</v>
      </c>
      <c r="L12" s="13"/>
      <c r="M12" s="461"/>
      <c r="N12" s="464"/>
      <c r="O12" s="172"/>
      <c r="P12" s="172"/>
      <c r="Q12" s="172"/>
      <c r="V12" s="502"/>
      <c r="W12" s="516"/>
      <c r="X12"/>
    </row>
    <row r="13" spans="1:24" s="481" customFormat="1" ht="15.6" x14ac:dyDescent="0.3">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6" x14ac:dyDescent="0.3">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6" x14ac:dyDescent="0.3">
      <c r="A15" s="407"/>
      <c r="B15" s="458"/>
      <c r="C15" s="458"/>
      <c r="D15" s="459"/>
      <c r="E15" s="459"/>
      <c r="F15" s="459"/>
      <c r="G15" s="459"/>
      <c r="H15" s="459"/>
      <c r="I15" s="459"/>
      <c r="J15" s="459"/>
      <c r="K15"/>
      <c r="L15"/>
      <c r="M15"/>
      <c r="N15"/>
      <c r="O15" s="172"/>
      <c r="P15" s="172"/>
      <c r="Q15" s="172"/>
      <c r="V15"/>
      <c r="W15"/>
      <c r="X15"/>
    </row>
    <row r="16" spans="1:24" s="481" customFormat="1" ht="15.6" x14ac:dyDescent="0.3">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6" x14ac:dyDescent="0.3">
      <c r="A17" s="407"/>
      <c r="B17" s="458"/>
      <c r="C17" s="466"/>
      <c r="D17" s="459"/>
      <c r="E17" s="466"/>
      <c r="F17" s="466"/>
      <c r="G17" s="466"/>
      <c r="H17" s="466"/>
      <c r="I17" s="459"/>
      <c r="J17" s="459"/>
      <c r="K17"/>
      <c r="L17"/>
      <c r="M17"/>
      <c r="N17"/>
      <c r="O17" s="172"/>
      <c r="P17" s="172"/>
      <c r="Q17" s="172"/>
      <c r="R17"/>
      <c r="S17"/>
      <c r="V17"/>
      <c r="W17"/>
      <c r="X17"/>
    </row>
    <row r="18" spans="1:24" s="481" customFormat="1" x14ac:dyDescent="0.3">
      <c r="C18" s="466"/>
      <c r="D18" s="466"/>
      <c r="E18" s="466"/>
      <c r="F18" s="466"/>
      <c r="G18" s="466"/>
      <c r="H18" s="466"/>
      <c r="I18" s="459"/>
      <c r="J18" s="459"/>
      <c r="K18"/>
      <c r="L18"/>
      <c r="M18"/>
      <c r="N18"/>
      <c r="O18" s="172"/>
      <c r="P18" s="172"/>
      <c r="Q18" s="172"/>
      <c r="R18"/>
      <c r="S18"/>
      <c r="V18"/>
      <c r="W18"/>
      <c r="X18"/>
    </row>
    <row r="19" spans="1:24" s="481" customFormat="1" x14ac:dyDescent="0.3">
      <c r="C19" s="466"/>
      <c r="D19" s="466"/>
      <c r="E19" s="466"/>
      <c r="F19" s="466"/>
      <c r="G19" s="466"/>
      <c r="H19" s="466"/>
      <c r="I19" s="459"/>
      <c r="J19" s="459"/>
      <c r="K19"/>
      <c r="L19"/>
      <c r="M19"/>
      <c r="N19"/>
      <c r="O19" s="172"/>
      <c r="P19" s="172"/>
      <c r="Q19" s="172"/>
      <c r="R19"/>
      <c r="S19"/>
      <c r="V19"/>
      <c r="W19"/>
      <c r="X19"/>
    </row>
    <row r="20" spans="1:24" s="481" customFormat="1" x14ac:dyDescent="0.3">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3">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3">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3">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3">
      <c r="C24" s="459"/>
      <c r="D24" s="459"/>
      <c r="E24" s="459"/>
      <c r="F24" s="459"/>
      <c r="G24" s="459"/>
      <c r="H24" s="459"/>
      <c r="I24" s="466"/>
      <c r="J24" s="464" t="s">
        <v>407</v>
      </c>
      <c r="K24" s="461">
        <v>-456.27635635988838</v>
      </c>
      <c r="L24" s="11"/>
      <c r="M24" s="461"/>
      <c r="N24" s="516"/>
      <c r="O24" s="172"/>
      <c r="P24" s="172"/>
      <c r="Q24" s="172"/>
      <c r="R24" s="517"/>
      <c r="S24" s="518"/>
      <c r="V24" s="502"/>
      <c r="W24" s="516"/>
      <c r="X24"/>
    </row>
    <row r="25" spans="1:24" s="481" customFormat="1" x14ac:dyDescent="0.3">
      <c r="C25" s="459"/>
      <c r="D25" s="459"/>
      <c r="E25" s="459"/>
      <c r="F25" s="459"/>
      <c r="G25" s="459"/>
      <c r="H25" s="459"/>
      <c r="I25" s="466"/>
      <c r="J25" s="464" t="s">
        <v>88</v>
      </c>
      <c r="K25"/>
      <c r="L25"/>
      <c r="M25"/>
      <c r="N25"/>
      <c r="O25" s="172"/>
      <c r="P25" s="172"/>
      <c r="Q25" s="172"/>
      <c r="R25" s="517"/>
      <c r="V25"/>
      <c r="W25"/>
      <c r="X25"/>
    </row>
    <row r="26" spans="1:24" s="481" customFormat="1" x14ac:dyDescent="0.3">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3">
      <c r="C27" s="459"/>
      <c r="D27" s="459"/>
      <c r="E27" s="459"/>
      <c r="F27" s="459"/>
      <c r="G27" s="459"/>
      <c r="H27" s="459"/>
      <c r="I27" s="466"/>
      <c r="J27" s="459"/>
      <c r="K27"/>
      <c r="L27"/>
      <c r="M27"/>
      <c r="N27"/>
      <c r="O27" s="172"/>
      <c r="P27" s="172"/>
      <c r="Q27" s="172"/>
      <c r="R27" s="517"/>
      <c r="V27"/>
      <c r="W27"/>
      <c r="X27"/>
    </row>
    <row r="28" spans="1:24" s="481" customFormat="1" x14ac:dyDescent="0.3">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3">
      <c r="K29"/>
      <c r="L29"/>
      <c r="M29"/>
      <c r="N29"/>
      <c r="O29" s="172"/>
      <c r="P29" s="172"/>
      <c r="Q29" s="172"/>
      <c r="V29"/>
      <c r="W29"/>
      <c r="X29"/>
    </row>
    <row r="30" spans="1:24" s="481" customFormat="1" x14ac:dyDescent="0.3">
      <c r="K30"/>
      <c r="L30"/>
      <c r="M30"/>
      <c r="N30"/>
      <c r="O30" s="172"/>
      <c r="P30" s="172"/>
      <c r="Q30" s="172"/>
      <c r="V30"/>
      <c r="W30"/>
      <c r="X30"/>
    </row>
    <row r="31" spans="1:24" s="481" customFormat="1" x14ac:dyDescent="0.3">
      <c r="K31"/>
      <c r="L31"/>
      <c r="M31"/>
      <c r="N31"/>
      <c r="O31" s="172"/>
      <c r="P31" s="172"/>
      <c r="Q31" s="172"/>
      <c r="V31"/>
      <c r="W31"/>
      <c r="X31"/>
    </row>
    <row r="32" spans="1:24" s="481" customFormat="1" x14ac:dyDescent="0.3">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3">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3">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3">
      <c r="K35" s="484"/>
      <c r="L35" s="484"/>
      <c r="M35" s="484"/>
      <c r="N35"/>
      <c r="O35" s="172"/>
      <c r="P35" s="172"/>
      <c r="Q35" s="172"/>
      <c r="V35"/>
      <c r="W35"/>
      <c r="X35"/>
    </row>
    <row r="36" spans="3:26" s="481" customFormat="1" x14ac:dyDescent="0.3">
      <c r="I36" s="483" t="s">
        <v>354</v>
      </c>
      <c r="K36" s="519">
        <v>146385.1892214953</v>
      </c>
      <c r="L36" s="461"/>
      <c r="M36" s="485"/>
      <c r="N36" s="484"/>
      <c r="O36" s="172"/>
      <c r="P36" s="172"/>
      <c r="Q36" s="172"/>
      <c r="V36" s="502">
        <v>-122932.51679580574</v>
      </c>
      <c r="W36" s="516"/>
      <c r="X36"/>
    </row>
    <row r="37" spans="3:26" s="481" customFormat="1" x14ac:dyDescent="0.3">
      <c r="I37" s="483" t="s">
        <v>355</v>
      </c>
      <c r="K37" s="519">
        <v>4436.7810618892681</v>
      </c>
      <c r="L37" s="461"/>
      <c r="M37" s="485"/>
      <c r="N37" s="484"/>
      <c r="O37" s="172"/>
      <c r="P37" s="172"/>
      <c r="Q37" s="172"/>
      <c r="V37" s="502">
        <v>-129.17219425898475</v>
      </c>
      <c r="W37" s="516"/>
      <c r="X37"/>
    </row>
    <row r="38" spans="3:26" s="481" customFormat="1" x14ac:dyDescent="0.3">
      <c r="J38" s="459"/>
      <c r="K38" s="520">
        <v>150821.97028338455</v>
      </c>
      <c r="L38" s="461"/>
      <c r="M38" s="480"/>
      <c r="O38" s="172"/>
      <c r="P38" s="172"/>
      <c r="Q38" s="172"/>
      <c r="T38" s="484"/>
      <c r="V38" s="502">
        <v>-123061.68899006472</v>
      </c>
      <c r="W38" s="516"/>
      <c r="X38"/>
      <c r="Y38" s="484"/>
    </row>
    <row r="39" spans="3:26" s="481" customFormat="1" x14ac:dyDescent="0.3">
      <c r="K39" s="486"/>
      <c r="L39" s="486"/>
      <c r="M39" s="486"/>
      <c r="O39" s="172"/>
      <c r="P39" s="172"/>
      <c r="Q39" s="172"/>
      <c r="T39" s="484"/>
      <c r="W39" s="484"/>
      <c r="X39" s="484"/>
      <c r="Y39" s="484"/>
    </row>
    <row r="40" spans="3:26" s="481" customFormat="1" x14ac:dyDescent="0.3">
      <c r="C40" s="483" t="s">
        <v>90</v>
      </c>
      <c r="D40" s="459" t="s">
        <v>91</v>
      </c>
      <c r="K40" s="486"/>
      <c r="L40" s="486"/>
      <c r="M40" s="486"/>
      <c r="T40" s="484"/>
      <c r="W40" s="484"/>
      <c r="X40" s="484"/>
      <c r="Y40" s="484"/>
    </row>
    <row r="41" spans="3:26" s="481" customFormat="1" x14ac:dyDescent="0.3">
      <c r="C41" s="487" t="s">
        <v>137</v>
      </c>
      <c r="D41" s="459" t="s">
        <v>408</v>
      </c>
      <c r="M41" s="488"/>
      <c r="N41" s="521"/>
      <c r="O41" s="521"/>
      <c r="P41" s="522"/>
      <c r="Q41" s="522"/>
      <c r="W41" s="484"/>
      <c r="X41" s="484"/>
      <c r="Y41" s="523"/>
    </row>
    <row r="42" spans="3:26" s="481" customFormat="1" x14ac:dyDescent="0.3">
      <c r="M42" s="489"/>
      <c r="N42" s="489"/>
      <c r="O42" s="489"/>
      <c r="P42"/>
      <c r="Q42"/>
      <c r="R42"/>
      <c r="S42"/>
      <c r="T42"/>
      <c r="U42"/>
      <c r="V42"/>
      <c r="W42"/>
      <c r="X42"/>
      <c r="Y42"/>
      <c r="Z42"/>
    </row>
    <row r="43" spans="3:26" s="481" customFormat="1" x14ac:dyDescent="0.3">
      <c r="K43" s="490"/>
      <c r="L43" s="490"/>
      <c r="M43" s="491"/>
      <c r="N43" s="491"/>
      <c r="O43" s="489"/>
      <c r="P43"/>
      <c r="Q43"/>
      <c r="R43"/>
      <c r="S43"/>
      <c r="T43"/>
      <c r="U43"/>
      <c r="V43"/>
      <c r="W43"/>
      <c r="X43"/>
      <c r="Y43"/>
      <c r="Z43"/>
    </row>
    <row r="44" spans="3:26" s="481" customFormat="1" x14ac:dyDescent="0.3">
      <c r="K44" s="490"/>
      <c r="L44" s="490"/>
      <c r="M44" s="492"/>
      <c r="N44" s="492"/>
      <c r="P44"/>
      <c r="Q44"/>
      <c r="R44"/>
      <c r="S44"/>
      <c r="T44"/>
      <c r="U44"/>
      <c r="V44"/>
      <c r="W44"/>
      <c r="X44"/>
      <c r="Y44"/>
      <c r="Z44"/>
    </row>
    <row r="45" spans="3:26" s="481" customFormat="1" x14ac:dyDescent="0.3">
      <c r="K45" s="490"/>
      <c r="L45" s="490"/>
      <c r="M45" s="492"/>
      <c r="N45" s="524"/>
      <c r="P45"/>
      <c r="Q45"/>
      <c r="R45"/>
      <c r="S45"/>
      <c r="T45"/>
      <c r="U45"/>
      <c r="V45"/>
      <c r="W45"/>
      <c r="X45"/>
      <c r="Y45"/>
      <c r="Z45"/>
    </row>
    <row r="46" spans="3:26" s="481" customFormat="1" x14ac:dyDescent="0.3">
      <c r="K46" s="490"/>
      <c r="L46" s="490"/>
      <c r="M46" s="492"/>
      <c r="N46" s="524"/>
      <c r="P46"/>
      <c r="Q46"/>
      <c r="R46"/>
      <c r="S46"/>
      <c r="T46"/>
      <c r="U46"/>
      <c r="V46"/>
      <c r="W46"/>
      <c r="X46"/>
      <c r="Y46"/>
      <c r="Z46"/>
    </row>
    <row r="47" spans="3:26" s="481" customFormat="1" x14ac:dyDescent="0.3">
      <c r="K47" s="490"/>
      <c r="L47" s="490"/>
      <c r="M47" s="492"/>
      <c r="N47" s="524"/>
      <c r="P47"/>
      <c r="Q47"/>
      <c r="R47"/>
      <c r="S47"/>
      <c r="T47"/>
      <c r="U47"/>
      <c r="V47"/>
      <c r="W47"/>
      <c r="X47"/>
      <c r="Y47"/>
      <c r="Z47"/>
    </row>
    <row r="48" spans="3:26" s="481" customFormat="1" x14ac:dyDescent="0.3">
      <c r="K48" s="490"/>
      <c r="L48" s="490"/>
      <c r="M48" s="492"/>
      <c r="N48" s="524"/>
      <c r="P48"/>
      <c r="Q48"/>
      <c r="R48"/>
      <c r="S48"/>
      <c r="T48"/>
      <c r="U48"/>
      <c r="V48"/>
      <c r="W48"/>
      <c r="X48"/>
      <c r="Y48"/>
      <c r="Z48"/>
    </row>
    <row r="49" spans="5:26" s="481" customFormat="1" x14ac:dyDescent="0.3">
      <c r="K49" s="490"/>
      <c r="L49" s="490"/>
      <c r="M49" s="492"/>
      <c r="N49" s="524"/>
      <c r="P49"/>
      <c r="Q49"/>
      <c r="R49"/>
      <c r="S49"/>
      <c r="T49"/>
      <c r="U49"/>
      <c r="V49"/>
      <c r="W49"/>
      <c r="X49"/>
      <c r="Y49"/>
      <c r="Z49"/>
    </row>
    <row r="50" spans="5:26" s="481" customFormat="1" x14ac:dyDescent="0.3">
      <c r="K50" s="490"/>
      <c r="L50" s="490"/>
      <c r="M50" s="491"/>
      <c r="N50" s="491"/>
      <c r="O50" s="489"/>
      <c r="P50"/>
      <c r="Q50"/>
      <c r="R50"/>
      <c r="S50"/>
      <c r="T50"/>
      <c r="U50"/>
      <c r="V50"/>
      <c r="W50"/>
      <c r="X50"/>
      <c r="Y50"/>
      <c r="Z50"/>
    </row>
    <row r="51" spans="5:26" s="481" customFormat="1" x14ac:dyDescent="0.3">
      <c r="E51" s="493"/>
      <c r="K51" s="490"/>
      <c r="L51" s="490"/>
      <c r="M51" s="490"/>
      <c r="N51" s="490"/>
      <c r="P51"/>
      <c r="Q51"/>
      <c r="R51"/>
      <c r="S51"/>
      <c r="T51"/>
      <c r="U51"/>
      <c r="V51"/>
      <c r="W51"/>
      <c r="X51"/>
      <c r="Y51"/>
      <c r="Z51"/>
    </row>
    <row r="52" spans="5:26" s="481" customFormat="1" x14ac:dyDescent="0.3">
      <c r="E52" s="493"/>
      <c r="P52"/>
      <c r="Q52"/>
      <c r="R52"/>
      <c r="S52"/>
      <c r="T52"/>
      <c r="U52"/>
      <c r="V52"/>
      <c r="W52"/>
      <c r="X52"/>
      <c r="Y52"/>
      <c r="Z52"/>
    </row>
    <row r="53" spans="5:26" s="481" customFormat="1" x14ac:dyDescent="0.3">
      <c r="E53" s="493"/>
      <c r="P53"/>
      <c r="Q53"/>
      <c r="R53"/>
      <c r="S53"/>
      <c r="T53"/>
      <c r="U53"/>
      <c r="V53"/>
      <c r="W53"/>
      <c r="X53"/>
      <c r="Y53"/>
      <c r="Z53"/>
    </row>
    <row r="54" spans="5:26" s="481" customFormat="1" x14ac:dyDescent="0.3">
      <c r="P54"/>
      <c r="Q54"/>
      <c r="R54"/>
      <c r="S54"/>
      <c r="T54"/>
      <c r="U54"/>
      <c r="V54"/>
      <c r="W54"/>
      <c r="X54"/>
      <c r="Y54"/>
      <c r="Z54"/>
    </row>
    <row r="55" spans="5:26" s="481" customFormat="1" x14ac:dyDescent="0.3">
      <c r="P55"/>
      <c r="Q55"/>
      <c r="R55"/>
      <c r="S55"/>
      <c r="T55"/>
      <c r="U55"/>
      <c r="V55"/>
      <c r="W55"/>
      <c r="X55"/>
      <c r="Y55"/>
      <c r="Z55"/>
    </row>
    <row r="56" spans="5:26" s="481" customFormat="1" x14ac:dyDescent="0.3">
      <c r="P56"/>
      <c r="Q56"/>
      <c r="R56"/>
      <c r="S56"/>
      <c r="T56"/>
      <c r="U56"/>
      <c r="V56"/>
      <c r="W56"/>
      <c r="X56"/>
      <c r="Y56"/>
      <c r="Z56"/>
    </row>
    <row r="57" spans="5:26" s="481" customFormat="1" x14ac:dyDescent="0.3">
      <c r="P57"/>
      <c r="Q57"/>
      <c r="R57"/>
      <c r="S57"/>
      <c r="T57"/>
      <c r="U57"/>
      <c r="V57"/>
      <c r="W57"/>
      <c r="X57"/>
      <c r="Y57"/>
      <c r="Z57"/>
    </row>
    <row r="58" spans="5:26" s="481" customFormat="1" x14ac:dyDescent="0.3">
      <c r="P58"/>
      <c r="Q58"/>
      <c r="R58"/>
      <c r="S58"/>
      <c r="T58"/>
      <c r="U58"/>
      <c r="V58"/>
      <c r="W58"/>
      <c r="X58"/>
      <c r="Y58"/>
      <c r="Z58"/>
    </row>
    <row r="59" spans="5:26" s="481" customFormat="1" x14ac:dyDescent="0.3">
      <c r="P59"/>
      <c r="Q59"/>
      <c r="R59"/>
      <c r="S59"/>
      <c r="T59"/>
      <c r="U59"/>
      <c r="V59"/>
      <c r="W59"/>
      <c r="X59"/>
      <c r="Y59"/>
      <c r="Z59"/>
    </row>
    <row r="60" spans="5:26" s="481" customFormat="1" x14ac:dyDescent="0.3">
      <c r="P60"/>
      <c r="Q60"/>
      <c r="R60"/>
      <c r="S60"/>
      <c r="T60"/>
      <c r="U60"/>
      <c r="V60"/>
      <c r="W60"/>
      <c r="X60"/>
      <c r="Y60"/>
      <c r="Z60"/>
    </row>
    <row r="61" spans="5:26" s="481"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46" bestFit="1" customWidth="1"/>
    <col min="2" max="2" width="23" style="429" bestFit="1" customWidth="1"/>
    <col min="3" max="3" width="11" style="447" customWidth="1"/>
    <col min="4" max="4" width="10.109375" style="447" customWidth="1"/>
    <col min="5" max="5" width="30.109375" style="429" customWidth="1"/>
    <col min="6" max="6" width="12.109375" style="429" customWidth="1"/>
    <col min="7" max="7" width="10.109375" style="447" customWidth="1"/>
    <col min="8" max="9" width="13.6640625" style="447" customWidth="1"/>
    <col min="10" max="10" width="6" style="429" bestFit="1" customWidth="1"/>
    <col min="11" max="16384" width="9.109375" style="429"/>
  </cols>
  <sheetData>
    <row r="2" spans="1:13" ht="57.6" x14ac:dyDescent="0.3">
      <c r="A2" s="437" t="s">
        <v>379</v>
      </c>
      <c r="B2" s="437" t="s">
        <v>380</v>
      </c>
      <c r="C2" s="438" t="s">
        <v>381</v>
      </c>
      <c r="D2" s="438" t="s">
        <v>382</v>
      </c>
      <c r="E2" s="437" t="s">
        <v>383</v>
      </c>
      <c r="F2" s="438" t="s">
        <v>384</v>
      </c>
      <c r="G2" s="438" t="s">
        <v>385</v>
      </c>
      <c r="H2" s="448" t="s">
        <v>386</v>
      </c>
      <c r="I2" s="448" t="s">
        <v>387</v>
      </c>
      <c r="J2" s="439"/>
      <c r="K2" s="439"/>
      <c r="L2" s="439"/>
      <c r="M2" s="439"/>
    </row>
    <row r="3" spans="1:13" x14ac:dyDescent="0.3">
      <c r="A3" s="440" t="s">
        <v>388</v>
      </c>
      <c r="B3" s="441" t="s">
        <v>389</v>
      </c>
      <c r="C3" s="442">
        <v>1</v>
      </c>
      <c r="D3" s="442">
        <v>1</v>
      </c>
      <c r="E3" s="441" t="s">
        <v>390</v>
      </c>
      <c r="F3" s="442">
        <v>1</v>
      </c>
      <c r="G3" s="442">
        <v>1</v>
      </c>
      <c r="H3" s="449">
        <f>F3-C3</f>
        <v>0</v>
      </c>
      <c r="I3" s="449">
        <f>H3</f>
        <v>0</v>
      </c>
      <c r="J3" s="453">
        <f>I3/$D$8</f>
        <v>0</v>
      </c>
      <c r="K3" s="439"/>
      <c r="L3" s="439"/>
      <c r="M3" s="439"/>
    </row>
    <row r="4" spans="1:13" ht="72" x14ac:dyDescent="0.3">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57.6" x14ac:dyDescent="0.3">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2" x14ac:dyDescent="0.3">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3.2" x14ac:dyDescent="0.3">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3">
      <c r="A8" s="440"/>
      <c r="B8" s="441"/>
      <c r="C8" s="443"/>
      <c r="D8" s="443">
        <f>SUM(D3:D7)</f>
        <v>152</v>
      </c>
      <c r="E8" s="441"/>
      <c r="F8" s="442"/>
      <c r="G8" s="443">
        <f>SUM(G3:G7)</f>
        <v>52</v>
      </c>
      <c r="H8" s="450"/>
      <c r="I8" s="450">
        <f>SUM(I3:I7)</f>
        <v>-100</v>
      </c>
      <c r="J8" s="453">
        <f t="shared" si="0"/>
        <v>-0.65789473684210531</v>
      </c>
      <c r="K8" s="439"/>
      <c r="L8" s="439"/>
      <c r="M8" s="439"/>
    </row>
    <row r="9" spans="1:13" x14ac:dyDescent="0.3">
      <c r="A9" s="444"/>
      <c r="B9" s="439"/>
      <c r="C9" s="445"/>
      <c r="D9" s="445"/>
      <c r="E9" s="439"/>
      <c r="F9" s="445"/>
      <c r="G9" s="445"/>
      <c r="H9" s="451"/>
      <c r="I9" s="452">
        <f>I8/D8</f>
        <v>-0.65789473684210531</v>
      </c>
      <c r="J9" s="439"/>
      <c r="K9" s="439"/>
      <c r="L9" s="439"/>
      <c r="M9" s="439"/>
    </row>
    <row r="10" spans="1:13" ht="60" customHeight="1" x14ac:dyDescent="0.3">
      <c r="A10" s="581" t="s">
        <v>400</v>
      </c>
      <c r="B10" s="582"/>
      <c r="C10" s="582"/>
      <c r="D10" s="582"/>
      <c r="E10" s="582"/>
      <c r="F10" s="582"/>
      <c r="G10" s="582"/>
      <c r="H10" s="582"/>
      <c r="I10" s="583"/>
      <c r="J10" s="439"/>
      <c r="K10" s="439"/>
      <c r="L10" s="439"/>
      <c r="M10" s="439"/>
    </row>
    <row r="11" spans="1:13" x14ac:dyDescent="0.3">
      <c r="A11" s="439"/>
      <c r="B11" s="439"/>
      <c r="C11" s="439"/>
      <c r="D11" s="439"/>
      <c r="E11" s="439"/>
      <c r="F11" s="439"/>
      <c r="G11" s="439"/>
      <c r="H11" s="439"/>
      <c r="I11" s="439"/>
      <c r="J11" s="439"/>
      <c r="K11" s="439"/>
      <c r="L11" s="439"/>
      <c r="M11" s="439"/>
    </row>
    <row r="12" spans="1:13" x14ac:dyDescent="0.3">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534">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512"/>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410">
        <v>0</v>
      </c>
      <c r="N25" s="10">
        <v>0</v>
      </c>
      <c r="U25" s="8"/>
      <c r="V25" s="8"/>
      <c r="W25" s="8"/>
      <c r="X25" s="8"/>
      <c r="Y25" s="8"/>
      <c r="Z25" s="8"/>
      <c r="AA25" s="8"/>
      <c r="AB25" s="8"/>
      <c r="AC25" s="8"/>
      <c r="AD25" s="8"/>
      <c r="AE25" s="8"/>
      <c r="AF25" s="8"/>
    </row>
    <row r="26" spans="1:32" ht="15" customHeight="1" x14ac:dyDescent="0.25">
      <c r="A26" s="8"/>
      <c r="B26" s="8"/>
      <c r="F26" s="24" t="s">
        <v>15</v>
      </c>
      <c r="L26" s="411">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534">
        <v>2</v>
      </c>
      <c r="C44" s="21" t="s">
        <v>24</v>
      </c>
      <c r="L44" s="79">
        <v>6756.4801538591191</v>
      </c>
      <c r="N44" s="412">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534">
        <v>3</v>
      </c>
      <c r="C46" s="21" t="s">
        <v>25</v>
      </c>
      <c r="L46" s="79">
        <v>11732.3068785621</v>
      </c>
      <c r="N46" s="412">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534">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6327.077460279218</v>
      </c>
      <c r="M56" s="416"/>
      <c r="N56" s="10">
        <v>13691.7858136672</v>
      </c>
    </row>
    <row r="57" spans="1:32" s="28" customFormat="1" ht="15.75" customHeight="1" x14ac:dyDescent="0.25">
      <c r="G57" s="14" t="s">
        <v>30</v>
      </c>
      <c r="L57" s="80">
        <v>3316.4524507482802</v>
      </c>
      <c r="M57" s="416"/>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417">
        <v>0</v>
      </c>
      <c r="M106" s="418"/>
      <c r="N106" s="417">
        <v>0</v>
      </c>
      <c r="U106" s="8"/>
      <c r="V106" s="8"/>
      <c r="W106" s="8"/>
      <c r="X106" s="8"/>
      <c r="Y106" s="8"/>
      <c r="Z106" s="8"/>
      <c r="AA106" s="8"/>
      <c r="AB106" s="8"/>
      <c r="AC106" s="8"/>
      <c r="AD106" s="8"/>
      <c r="AE106" s="8"/>
      <c r="AF106" s="8"/>
    </row>
    <row r="107" spans="1:32" x14ac:dyDescent="0.3">
      <c r="A107" s="34"/>
      <c r="B107" s="13"/>
      <c r="J107" s="31" t="s">
        <v>38</v>
      </c>
      <c r="L107" s="417">
        <v>0</v>
      </c>
      <c r="M107" s="418"/>
      <c r="N107" s="417">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3">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421">
        <v>0</v>
      </c>
      <c r="N155" s="421">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533">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512"/>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410">
        <v>0</v>
      </c>
      <c r="N25" s="10">
        <v>0</v>
      </c>
      <c r="U25" s="8"/>
      <c r="V25" s="8"/>
      <c r="W25" s="8"/>
      <c r="X25" s="8"/>
      <c r="Y25" s="8"/>
      <c r="Z25" s="8"/>
      <c r="AA25" s="8"/>
      <c r="AB25" s="8"/>
      <c r="AC25" s="8"/>
      <c r="AD25" s="8"/>
      <c r="AE25" s="8"/>
      <c r="AF25" s="8"/>
    </row>
    <row r="26" spans="1:32" ht="15" customHeight="1" x14ac:dyDescent="0.25">
      <c r="A26" s="8"/>
      <c r="B26" s="8"/>
      <c r="F26" s="24" t="s">
        <v>15</v>
      </c>
      <c r="L26" s="411">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533">
        <v>2</v>
      </c>
      <c r="C44" s="21" t="s">
        <v>24</v>
      </c>
      <c r="L44" s="79">
        <v>6756.9104131429103</v>
      </c>
      <c r="N44" s="412">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533">
        <v>3</v>
      </c>
      <c r="C46" s="21" t="s">
        <v>25</v>
      </c>
      <c r="L46" s="79">
        <v>13144.405587572299</v>
      </c>
      <c r="N46" s="412">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533">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14482.406795005099</v>
      </c>
      <c r="M56" s="416"/>
      <c r="N56" s="10">
        <v>12293.489795747</v>
      </c>
    </row>
    <row r="57" spans="1:32" s="28" customFormat="1" ht="15.75" customHeight="1" x14ac:dyDescent="0.25">
      <c r="G57" s="14" t="s">
        <v>30</v>
      </c>
      <c r="L57" s="80">
        <v>3493.6416825603774</v>
      </c>
      <c r="M57" s="416"/>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417">
        <v>0</v>
      </c>
      <c r="M106" s="418"/>
      <c r="N106" s="417">
        <v>0</v>
      </c>
      <c r="U106" s="8"/>
      <c r="V106" s="8"/>
      <c r="W106" s="8"/>
      <c r="X106" s="8"/>
      <c r="Y106" s="8"/>
      <c r="Z106" s="8"/>
      <c r="AA106" s="8"/>
      <c r="AB106" s="8"/>
      <c r="AC106" s="8"/>
      <c r="AD106" s="8"/>
      <c r="AE106" s="8"/>
      <c r="AF106" s="8"/>
    </row>
    <row r="107" spans="1:32" x14ac:dyDescent="0.3">
      <c r="A107" s="34"/>
      <c r="B107" s="13"/>
      <c r="J107" s="31" t="s">
        <v>38</v>
      </c>
      <c r="L107" s="417">
        <v>0</v>
      </c>
      <c r="M107" s="418"/>
      <c r="N107" s="417">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3">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421">
        <v>0</v>
      </c>
      <c r="N155" s="421">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532">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512"/>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410">
        <v>0</v>
      </c>
      <c r="N25" s="10">
        <v>0</v>
      </c>
      <c r="U25" s="8"/>
      <c r="V25" s="8"/>
      <c r="W25" s="8"/>
      <c r="X25" s="8"/>
      <c r="Y25" s="8"/>
      <c r="Z25" s="8"/>
      <c r="AA25" s="8"/>
      <c r="AB25" s="8"/>
      <c r="AC25" s="8"/>
      <c r="AD25" s="8"/>
      <c r="AE25" s="8"/>
      <c r="AF25" s="8"/>
    </row>
    <row r="26" spans="1:32" ht="15" customHeight="1" x14ac:dyDescent="0.25">
      <c r="A26" s="8"/>
      <c r="B26" s="8"/>
      <c r="F26" s="24" t="s">
        <v>15</v>
      </c>
      <c r="L26" s="411">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532">
        <v>2</v>
      </c>
      <c r="C44" s="21" t="s">
        <v>24</v>
      </c>
      <c r="L44" s="79">
        <v>6657</v>
      </c>
      <c r="N44" s="412">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532">
        <v>3</v>
      </c>
      <c r="C46" s="21" t="s">
        <v>25</v>
      </c>
      <c r="L46" s="79">
        <v>12572</v>
      </c>
      <c r="N46" s="412">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532">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532">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17138</v>
      </c>
      <c r="M56" s="416"/>
      <c r="N56" s="10">
        <v>11864.419836000001</v>
      </c>
    </row>
    <row r="57" spans="1:32" s="28" customFormat="1" ht="15.75" customHeight="1" x14ac:dyDescent="0.25">
      <c r="G57" s="14" t="s">
        <v>30</v>
      </c>
      <c r="L57" s="80">
        <v>4110</v>
      </c>
      <c r="M57" s="416"/>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417">
        <v>0</v>
      </c>
      <c r="M106" s="418"/>
      <c r="N106" s="417">
        <v>0</v>
      </c>
      <c r="U106" s="8"/>
      <c r="V106" s="8"/>
      <c r="W106" s="8"/>
      <c r="X106" s="8"/>
      <c r="Y106" s="8"/>
      <c r="Z106" s="8"/>
      <c r="AA106" s="8"/>
      <c r="AB106" s="8"/>
      <c r="AC106" s="8"/>
      <c r="AD106" s="8"/>
      <c r="AE106" s="8"/>
      <c r="AF106" s="8"/>
    </row>
    <row r="107" spans="1:32" x14ac:dyDescent="0.3">
      <c r="A107" s="34"/>
      <c r="B107" s="13"/>
      <c r="J107" s="31" t="s">
        <v>38</v>
      </c>
      <c r="L107" s="417">
        <v>0</v>
      </c>
      <c r="M107" s="418"/>
      <c r="N107" s="417">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3">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421">
        <v>0</v>
      </c>
      <c r="N155" s="421">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style="481" bestFit="1" customWidth="1"/>
    <col min="28" max="16384" width="9.109375" style="481"/>
  </cols>
  <sheetData>
    <row r="1" spans="1:24" ht="15.6" x14ac:dyDescent="0.3">
      <c r="A1" s="407" t="s">
        <v>0</v>
      </c>
      <c r="B1" s="455"/>
      <c r="C1" s="456"/>
      <c r="D1" s="456"/>
      <c r="E1" s="456"/>
      <c r="F1" s="456"/>
      <c r="G1" s="407"/>
      <c r="H1" s="456"/>
      <c r="I1" s="456"/>
      <c r="J1" s="456"/>
      <c r="K1" s="457"/>
      <c r="L1" s="404"/>
      <c r="M1" s="457"/>
      <c r="N1" s="514"/>
      <c r="O1" s="490"/>
      <c r="P1" s="490"/>
      <c r="Q1" s="490"/>
    </row>
    <row r="2" spans="1:24" ht="15.6" x14ac:dyDescent="0.3">
      <c r="A2" s="407"/>
      <c r="B2" s="458"/>
      <c r="C2" s="459"/>
      <c r="D2" s="459"/>
      <c r="E2" s="459"/>
      <c r="F2" s="459"/>
      <c r="G2" s="459"/>
      <c r="H2" s="459"/>
      <c r="I2" s="459"/>
      <c r="J2" s="460" t="s">
        <v>1</v>
      </c>
      <c r="K2" s="461"/>
      <c r="L2" s="462"/>
      <c r="M2" s="463"/>
      <c r="N2" s="464"/>
      <c r="O2" s="490"/>
      <c r="P2" s="490"/>
      <c r="Q2" s="490"/>
    </row>
    <row r="3" spans="1:24" ht="15.6" x14ac:dyDescent="0.3">
      <c r="A3" s="407"/>
      <c r="B3" s="407"/>
      <c r="C3" s="459"/>
      <c r="D3" s="459"/>
      <c r="E3" s="459"/>
      <c r="F3" s="459"/>
      <c r="G3" s="459"/>
      <c r="H3" s="459"/>
      <c r="I3" s="464"/>
      <c r="J3" s="464"/>
      <c r="K3" s="461"/>
      <c r="L3" s="465"/>
      <c r="M3" s="461"/>
      <c r="N3" s="464"/>
      <c r="O3" s="490"/>
      <c r="P3" s="490"/>
      <c r="Q3" s="490"/>
    </row>
    <row r="4" spans="1:24" ht="15.6" x14ac:dyDescent="0.3">
      <c r="A4" s="407"/>
      <c r="B4" s="458"/>
      <c r="C4" s="403" t="s">
        <v>83</v>
      </c>
      <c r="D4" s="466"/>
      <c r="E4" s="466"/>
      <c r="F4" s="466"/>
      <c r="G4" s="466"/>
      <c r="H4" s="466"/>
      <c r="I4" s="466"/>
      <c r="J4" s="467"/>
      <c r="K4" s="467"/>
      <c r="L4" s="468"/>
      <c r="M4" s="467"/>
      <c r="N4" s="464"/>
      <c r="O4" s="490"/>
      <c r="P4" s="490"/>
      <c r="Q4" s="490"/>
    </row>
    <row r="5" spans="1:24" ht="15.6" x14ac:dyDescent="0.3">
      <c r="A5" s="407"/>
      <c r="B5" s="458"/>
      <c r="C5" s="469"/>
      <c r="D5" s="466"/>
      <c r="E5" s="470"/>
      <c r="F5" s="466"/>
      <c r="G5" s="466"/>
      <c r="H5" s="466"/>
      <c r="I5" s="466"/>
      <c r="J5" s="467"/>
      <c r="K5" s="471" t="s">
        <v>2</v>
      </c>
      <c r="L5" s="472"/>
      <c r="M5" s="471" t="s">
        <v>3</v>
      </c>
      <c r="N5" s="464"/>
      <c r="O5" s="490"/>
      <c r="P5" s="490"/>
      <c r="Q5" s="490"/>
    </row>
    <row r="6" spans="1:24" ht="15.6" x14ac:dyDescent="0.3">
      <c r="A6" s="407"/>
      <c r="B6" s="458"/>
      <c r="C6" s="458"/>
      <c r="D6" s="473" t="s">
        <v>104</v>
      </c>
      <c r="E6" s="474">
        <v>42887</v>
      </c>
      <c r="F6" s="459"/>
      <c r="G6" s="473" t="s">
        <v>92</v>
      </c>
      <c r="H6" s="459"/>
      <c r="I6" s="459"/>
      <c r="J6" s="464"/>
      <c r="K6" s="464"/>
      <c r="L6" s="475"/>
      <c r="M6" s="464"/>
      <c r="N6" s="464"/>
      <c r="O6" s="490"/>
      <c r="P6" s="490"/>
      <c r="Q6" s="490"/>
    </row>
    <row r="7" spans="1:24" ht="15.6" x14ac:dyDescent="0.3">
      <c r="A7" s="407"/>
      <c r="B7" s="458"/>
      <c r="C7" s="458"/>
      <c r="D7" s="459"/>
      <c r="E7" s="459"/>
      <c r="F7" s="459"/>
      <c r="G7" s="459"/>
      <c r="H7" s="459"/>
      <c r="I7" s="459"/>
      <c r="J7" s="464"/>
      <c r="K7" s="464"/>
      <c r="L7" s="475"/>
      <c r="M7" s="464"/>
      <c r="N7" s="464"/>
      <c r="O7" s="515"/>
      <c r="P7" s="515"/>
      <c r="Q7" s="490"/>
    </row>
    <row r="8" spans="1:24" ht="15.6" x14ac:dyDescent="0.3">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6" x14ac:dyDescent="0.3">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6" x14ac:dyDescent="0.3">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6" x14ac:dyDescent="0.3">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6" x14ac:dyDescent="0.3">
      <c r="A12" s="407"/>
      <c r="B12" s="458"/>
      <c r="C12" s="458"/>
      <c r="D12" s="459"/>
      <c r="E12" s="459"/>
      <c r="F12" s="459"/>
      <c r="G12" s="459"/>
      <c r="H12" s="459"/>
      <c r="I12" s="459"/>
      <c r="J12" s="464" t="s">
        <v>407</v>
      </c>
      <c r="K12" s="461">
        <v>456.48692999999997</v>
      </c>
      <c r="L12" s="13"/>
      <c r="M12" s="461"/>
      <c r="N12" s="464"/>
      <c r="O12" s="172"/>
      <c r="P12" s="172"/>
      <c r="Q12" s="172"/>
      <c r="V12" s="502"/>
      <c r="W12" s="516"/>
      <c r="X12"/>
    </row>
    <row r="13" spans="1:24" ht="15.6" x14ac:dyDescent="0.3">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6" x14ac:dyDescent="0.3">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6" x14ac:dyDescent="0.3">
      <c r="A15" s="407"/>
      <c r="B15" s="458"/>
      <c r="C15" s="458"/>
      <c r="D15" s="459"/>
      <c r="E15" s="459"/>
      <c r="F15" s="459"/>
      <c r="G15" s="459"/>
      <c r="H15" s="459"/>
      <c r="I15" s="459"/>
      <c r="J15" s="459"/>
      <c r="K15"/>
      <c r="L15"/>
      <c r="M15"/>
      <c r="N15"/>
      <c r="O15" s="172"/>
      <c r="P15" s="172"/>
      <c r="Q15" s="172"/>
      <c r="V15"/>
      <c r="W15"/>
      <c r="X15"/>
    </row>
    <row r="16" spans="1:24" ht="15.6" x14ac:dyDescent="0.3">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6" x14ac:dyDescent="0.3">
      <c r="A17" s="407"/>
      <c r="B17" s="458"/>
      <c r="C17" s="466"/>
      <c r="D17" s="459"/>
      <c r="E17" s="466"/>
      <c r="F17" s="466"/>
      <c r="G17" s="466"/>
      <c r="H17" s="466"/>
      <c r="I17" s="459"/>
      <c r="J17" s="459"/>
      <c r="K17"/>
      <c r="L17"/>
      <c r="M17"/>
      <c r="N17"/>
      <c r="O17" s="172"/>
      <c r="P17" s="172"/>
      <c r="Q17" s="172"/>
      <c r="R17"/>
      <c r="S17"/>
      <c r="V17"/>
      <c r="W17"/>
      <c r="X17"/>
    </row>
    <row r="18" spans="1:24" x14ac:dyDescent="0.3">
      <c r="C18" s="466"/>
      <c r="D18" s="466"/>
      <c r="E18" s="466"/>
      <c r="F18" s="466"/>
      <c r="G18" s="466"/>
      <c r="H18" s="466"/>
      <c r="I18" s="459"/>
      <c r="J18" s="459"/>
      <c r="K18"/>
      <c r="L18"/>
      <c r="M18"/>
      <c r="N18"/>
      <c r="O18" s="172"/>
      <c r="P18" s="172"/>
      <c r="Q18" s="172"/>
      <c r="R18"/>
      <c r="S18"/>
      <c r="V18"/>
      <c r="W18"/>
      <c r="X18"/>
    </row>
    <row r="19" spans="1:24" x14ac:dyDescent="0.3">
      <c r="C19" s="466"/>
      <c r="D19" s="466"/>
      <c r="E19" s="466"/>
      <c r="F19" s="466"/>
      <c r="G19" s="466"/>
      <c r="H19" s="466"/>
      <c r="I19" s="459"/>
      <c r="J19" s="459"/>
      <c r="K19"/>
      <c r="L19"/>
      <c r="M19"/>
      <c r="N19"/>
      <c r="O19" s="172"/>
      <c r="P19" s="172"/>
      <c r="Q19" s="172"/>
      <c r="R19"/>
      <c r="S19"/>
      <c r="V19"/>
      <c r="W19"/>
      <c r="X19"/>
    </row>
    <row r="20" spans="1:24" x14ac:dyDescent="0.3">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3">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3">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3">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3">
      <c r="C24" s="459"/>
      <c r="D24" s="459"/>
      <c r="E24" s="459"/>
      <c r="F24" s="459"/>
      <c r="G24" s="459"/>
      <c r="H24" s="459"/>
      <c r="I24" s="466"/>
      <c r="J24" s="464" t="s">
        <v>407</v>
      </c>
      <c r="K24" s="461">
        <v>-442.54432700000001</v>
      </c>
      <c r="L24" s="11"/>
      <c r="M24" s="461"/>
      <c r="N24" s="516"/>
      <c r="O24" s="172"/>
      <c r="P24" s="172"/>
      <c r="Q24" s="172"/>
      <c r="R24" s="517"/>
      <c r="S24" s="518"/>
      <c r="V24" s="502"/>
      <c r="W24" s="516"/>
      <c r="X24"/>
    </row>
    <row r="25" spans="1:24" x14ac:dyDescent="0.3">
      <c r="C25" s="459"/>
      <c r="D25" s="459"/>
      <c r="E25" s="459"/>
      <c r="F25" s="459"/>
      <c r="G25" s="459"/>
      <c r="H25" s="459"/>
      <c r="I25" s="466"/>
      <c r="J25" s="464" t="s">
        <v>88</v>
      </c>
      <c r="K25"/>
      <c r="L25"/>
      <c r="M25"/>
      <c r="N25"/>
      <c r="O25" s="172"/>
      <c r="P25" s="172"/>
      <c r="Q25" s="172"/>
      <c r="R25" s="517"/>
      <c r="V25"/>
      <c r="W25"/>
      <c r="X25"/>
    </row>
    <row r="26" spans="1:24" x14ac:dyDescent="0.3">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3">
      <c r="C27" s="459"/>
      <c r="D27" s="459"/>
      <c r="E27" s="459"/>
      <c r="F27" s="459"/>
      <c r="G27" s="459"/>
      <c r="H27" s="459"/>
      <c r="I27" s="466"/>
      <c r="J27" s="459"/>
      <c r="K27"/>
      <c r="L27"/>
      <c r="M27"/>
      <c r="N27"/>
      <c r="O27" s="172"/>
      <c r="P27" s="172"/>
      <c r="Q27" s="172"/>
      <c r="R27" s="517"/>
      <c r="V27"/>
      <c r="W27"/>
      <c r="X27"/>
    </row>
    <row r="28" spans="1:24" x14ac:dyDescent="0.3">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3">
      <c r="K29"/>
      <c r="L29"/>
      <c r="M29"/>
      <c r="N29"/>
      <c r="O29" s="172"/>
      <c r="P29" s="172"/>
      <c r="Q29" s="172"/>
      <c r="V29"/>
      <c r="W29"/>
      <c r="X29"/>
    </row>
    <row r="30" spans="1:24" x14ac:dyDescent="0.3">
      <c r="K30"/>
      <c r="L30"/>
      <c r="M30"/>
      <c r="N30"/>
      <c r="O30" s="172"/>
      <c r="P30" s="172"/>
      <c r="Q30" s="172"/>
      <c r="V30"/>
      <c r="W30"/>
      <c r="X30"/>
    </row>
    <row r="31" spans="1:24" x14ac:dyDescent="0.3">
      <c r="K31"/>
      <c r="L31"/>
      <c r="M31"/>
      <c r="N31"/>
      <c r="O31" s="172"/>
      <c r="P31" s="172"/>
      <c r="Q31" s="172"/>
      <c r="V31"/>
      <c r="W31"/>
      <c r="X31"/>
    </row>
    <row r="32" spans="1:24" x14ac:dyDescent="0.3">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3">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3">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3">
      <c r="K35" s="484"/>
      <c r="L35" s="484"/>
      <c r="M35" s="484"/>
      <c r="N35"/>
      <c r="O35" s="172"/>
      <c r="P35" s="172"/>
      <c r="Q35" s="172"/>
      <c r="V35"/>
      <c r="W35"/>
      <c r="X35"/>
    </row>
    <row r="36" spans="3:26" x14ac:dyDescent="0.3">
      <c r="I36" s="483" t="s">
        <v>354</v>
      </c>
      <c r="K36" s="519">
        <v>145435.80628982527</v>
      </c>
      <c r="L36" s="461"/>
      <c r="M36" s="485"/>
      <c r="N36" s="484"/>
      <c r="O36" s="172"/>
      <c r="P36" s="172"/>
      <c r="Q36" s="172"/>
      <c r="V36" s="502"/>
      <c r="W36" s="516"/>
      <c r="X36"/>
    </row>
    <row r="37" spans="3:26" x14ac:dyDescent="0.3">
      <c r="I37" s="483" t="s">
        <v>355</v>
      </c>
      <c r="K37" s="519">
        <v>2887.2372133460922</v>
      </c>
      <c r="L37" s="461"/>
      <c r="M37" s="485"/>
      <c r="N37" s="484"/>
      <c r="O37" s="172"/>
      <c r="P37" s="172"/>
      <c r="Q37" s="172"/>
      <c r="V37" s="502"/>
      <c r="W37" s="516"/>
      <c r="X37"/>
    </row>
    <row r="38" spans="3:26" x14ac:dyDescent="0.3">
      <c r="J38" s="459"/>
      <c r="K38" s="520">
        <v>148323.04350317136</v>
      </c>
      <c r="L38" s="461"/>
      <c r="M38" s="480"/>
      <c r="O38" s="172"/>
      <c r="P38" s="172"/>
      <c r="Q38" s="172"/>
      <c r="T38" s="484"/>
      <c r="V38" s="502"/>
      <c r="W38" s="516"/>
      <c r="X38"/>
      <c r="Y38" s="484"/>
    </row>
    <row r="39" spans="3:26" x14ac:dyDescent="0.3">
      <c r="K39" s="486">
        <v>0</v>
      </c>
      <c r="L39" s="486"/>
      <c r="M39" s="486"/>
      <c r="O39" s="172"/>
      <c r="P39" s="172"/>
      <c r="Q39" s="172"/>
      <c r="T39" s="484"/>
      <c r="W39" s="484"/>
      <c r="X39" s="484"/>
      <c r="Y39" s="484"/>
    </row>
    <row r="40" spans="3:26" x14ac:dyDescent="0.3">
      <c r="C40" s="483" t="s">
        <v>90</v>
      </c>
      <c r="D40" s="459" t="s">
        <v>91</v>
      </c>
      <c r="K40" s="486"/>
      <c r="L40" s="486"/>
      <c r="M40" s="486"/>
      <c r="T40" s="484"/>
      <c r="W40" s="484"/>
      <c r="X40" s="484"/>
      <c r="Y40" s="484"/>
    </row>
    <row r="41" spans="3:26" x14ac:dyDescent="0.3">
      <c r="C41" s="487" t="s">
        <v>137</v>
      </c>
      <c r="D41" s="459" t="s">
        <v>408</v>
      </c>
      <c r="M41" s="488"/>
      <c r="N41" s="521"/>
      <c r="O41" s="521"/>
      <c r="P41" s="522"/>
      <c r="Q41" s="522"/>
      <c r="W41" s="484"/>
      <c r="X41" s="484"/>
      <c r="Y41" s="523"/>
    </row>
    <row r="42" spans="3:26" x14ac:dyDescent="0.3">
      <c r="M42" s="489"/>
      <c r="N42" s="489"/>
      <c r="O42" s="489"/>
      <c r="P42"/>
      <c r="Q42"/>
      <c r="R42"/>
      <c r="S42"/>
      <c r="T42"/>
      <c r="U42"/>
      <c r="V42"/>
      <c r="W42"/>
      <c r="X42"/>
      <c r="Y42"/>
      <c r="Z42"/>
    </row>
    <row r="43" spans="3:26" x14ac:dyDescent="0.3">
      <c r="K43" s="490"/>
      <c r="L43" s="490"/>
      <c r="M43" s="491"/>
      <c r="N43" s="491"/>
      <c r="O43" s="489"/>
      <c r="P43"/>
      <c r="Q43"/>
      <c r="R43"/>
      <c r="S43"/>
      <c r="T43"/>
      <c r="U43"/>
      <c r="V43"/>
      <c r="W43"/>
      <c r="X43"/>
      <c r="Y43"/>
      <c r="Z43"/>
    </row>
    <row r="44" spans="3:26" x14ac:dyDescent="0.3">
      <c r="K44" s="490"/>
      <c r="L44" s="490"/>
      <c r="M44" s="492"/>
      <c r="N44" s="492"/>
      <c r="P44"/>
      <c r="Q44"/>
      <c r="R44"/>
      <c r="S44"/>
      <c r="T44"/>
      <c r="U44"/>
      <c r="V44"/>
      <c r="W44"/>
      <c r="X44"/>
      <c r="Y44"/>
      <c r="Z44"/>
    </row>
    <row r="45" spans="3:26" x14ac:dyDescent="0.3">
      <c r="K45" s="490"/>
      <c r="L45" s="490"/>
      <c r="M45" s="492"/>
      <c r="N45" s="524"/>
      <c r="P45"/>
      <c r="Q45"/>
      <c r="R45"/>
      <c r="S45"/>
      <c r="T45"/>
      <c r="U45"/>
      <c r="V45"/>
      <c r="W45"/>
      <c r="X45"/>
      <c r="Y45"/>
      <c r="Z45"/>
    </row>
    <row r="46" spans="3:26" x14ac:dyDescent="0.3">
      <c r="K46" s="490"/>
      <c r="L46" s="490"/>
      <c r="M46" s="492"/>
      <c r="N46" s="524"/>
      <c r="P46"/>
      <c r="Q46"/>
      <c r="R46"/>
      <c r="S46"/>
      <c r="T46"/>
      <c r="U46"/>
      <c r="V46"/>
      <c r="W46"/>
      <c r="X46"/>
      <c r="Y46"/>
      <c r="Z46"/>
    </row>
    <row r="47" spans="3:26" x14ac:dyDescent="0.3">
      <c r="K47" s="490"/>
      <c r="L47" s="490"/>
      <c r="M47" s="492"/>
      <c r="N47" s="524"/>
      <c r="P47"/>
      <c r="Q47"/>
      <c r="R47"/>
      <c r="S47"/>
      <c r="T47"/>
      <c r="U47"/>
      <c r="V47"/>
      <c r="W47"/>
      <c r="X47"/>
      <c r="Y47"/>
      <c r="Z47"/>
    </row>
    <row r="48" spans="3:26" x14ac:dyDescent="0.3">
      <c r="K48" s="490"/>
      <c r="L48" s="490"/>
      <c r="M48" s="492"/>
      <c r="N48" s="524"/>
      <c r="P48"/>
      <c r="Q48"/>
      <c r="R48"/>
      <c r="S48"/>
      <c r="T48"/>
      <c r="U48"/>
      <c r="V48"/>
      <c r="W48"/>
      <c r="X48"/>
      <c r="Y48"/>
      <c r="Z48"/>
    </row>
    <row r="49" spans="5:26" x14ac:dyDescent="0.3">
      <c r="K49" s="490"/>
      <c r="L49" s="490"/>
      <c r="M49" s="492"/>
      <c r="N49" s="524"/>
      <c r="P49"/>
      <c r="Q49"/>
      <c r="R49"/>
      <c r="S49"/>
      <c r="T49"/>
      <c r="U49"/>
      <c r="V49"/>
      <c r="W49"/>
      <c r="X49"/>
      <c r="Y49"/>
      <c r="Z49"/>
    </row>
    <row r="50" spans="5:26" x14ac:dyDescent="0.3">
      <c r="K50" s="490"/>
      <c r="L50" s="490"/>
      <c r="M50" s="491"/>
      <c r="N50" s="491"/>
      <c r="O50" s="489"/>
      <c r="P50"/>
      <c r="Q50"/>
      <c r="R50"/>
      <c r="S50"/>
      <c r="T50"/>
      <c r="U50"/>
      <c r="V50"/>
      <c r="W50"/>
      <c r="X50"/>
      <c r="Y50"/>
      <c r="Z50"/>
    </row>
    <row r="51" spans="5:26" x14ac:dyDescent="0.3">
      <c r="E51" s="493"/>
      <c r="K51" s="490"/>
      <c r="L51" s="490"/>
      <c r="M51" s="490"/>
      <c r="N51" s="490"/>
      <c r="P51"/>
      <c r="Q51"/>
      <c r="R51"/>
      <c r="S51"/>
      <c r="T51"/>
      <c r="U51"/>
      <c r="V51"/>
      <c r="W51"/>
      <c r="X51"/>
      <c r="Y51"/>
      <c r="Z51"/>
    </row>
    <row r="52" spans="5:26" x14ac:dyDescent="0.3">
      <c r="E52" s="493"/>
      <c r="P52"/>
      <c r="Q52"/>
      <c r="R52"/>
      <c r="S52"/>
      <c r="T52"/>
      <c r="U52"/>
      <c r="V52"/>
      <c r="W52"/>
      <c r="X52"/>
      <c r="Y52"/>
      <c r="Z52"/>
    </row>
    <row r="53" spans="5:26" x14ac:dyDescent="0.3">
      <c r="E53" s="493"/>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531">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512"/>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410">
        <v>0</v>
      </c>
      <c r="N25" s="10">
        <v>0</v>
      </c>
      <c r="U25" s="8"/>
      <c r="V25" s="8"/>
      <c r="W25" s="8"/>
      <c r="X25" s="8"/>
      <c r="Y25" s="8"/>
      <c r="Z25" s="8"/>
      <c r="AA25" s="8"/>
      <c r="AB25" s="8"/>
      <c r="AC25" s="8"/>
      <c r="AD25" s="8"/>
      <c r="AE25" s="8"/>
      <c r="AF25" s="8"/>
    </row>
    <row r="26" spans="1:32" ht="15" customHeight="1" x14ac:dyDescent="0.25">
      <c r="A26" s="8"/>
      <c r="B26" s="8"/>
      <c r="F26" s="24" t="s">
        <v>15</v>
      </c>
      <c r="L26" s="411">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531">
        <v>2</v>
      </c>
      <c r="C44" s="21" t="s">
        <v>24</v>
      </c>
      <c r="L44" s="79">
        <v>6967.6270854520808</v>
      </c>
      <c r="N44" s="412">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531">
        <v>3</v>
      </c>
      <c r="C46" s="21" t="s">
        <v>25</v>
      </c>
      <c r="L46" s="79">
        <v>11720.47328389012</v>
      </c>
      <c r="N46" s="412">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531">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6524.4560400921901</v>
      </c>
      <c r="M56" s="416"/>
      <c r="N56" s="10">
        <v>11418.235384685697</v>
      </c>
    </row>
    <row r="57" spans="1:32" s="28" customFormat="1" ht="15.75" customHeight="1" x14ac:dyDescent="0.25">
      <c r="G57" s="14" t="s">
        <v>30</v>
      </c>
      <c r="L57" s="80">
        <v>2085.3787909813782</v>
      </c>
      <c r="M57" s="416"/>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417">
        <v>0</v>
      </c>
      <c r="M106" s="418"/>
      <c r="N106" s="417">
        <v>0</v>
      </c>
      <c r="U106" s="8"/>
      <c r="V106" s="8"/>
      <c r="W106" s="8"/>
      <c r="X106" s="8"/>
      <c r="Y106" s="8"/>
      <c r="Z106" s="8"/>
      <c r="AA106" s="8"/>
      <c r="AB106" s="8"/>
      <c r="AC106" s="8"/>
      <c r="AD106" s="8"/>
      <c r="AE106" s="8"/>
      <c r="AF106" s="8"/>
    </row>
    <row r="107" spans="1:32" x14ac:dyDescent="0.3">
      <c r="A107" s="34"/>
      <c r="B107" s="13"/>
      <c r="J107" s="31" t="s">
        <v>38</v>
      </c>
      <c r="L107" s="417">
        <v>0</v>
      </c>
      <c r="M107" s="418"/>
      <c r="N107" s="417">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3">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421">
        <v>0</v>
      </c>
      <c r="N155" s="421">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530">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512"/>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410">
        <v>0</v>
      </c>
      <c r="M25" s="11"/>
      <c r="N25" s="10">
        <v>0</v>
      </c>
      <c r="O25"/>
      <c r="P25"/>
      <c r="Q25"/>
      <c r="R25"/>
      <c r="S25"/>
      <c r="T25"/>
    </row>
    <row r="26" spans="1:20" s="8" customFormat="1" ht="15" customHeight="1" x14ac:dyDescent="0.25">
      <c r="F26" s="24" t="s">
        <v>15</v>
      </c>
      <c r="L26" s="411">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530"/>
      <c r="L33" s="17"/>
      <c r="M33" s="11"/>
      <c r="N33" s="17"/>
      <c r="O33"/>
      <c r="P33"/>
      <c r="Q33"/>
      <c r="R33"/>
      <c r="S33"/>
      <c r="T33"/>
    </row>
    <row r="34" spans="1:20" s="8" customFormat="1" ht="13.2" x14ac:dyDescent="0.25">
      <c r="B34" s="530"/>
      <c r="D34" s="22" t="s">
        <v>11</v>
      </c>
      <c r="E34" s="8" t="s">
        <v>21</v>
      </c>
      <c r="L34" s="10">
        <v>1526.9571987030777</v>
      </c>
      <c r="M34" s="11"/>
      <c r="N34" s="10">
        <v>666.69955701011884</v>
      </c>
      <c r="O34"/>
      <c r="P34"/>
      <c r="Q34"/>
      <c r="R34"/>
      <c r="S34"/>
      <c r="T34"/>
    </row>
    <row r="35" spans="1:20" s="8" customFormat="1" ht="13.2" x14ac:dyDescent="0.25">
      <c r="B35" s="530"/>
      <c r="D35" s="22" t="s">
        <v>13</v>
      </c>
      <c r="E35" s="8" t="s">
        <v>22</v>
      </c>
      <c r="L35" s="10">
        <v>20.499459887883891</v>
      </c>
      <c r="M35" s="11"/>
      <c r="N35" s="10">
        <v>6.4082249986078133E-3</v>
      </c>
      <c r="O35"/>
      <c r="P35"/>
      <c r="Q35"/>
      <c r="R35"/>
      <c r="S35"/>
      <c r="T35"/>
    </row>
    <row r="36" spans="1:20" s="8" customFormat="1" ht="15.75" customHeight="1" x14ac:dyDescent="0.25">
      <c r="B36" s="530"/>
      <c r="F36" s="24" t="s">
        <v>15</v>
      </c>
      <c r="L36" s="81">
        <v>20.499457887883892</v>
      </c>
      <c r="M36" s="11"/>
      <c r="N36" s="81">
        <v>6.4082249986078133E-3</v>
      </c>
      <c r="O36"/>
      <c r="P36"/>
      <c r="Q36"/>
      <c r="R36"/>
      <c r="S36"/>
      <c r="T36"/>
    </row>
    <row r="37" spans="1:20" s="8" customFormat="1" ht="13.2" x14ac:dyDescent="0.25">
      <c r="B37" s="530"/>
      <c r="F37" s="24" t="s">
        <v>16</v>
      </c>
      <c r="L37" s="81">
        <v>1.9999999999999999E-6</v>
      </c>
      <c r="M37" s="11"/>
      <c r="N37" s="81">
        <v>0</v>
      </c>
      <c r="O37"/>
      <c r="P37"/>
      <c r="Q37"/>
      <c r="R37"/>
      <c r="S37"/>
      <c r="T37"/>
    </row>
    <row r="38" spans="1:20" s="8" customFormat="1" ht="13.2" x14ac:dyDescent="0.25">
      <c r="B38" s="530"/>
      <c r="D38" s="22" t="s">
        <v>17</v>
      </c>
      <c r="E38" s="8" t="s">
        <v>23</v>
      </c>
      <c r="L38" s="10">
        <v>401.11700511279582</v>
      </c>
      <c r="M38" s="11"/>
      <c r="N38" s="10">
        <v>2.4605325968491445</v>
      </c>
      <c r="O38"/>
      <c r="P38"/>
      <c r="Q38"/>
      <c r="R38"/>
      <c r="S38"/>
      <c r="T38"/>
    </row>
    <row r="39" spans="1:20" s="8" customFormat="1" ht="13.2" x14ac:dyDescent="0.25">
      <c r="B39" s="530"/>
      <c r="F39" s="24" t="s">
        <v>15</v>
      </c>
      <c r="L39" s="81">
        <v>340.89223460155779</v>
      </c>
      <c r="M39" s="11"/>
      <c r="N39" s="81">
        <v>0</v>
      </c>
      <c r="O39"/>
      <c r="P39"/>
      <c r="Q39"/>
      <c r="R39"/>
      <c r="S39"/>
      <c r="T39"/>
    </row>
    <row r="40" spans="1:20" s="8" customFormat="1" ht="13.2" x14ac:dyDescent="0.25">
      <c r="B40" s="530"/>
      <c r="F40" s="24" t="s">
        <v>16</v>
      </c>
      <c r="L40" s="81">
        <v>60.224770511238063</v>
      </c>
      <c r="M40" s="11"/>
      <c r="N40" s="81">
        <v>2.4605325968491445</v>
      </c>
      <c r="O40"/>
      <c r="P40"/>
      <c r="Q40"/>
      <c r="R40"/>
      <c r="S40"/>
      <c r="T40"/>
    </row>
    <row r="41" spans="1:20" s="8" customFormat="1" ht="7.5" customHeight="1" x14ac:dyDescent="0.25">
      <c r="B41" s="530"/>
      <c r="L41" s="81"/>
      <c r="M41" s="11"/>
      <c r="N41" s="81"/>
      <c r="O41"/>
      <c r="P41"/>
      <c r="Q41"/>
      <c r="R41"/>
      <c r="S41"/>
      <c r="T41"/>
    </row>
    <row r="42" spans="1:20" s="8" customFormat="1" ht="13.2" x14ac:dyDescent="0.25">
      <c r="B42" s="530"/>
      <c r="D42" s="22"/>
      <c r="L42" s="10"/>
      <c r="M42" s="47"/>
      <c r="N42" s="10"/>
      <c r="O42"/>
      <c r="P42"/>
      <c r="Q42"/>
      <c r="R42"/>
      <c r="S42"/>
      <c r="T42"/>
    </row>
    <row r="43" spans="1:20" s="8" customFormat="1" ht="7.5" customHeight="1" x14ac:dyDescent="0.25">
      <c r="B43" s="530"/>
      <c r="L43" s="17"/>
      <c r="M43" s="11"/>
      <c r="N43" s="17"/>
      <c r="O43"/>
      <c r="P43"/>
      <c r="Q43"/>
      <c r="R43"/>
      <c r="S43"/>
      <c r="T43"/>
    </row>
    <row r="44" spans="1:20" s="8" customFormat="1" ht="13.2" x14ac:dyDescent="0.25">
      <c r="B44" s="530">
        <v>2</v>
      </c>
      <c r="C44" s="21" t="s">
        <v>24</v>
      </c>
      <c r="L44" s="79">
        <v>6950.2189937371404</v>
      </c>
      <c r="M44" s="11"/>
      <c r="N44" s="412">
        <v>0</v>
      </c>
      <c r="O44"/>
      <c r="P44"/>
      <c r="Q44"/>
      <c r="R44"/>
      <c r="S44"/>
      <c r="T44"/>
    </row>
    <row r="45" spans="1:20" s="8" customFormat="1" x14ac:dyDescent="0.3">
      <c r="A45" s="1"/>
      <c r="B45" s="530"/>
      <c r="L45" s="10"/>
      <c r="M45" s="11"/>
      <c r="N45" s="10"/>
      <c r="O45"/>
      <c r="P45"/>
      <c r="Q45"/>
      <c r="R45"/>
      <c r="S45"/>
      <c r="T45"/>
    </row>
    <row r="46" spans="1:20" s="8" customFormat="1" ht="13.2" x14ac:dyDescent="0.25">
      <c r="B46" s="530">
        <v>3</v>
      </c>
      <c r="C46" s="21" t="s">
        <v>25</v>
      </c>
      <c r="L46" s="79">
        <v>11559.71909642125</v>
      </c>
      <c r="M46" s="11"/>
      <c r="N46" s="412">
        <v>0</v>
      </c>
      <c r="O46"/>
      <c r="P46"/>
      <c r="Q46"/>
      <c r="R46"/>
      <c r="S46"/>
      <c r="T46"/>
    </row>
    <row r="47" spans="1:20" s="8" customFormat="1" ht="13.2" x14ac:dyDescent="0.25">
      <c r="B47" s="530"/>
      <c r="C47" s="21"/>
      <c r="L47" s="10"/>
      <c r="M47" s="11"/>
      <c r="N47" s="10"/>
      <c r="O47"/>
      <c r="P47"/>
      <c r="Q47"/>
      <c r="R47"/>
      <c r="S47"/>
      <c r="T47"/>
    </row>
    <row r="48" spans="1:20" s="8" customFormat="1" ht="13.2" x14ac:dyDescent="0.25">
      <c r="B48" s="530">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530">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12975.133664752399</v>
      </c>
      <c r="M56" s="416"/>
      <c r="N56" s="10">
        <v>10378.669136082799</v>
      </c>
    </row>
    <row r="57" spans="1:32" s="28" customFormat="1" ht="15.75" customHeight="1" x14ac:dyDescent="0.25">
      <c r="G57" s="14" t="s">
        <v>30</v>
      </c>
      <c r="L57" s="80">
        <v>2377.8749882105885</v>
      </c>
      <c r="M57" s="416"/>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530"/>
      <c r="G65" s="64"/>
      <c r="H65" s="64"/>
      <c r="I65" s="64"/>
      <c r="J65" s="64"/>
      <c r="K65" s="64"/>
      <c r="L65" s="85"/>
      <c r="M65" s="85"/>
      <c r="N65" s="66"/>
      <c r="O65"/>
      <c r="P65"/>
      <c r="Q65"/>
      <c r="R65"/>
      <c r="S65"/>
      <c r="T65"/>
    </row>
    <row r="66" spans="1:20" s="8" customFormat="1" x14ac:dyDescent="0.3">
      <c r="A66" s="1"/>
      <c r="B66" s="530"/>
      <c r="G66" s="64"/>
      <c r="H66" s="64"/>
      <c r="I66" s="64"/>
      <c r="J66" s="64"/>
      <c r="K66" s="64"/>
      <c r="L66" s="85"/>
      <c r="M66" s="85"/>
      <c r="N66" s="66"/>
      <c r="O66"/>
      <c r="P66"/>
      <c r="Q66"/>
      <c r="R66"/>
      <c r="S66"/>
      <c r="T66"/>
    </row>
    <row r="67" spans="1:20" s="8" customFormat="1" x14ac:dyDescent="0.3">
      <c r="A67" s="1"/>
      <c r="B67" s="530"/>
      <c r="G67" s="64"/>
      <c r="H67" s="64"/>
      <c r="I67" s="64"/>
      <c r="J67" s="64"/>
      <c r="K67" s="64"/>
      <c r="L67" s="85"/>
      <c r="M67" s="85"/>
      <c r="N67" s="66"/>
      <c r="O67"/>
      <c r="P67"/>
      <c r="Q67"/>
      <c r="R67"/>
      <c r="S67"/>
      <c r="T67"/>
    </row>
    <row r="68" spans="1:20" s="8" customFormat="1" x14ac:dyDescent="0.3">
      <c r="A68" s="18" t="s">
        <v>76</v>
      </c>
      <c r="B68" s="530"/>
      <c r="L68" s="10"/>
      <c r="M68" s="11"/>
      <c r="N68" s="48" t="s">
        <v>1</v>
      </c>
      <c r="O68"/>
      <c r="P68"/>
      <c r="Q68"/>
      <c r="R68"/>
      <c r="S68"/>
      <c r="T68"/>
    </row>
    <row r="69" spans="1:20" s="8" customFormat="1" x14ac:dyDescent="0.3">
      <c r="A69" s="1"/>
      <c r="B69" s="530"/>
      <c r="L69" s="10"/>
      <c r="M69" s="11"/>
      <c r="N69" s="10"/>
      <c r="O69"/>
      <c r="P69"/>
      <c r="Q69"/>
      <c r="R69"/>
      <c r="S69"/>
      <c r="T69"/>
    </row>
    <row r="70" spans="1:20" s="8" customFormat="1" x14ac:dyDescent="0.3">
      <c r="A70" s="14"/>
      <c r="B70" s="530"/>
      <c r="C70" s="61"/>
      <c r="D70" s="60"/>
      <c r="L70" s="75" t="s">
        <v>2</v>
      </c>
      <c r="M70" s="16"/>
      <c r="N70" s="75" t="s">
        <v>3</v>
      </c>
      <c r="O70"/>
      <c r="P70"/>
      <c r="Q70"/>
      <c r="R70"/>
      <c r="S70"/>
      <c r="T70"/>
    </row>
    <row r="71" spans="1:20" s="8" customFormat="1" x14ac:dyDescent="0.3">
      <c r="A71" s="1"/>
      <c r="B71" s="530"/>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530"/>
      <c r="C73" s="15"/>
      <c r="D73" s="14"/>
      <c r="I73" s="13"/>
      <c r="L73" s="10"/>
      <c r="M73" s="30"/>
      <c r="N73" s="10"/>
      <c r="O73"/>
      <c r="P73"/>
      <c r="Q73"/>
      <c r="R73"/>
      <c r="S73"/>
      <c r="T73"/>
    </row>
    <row r="74" spans="1:20" s="8" customFormat="1" x14ac:dyDescent="0.3">
      <c r="A74" s="1"/>
      <c r="B74" s="530"/>
      <c r="I74" s="8" t="s">
        <v>29</v>
      </c>
      <c r="J74" s="31" t="s">
        <v>36</v>
      </c>
      <c r="K74" s="31"/>
      <c r="L74" s="10">
        <v>0</v>
      </c>
      <c r="M74" s="30"/>
      <c r="N74" s="10">
        <v>-9417.53327059</v>
      </c>
      <c r="O74"/>
      <c r="P74"/>
      <c r="Q74"/>
      <c r="R74"/>
      <c r="S74"/>
      <c r="T74"/>
    </row>
    <row r="75" spans="1:20" s="8" customFormat="1" x14ac:dyDescent="0.3">
      <c r="A75" s="1"/>
      <c r="B75" s="530"/>
      <c r="I75" s="13"/>
      <c r="J75" s="32" t="s">
        <v>37</v>
      </c>
      <c r="K75" s="32"/>
      <c r="L75" s="10">
        <v>0</v>
      </c>
      <c r="M75" s="30"/>
      <c r="N75" s="10">
        <v>-4316.4045052199999</v>
      </c>
      <c r="O75"/>
      <c r="P75"/>
      <c r="Q75"/>
      <c r="R75"/>
      <c r="S75"/>
      <c r="T75"/>
    </row>
    <row r="76" spans="1:20" s="8" customFormat="1" x14ac:dyDescent="0.3">
      <c r="A76" s="1"/>
      <c r="B76" s="530"/>
      <c r="I76" s="13"/>
      <c r="J76" s="31" t="s">
        <v>38</v>
      </c>
      <c r="K76" s="31"/>
      <c r="L76" s="10">
        <v>-449.89345284710413</v>
      </c>
      <c r="M76" s="30"/>
      <c r="N76" s="10">
        <v>-3101.342970161696</v>
      </c>
      <c r="O76"/>
      <c r="P76"/>
      <c r="Q76"/>
      <c r="R76"/>
      <c r="S76"/>
      <c r="T76"/>
    </row>
    <row r="77" spans="1:20" s="8" customFormat="1" ht="12.75" customHeight="1" x14ac:dyDescent="0.3">
      <c r="A77" s="1"/>
      <c r="B77" s="530"/>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530"/>
      <c r="L98" s="10"/>
      <c r="M98" s="11"/>
      <c r="N98" s="10"/>
      <c r="O98"/>
      <c r="P98"/>
      <c r="Q98"/>
      <c r="R98"/>
      <c r="S98"/>
      <c r="T98"/>
    </row>
    <row r="99" spans="1:20" s="8" customFormat="1" x14ac:dyDescent="0.3">
      <c r="A99" s="1"/>
      <c r="B99" s="530"/>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530"/>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417">
        <v>0</v>
      </c>
      <c r="M106" s="418"/>
      <c r="N106" s="417">
        <v>0</v>
      </c>
      <c r="O106"/>
      <c r="P106"/>
      <c r="Q106"/>
      <c r="R106"/>
      <c r="S106"/>
      <c r="T106"/>
    </row>
    <row r="107" spans="1:20" s="8" customFormat="1" x14ac:dyDescent="0.3">
      <c r="A107" s="34"/>
      <c r="B107" s="13"/>
      <c r="J107" s="31" t="s">
        <v>38</v>
      </c>
      <c r="L107" s="417">
        <v>0</v>
      </c>
      <c r="M107" s="418"/>
      <c r="N107" s="417">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417">
        <v>0</v>
      </c>
      <c r="M111" s="418"/>
      <c r="N111" s="417">
        <v>0</v>
      </c>
      <c r="O111" s="513"/>
      <c r="P111"/>
      <c r="Q111"/>
      <c r="R111"/>
      <c r="S111"/>
      <c r="T111"/>
    </row>
    <row r="112" spans="1:20" s="8" customFormat="1" x14ac:dyDescent="0.3">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530"/>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530"/>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530"/>
      <c r="I123" s="13"/>
      <c r="J123" s="13"/>
      <c r="K123" s="13"/>
      <c r="L123" s="10"/>
      <c r="M123" s="30"/>
      <c r="N123" s="10"/>
      <c r="O123"/>
      <c r="P123"/>
      <c r="Q123"/>
      <c r="R123"/>
      <c r="S123"/>
      <c r="T123"/>
    </row>
    <row r="124" spans="1:20" s="8" customFormat="1" x14ac:dyDescent="0.3">
      <c r="A124" s="1"/>
      <c r="B124" s="530"/>
      <c r="C124" s="8" t="s">
        <v>8</v>
      </c>
      <c r="D124" s="8" t="s">
        <v>47</v>
      </c>
      <c r="I124" s="13"/>
      <c r="J124" s="13"/>
      <c r="K124" s="13"/>
      <c r="L124" s="419">
        <v>0</v>
      </c>
      <c r="M124" s="37"/>
      <c r="N124" s="419">
        <v>0</v>
      </c>
      <c r="O124"/>
      <c r="P124"/>
      <c r="Q124"/>
      <c r="R124"/>
      <c r="S124"/>
      <c r="T124"/>
    </row>
    <row r="125" spans="1:20" s="8" customFormat="1" x14ac:dyDescent="0.3">
      <c r="A125" s="1"/>
      <c r="B125" s="530"/>
      <c r="C125" s="8" t="s">
        <v>20</v>
      </c>
      <c r="D125" s="8" t="s">
        <v>48</v>
      </c>
      <c r="I125" s="87"/>
      <c r="J125" s="13"/>
      <c r="K125" s="13"/>
      <c r="L125" s="419">
        <v>0</v>
      </c>
      <c r="M125" s="37"/>
      <c r="N125" s="419">
        <v>0</v>
      </c>
      <c r="O125"/>
      <c r="P125"/>
      <c r="Q125"/>
      <c r="R125"/>
      <c r="S125"/>
      <c r="T125"/>
    </row>
    <row r="126" spans="1:20" s="8" customFormat="1" x14ac:dyDescent="0.3">
      <c r="A126" s="1"/>
      <c r="B126" s="530"/>
      <c r="I126" s="13"/>
      <c r="J126" s="13"/>
      <c r="K126" s="13"/>
      <c r="L126" s="10"/>
      <c r="M126" s="30"/>
      <c r="N126" s="10"/>
      <c r="O126"/>
      <c r="P126"/>
      <c r="Q126"/>
      <c r="R126"/>
      <c r="S126"/>
      <c r="T126"/>
    </row>
    <row r="127" spans="1:20" s="8" customFormat="1" x14ac:dyDescent="0.3">
      <c r="A127" s="1"/>
      <c r="B127" s="530"/>
      <c r="I127" s="13"/>
      <c r="J127" s="13"/>
      <c r="K127" s="13"/>
      <c r="L127" s="10"/>
      <c r="M127" s="30"/>
      <c r="N127" s="10"/>
      <c r="O127"/>
      <c r="P127"/>
      <c r="Q127"/>
      <c r="R127"/>
      <c r="S127"/>
      <c r="T127"/>
    </row>
    <row r="128" spans="1:20" s="8" customFormat="1" x14ac:dyDescent="0.3">
      <c r="A128" s="1"/>
      <c r="B128" s="29">
        <v>2</v>
      </c>
      <c r="C128" s="21" t="s">
        <v>49</v>
      </c>
      <c r="I128" s="13"/>
      <c r="J128" s="13"/>
      <c r="K128" s="13"/>
      <c r="L128" s="412">
        <v>0</v>
      </c>
      <c r="M128" s="46"/>
      <c r="N128" s="412">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20" s="8" customFormat="1" x14ac:dyDescent="0.3">
      <c r="A145" s="1"/>
      <c r="B145" s="530"/>
      <c r="I145" s="28"/>
      <c r="J145" s="28"/>
      <c r="K145" s="28"/>
      <c r="L145" s="90"/>
      <c r="M145" s="98"/>
      <c r="N145" s="90"/>
      <c r="O145"/>
      <c r="P145"/>
      <c r="Q145"/>
      <c r="R145"/>
      <c r="S145"/>
      <c r="T145"/>
    </row>
    <row r="146" spans="1:20" s="8" customFormat="1" x14ac:dyDescent="0.3">
      <c r="A146" s="1"/>
      <c r="B146" s="530"/>
      <c r="C146" s="8" t="s">
        <v>54</v>
      </c>
      <c r="D146" s="8" t="s">
        <v>58</v>
      </c>
      <c r="I146" s="28"/>
      <c r="J146" s="28"/>
      <c r="K146" s="28"/>
      <c r="L146" s="39">
        <v>-8007.405135</v>
      </c>
      <c r="M146" s="11"/>
      <c r="N146" s="39">
        <v>-412.18575800000002</v>
      </c>
      <c r="O146"/>
      <c r="P146"/>
      <c r="Q146"/>
      <c r="R146"/>
      <c r="S146"/>
      <c r="T146"/>
    </row>
    <row r="147" spans="1:20" s="8" customFormat="1" x14ac:dyDescent="0.3">
      <c r="A147" s="1"/>
      <c r="B147" s="530"/>
      <c r="I147" s="28"/>
      <c r="J147" s="28"/>
      <c r="K147" s="28"/>
      <c r="L147" s="90"/>
      <c r="M147" s="98"/>
      <c r="N147" s="90"/>
      <c r="O147"/>
      <c r="P147"/>
      <c r="Q147"/>
      <c r="R147"/>
      <c r="S147"/>
      <c r="T147"/>
    </row>
    <row r="148" spans="1:20" s="8" customFormat="1" x14ac:dyDescent="0.3">
      <c r="A148" s="1"/>
      <c r="B148" s="530"/>
      <c r="C148" s="8" t="s">
        <v>59</v>
      </c>
      <c r="D148" s="8" t="s">
        <v>60</v>
      </c>
      <c r="I148" s="28"/>
      <c r="J148" s="28"/>
      <c r="K148" s="28"/>
      <c r="L148" s="40">
        <v>19108.729393116701</v>
      </c>
      <c r="M148" s="35"/>
      <c r="N148" s="40">
        <v>0</v>
      </c>
      <c r="O148"/>
      <c r="P148"/>
      <c r="Q148"/>
      <c r="R148"/>
      <c r="S148"/>
      <c r="T148"/>
    </row>
    <row r="149" spans="1:20" s="8" customFormat="1" x14ac:dyDescent="0.3">
      <c r="A149" s="1"/>
      <c r="B149" s="530"/>
      <c r="D149" s="8" t="s">
        <v>61</v>
      </c>
      <c r="I149" s="28"/>
      <c r="J149" s="28"/>
      <c r="K149" s="28"/>
      <c r="L149" s="40">
        <v>16981.114607685937</v>
      </c>
      <c r="M149" s="11"/>
      <c r="N149" s="40">
        <v>10631.131124212599</v>
      </c>
      <c r="O149"/>
      <c r="P149"/>
      <c r="Q149"/>
      <c r="R149"/>
      <c r="S149"/>
      <c r="T149"/>
    </row>
    <row r="150" spans="1:20" s="8" customFormat="1" x14ac:dyDescent="0.3">
      <c r="A150" s="1"/>
      <c r="B150" s="530"/>
      <c r="D150" s="14"/>
      <c r="I150" s="28"/>
      <c r="J150" s="28"/>
      <c r="K150" s="28"/>
      <c r="L150" s="90"/>
      <c r="M150" s="98"/>
      <c r="N150" s="90"/>
      <c r="O150"/>
      <c r="P150"/>
      <c r="Q150"/>
      <c r="R150"/>
      <c r="S150"/>
      <c r="T150"/>
    </row>
    <row r="151" spans="1:20" s="8" customFormat="1" x14ac:dyDescent="0.3">
      <c r="A151" s="1"/>
      <c r="B151" s="530"/>
      <c r="C151" s="8" t="s">
        <v>62</v>
      </c>
      <c r="D151" s="8" t="s">
        <v>359</v>
      </c>
      <c r="J151" s="28"/>
      <c r="K151" s="28"/>
      <c r="L151" s="39">
        <v>-82563.562154086016</v>
      </c>
      <c r="M151" s="35"/>
      <c r="N151" s="39">
        <v>-2465.0369014759235</v>
      </c>
      <c r="O151"/>
      <c r="P151"/>
      <c r="Q151"/>
      <c r="R151"/>
      <c r="S151"/>
      <c r="T151"/>
    </row>
    <row r="152" spans="1:20" s="8" customFormat="1" x14ac:dyDescent="0.3">
      <c r="A152" s="1"/>
      <c r="B152" s="530"/>
      <c r="I152" s="8" t="s">
        <v>64</v>
      </c>
      <c r="J152" s="28"/>
      <c r="K152" s="28"/>
      <c r="L152" s="27">
        <v>-1286.0006808388193</v>
      </c>
      <c r="M152" s="11"/>
      <c r="N152" s="27">
        <v>-2330.0408849999999</v>
      </c>
      <c r="O152"/>
      <c r="P152"/>
      <c r="Q152"/>
      <c r="R152"/>
      <c r="S152"/>
      <c r="T152"/>
    </row>
    <row r="153" spans="1:20" s="8" customFormat="1" x14ac:dyDescent="0.3">
      <c r="A153" s="1"/>
      <c r="B153" s="530"/>
      <c r="I153" s="8" t="s">
        <v>65</v>
      </c>
      <c r="J153" s="28"/>
      <c r="K153" s="28"/>
      <c r="L153" s="27">
        <v>-82159.098491719997</v>
      </c>
      <c r="M153" s="11"/>
      <c r="N153" s="27">
        <v>-130.72906407510362</v>
      </c>
      <c r="O153"/>
      <c r="P153"/>
      <c r="Q153"/>
      <c r="R153"/>
      <c r="S153"/>
      <c r="T153"/>
    </row>
    <row r="154" spans="1:20" s="8" customFormat="1" x14ac:dyDescent="0.3">
      <c r="A154" s="1"/>
      <c r="B154" s="530"/>
      <c r="I154" s="8" t="s">
        <v>66</v>
      </c>
      <c r="J154" s="28"/>
      <c r="K154" s="28"/>
      <c r="L154" s="27">
        <v>881.53701847279888</v>
      </c>
      <c r="M154" s="11"/>
      <c r="N154" s="27">
        <v>-4.2669524008203696</v>
      </c>
      <c r="O154"/>
      <c r="P154"/>
      <c r="Q154"/>
      <c r="R154"/>
      <c r="S154"/>
      <c r="T154"/>
    </row>
    <row r="155" spans="1:20" s="8" customFormat="1" x14ac:dyDescent="0.3">
      <c r="A155" s="1"/>
      <c r="B155" s="530"/>
      <c r="I155" s="8" t="s">
        <v>67</v>
      </c>
      <c r="J155" s="28"/>
      <c r="K155" s="28"/>
      <c r="L155" s="421">
        <v>0</v>
      </c>
      <c r="M155" s="11"/>
      <c r="N155" s="421">
        <v>0</v>
      </c>
      <c r="O155"/>
      <c r="P155"/>
      <c r="Q155"/>
      <c r="R155"/>
      <c r="S155"/>
      <c r="T155"/>
    </row>
    <row r="156" spans="1:20" s="8" customFormat="1" x14ac:dyDescent="0.3">
      <c r="A156" s="1"/>
      <c r="B156" s="530"/>
      <c r="I156" s="28"/>
      <c r="J156" s="28"/>
      <c r="K156" s="28"/>
      <c r="L156" s="90"/>
      <c r="M156" s="98"/>
      <c r="N156" s="90"/>
      <c r="O156"/>
      <c r="P156"/>
      <c r="Q156"/>
      <c r="R156"/>
      <c r="S156"/>
      <c r="T156"/>
    </row>
    <row r="157" spans="1:20" s="8" customFormat="1" x14ac:dyDescent="0.3">
      <c r="A157" s="1"/>
      <c r="B157" s="530"/>
      <c r="C157" s="8" t="s">
        <v>68</v>
      </c>
      <c r="D157" s="8" t="s">
        <v>158</v>
      </c>
      <c r="I157" s="28"/>
      <c r="J157" s="28"/>
      <c r="K157" s="28"/>
      <c r="L157" s="420">
        <v>0</v>
      </c>
      <c r="M157" s="98"/>
      <c r="N157" s="420">
        <v>0</v>
      </c>
      <c r="O157"/>
      <c r="P157"/>
      <c r="Q157"/>
      <c r="R157"/>
      <c r="S157"/>
      <c r="T157"/>
    </row>
    <row r="158" spans="1:20" s="8" customFormat="1" x14ac:dyDescent="0.3">
      <c r="A158" s="1"/>
      <c r="B158" s="530"/>
      <c r="D158" s="8" t="s">
        <v>41</v>
      </c>
      <c r="I158" s="28"/>
      <c r="J158" s="28"/>
      <c r="K158" s="28"/>
      <c r="L158" s="90"/>
      <c r="M158" s="98"/>
      <c r="N158" s="90"/>
      <c r="O158"/>
      <c r="P158"/>
      <c r="Q158"/>
      <c r="R158"/>
      <c r="S158"/>
      <c r="T158"/>
    </row>
    <row r="159" spans="1:20" s="8" customFormat="1" x14ac:dyDescent="0.3">
      <c r="A159" s="1"/>
      <c r="B159" s="530"/>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527">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512"/>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410">
        <v>0</v>
      </c>
      <c r="M25" s="11"/>
      <c r="N25" s="10">
        <v>0</v>
      </c>
      <c r="O25"/>
      <c r="P25"/>
      <c r="Q25"/>
      <c r="R25"/>
      <c r="S25"/>
      <c r="T25"/>
    </row>
    <row r="26" spans="1:20" s="8" customFormat="1" ht="15" customHeight="1" x14ac:dyDescent="0.25">
      <c r="F26" s="24" t="s">
        <v>15</v>
      </c>
      <c r="L26" s="411">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527"/>
      <c r="L33" s="17"/>
      <c r="M33" s="11"/>
      <c r="N33" s="17"/>
      <c r="O33"/>
      <c r="P33"/>
      <c r="Q33"/>
      <c r="R33"/>
      <c r="S33"/>
      <c r="T33"/>
    </row>
    <row r="34" spans="1:20" s="8" customFormat="1" ht="13.2" x14ac:dyDescent="0.25">
      <c r="B34" s="527"/>
      <c r="D34" s="22" t="s">
        <v>11</v>
      </c>
      <c r="E34" s="8" t="s">
        <v>21</v>
      </c>
      <c r="L34" s="10">
        <v>1645.7605517692582</v>
      </c>
      <c r="M34" s="11"/>
      <c r="N34" s="10">
        <v>418.3094035323756</v>
      </c>
      <c r="O34"/>
      <c r="P34"/>
      <c r="Q34"/>
      <c r="R34"/>
      <c r="S34"/>
      <c r="T34"/>
    </row>
    <row r="35" spans="1:20" s="8" customFormat="1" ht="13.2" x14ac:dyDescent="0.25">
      <c r="B35" s="527"/>
      <c r="D35" s="22" t="s">
        <v>13</v>
      </c>
      <c r="E35" s="8" t="s">
        <v>22</v>
      </c>
      <c r="L35" s="10">
        <v>1.5766369886661662</v>
      </c>
      <c r="M35" s="11"/>
      <c r="N35" s="10">
        <v>5.6821410988036249E-3</v>
      </c>
      <c r="O35"/>
      <c r="P35"/>
      <c r="Q35"/>
      <c r="R35"/>
      <c r="S35"/>
      <c r="T35"/>
    </row>
    <row r="36" spans="1:20" s="8" customFormat="1" ht="15.75" customHeight="1" x14ac:dyDescent="0.25">
      <c r="B36" s="527"/>
      <c r="F36" s="24" t="s">
        <v>15</v>
      </c>
      <c r="L36" s="81">
        <v>1.5766349886661661</v>
      </c>
      <c r="M36" s="11"/>
      <c r="N36" s="81">
        <v>5.6821410988036249E-3</v>
      </c>
      <c r="O36"/>
      <c r="P36"/>
      <c r="Q36"/>
      <c r="R36"/>
      <c r="S36"/>
      <c r="T36"/>
    </row>
    <row r="37" spans="1:20" s="8" customFormat="1" ht="13.2" x14ac:dyDescent="0.25">
      <c r="B37" s="527"/>
      <c r="F37" s="24" t="s">
        <v>16</v>
      </c>
      <c r="L37" s="81">
        <v>1.9999999999999999E-6</v>
      </c>
      <c r="M37" s="11"/>
      <c r="N37" s="81">
        <v>0</v>
      </c>
      <c r="O37"/>
      <c r="P37"/>
      <c r="Q37"/>
      <c r="R37"/>
      <c r="S37"/>
      <c r="T37"/>
    </row>
    <row r="38" spans="1:20" s="8" customFormat="1" ht="13.2" x14ac:dyDescent="0.25">
      <c r="B38" s="527"/>
      <c r="D38" s="22" t="s">
        <v>17</v>
      </c>
      <c r="E38" s="8" t="s">
        <v>23</v>
      </c>
      <c r="L38" s="10">
        <v>414.95827498583549</v>
      </c>
      <c r="M38" s="11"/>
      <c r="N38" s="10">
        <v>2.4537659443631044</v>
      </c>
      <c r="O38"/>
      <c r="P38"/>
      <c r="Q38"/>
      <c r="R38"/>
      <c r="S38"/>
      <c r="T38"/>
    </row>
    <row r="39" spans="1:20" s="8" customFormat="1" ht="13.2" x14ac:dyDescent="0.25">
      <c r="B39" s="527"/>
      <c r="F39" s="24" t="s">
        <v>15</v>
      </c>
      <c r="L39" s="81">
        <v>353.72705024359237</v>
      </c>
      <c r="M39" s="11"/>
      <c r="N39" s="81">
        <v>0</v>
      </c>
      <c r="O39"/>
      <c r="P39"/>
      <c r="Q39"/>
      <c r="R39"/>
      <c r="S39"/>
      <c r="T39"/>
    </row>
    <row r="40" spans="1:20" s="8" customFormat="1" ht="13.2" x14ac:dyDescent="0.25">
      <c r="B40" s="527"/>
      <c r="F40" s="24" t="s">
        <v>16</v>
      </c>
      <c r="L40" s="81">
        <v>61.231224742243086</v>
      </c>
      <c r="M40" s="11"/>
      <c r="N40" s="81">
        <v>2.4537659443631044</v>
      </c>
      <c r="O40"/>
      <c r="P40"/>
      <c r="Q40"/>
      <c r="R40"/>
      <c r="S40"/>
      <c r="T40"/>
    </row>
    <row r="41" spans="1:20" s="8" customFormat="1" ht="7.5" customHeight="1" x14ac:dyDescent="0.25">
      <c r="B41" s="527"/>
      <c r="L41" s="81"/>
      <c r="M41" s="11"/>
      <c r="N41" s="81"/>
      <c r="O41"/>
      <c r="P41"/>
      <c r="Q41"/>
      <c r="R41"/>
      <c r="S41"/>
      <c r="T41"/>
    </row>
    <row r="42" spans="1:20" s="8" customFormat="1" ht="13.2" x14ac:dyDescent="0.25">
      <c r="B42" s="527"/>
      <c r="D42" s="22"/>
      <c r="L42" s="10"/>
      <c r="M42" s="47"/>
      <c r="N42" s="10"/>
      <c r="O42"/>
      <c r="P42"/>
      <c r="Q42"/>
      <c r="R42"/>
      <c r="S42"/>
      <c r="T42"/>
    </row>
    <row r="43" spans="1:20" s="8" customFormat="1" ht="7.5" customHeight="1" x14ac:dyDescent="0.25">
      <c r="B43" s="527"/>
      <c r="L43" s="17"/>
      <c r="M43" s="11"/>
      <c r="N43" s="17"/>
      <c r="O43"/>
      <c r="P43"/>
      <c r="Q43"/>
      <c r="R43"/>
      <c r="S43"/>
      <c r="T43"/>
    </row>
    <row r="44" spans="1:20" s="8" customFormat="1" ht="13.2" x14ac:dyDescent="0.25">
      <c r="B44" s="527">
        <v>2</v>
      </c>
      <c r="C44" s="21" t="s">
        <v>24</v>
      </c>
      <c r="L44" s="79">
        <v>6892.3419470209647</v>
      </c>
      <c r="M44" s="11"/>
      <c r="N44" s="412">
        <v>0</v>
      </c>
      <c r="O44"/>
      <c r="P44"/>
      <c r="Q44"/>
      <c r="R44"/>
      <c r="S44"/>
      <c r="T44"/>
    </row>
    <row r="45" spans="1:20" s="8" customFormat="1" x14ac:dyDescent="0.3">
      <c r="A45" s="1"/>
      <c r="B45" s="527"/>
      <c r="L45" s="10"/>
      <c r="M45" s="11"/>
      <c r="N45" s="10"/>
      <c r="O45"/>
      <c r="P45"/>
      <c r="Q45"/>
      <c r="R45"/>
      <c r="S45"/>
      <c r="T45"/>
    </row>
    <row r="46" spans="1:20" s="8" customFormat="1" ht="13.2" x14ac:dyDescent="0.25">
      <c r="B46" s="527">
        <v>3</v>
      </c>
      <c r="C46" s="21" t="s">
        <v>25</v>
      </c>
      <c r="L46" s="79">
        <v>11311.967578990885</v>
      </c>
      <c r="M46" s="11"/>
      <c r="N46" s="412">
        <v>0</v>
      </c>
      <c r="O46"/>
      <c r="P46"/>
      <c r="Q46"/>
      <c r="R46"/>
      <c r="S46"/>
      <c r="T46"/>
    </row>
    <row r="47" spans="1:20" s="8" customFormat="1" ht="13.2" x14ac:dyDescent="0.25">
      <c r="B47" s="527"/>
      <c r="C47" s="21"/>
      <c r="L47" s="10"/>
      <c r="M47" s="11"/>
      <c r="N47" s="10"/>
      <c r="O47"/>
      <c r="P47"/>
      <c r="Q47"/>
      <c r="R47"/>
      <c r="S47"/>
      <c r="T47"/>
    </row>
    <row r="48" spans="1:20" s="8" customFormat="1" ht="13.2" x14ac:dyDescent="0.25">
      <c r="B48" s="527">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527">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15806.673908235403</v>
      </c>
      <c r="M56" s="416"/>
      <c r="N56" s="10">
        <v>9893.7684084002994</v>
      </c>
    </row>
    <row r="57" spans="1:32" s="28" customFormat="1" ht="15.75" customHeight="1" x14ac:dyDescent="0.25">
      <c r="G57" s="14" t="s">
        <v>30</v>
      </c>
      <c r="L57" s="80">
        <v>2423.1233446496108</v>
      </c>
      <c r="M57" s="416"/>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527"/>
      <c r="G65" s="64"/>
      <c r="H65" s="64"/>
      <c r="I65" s="64"/>
      <c r="J65" s="64"/>
      <c r="K65" s="64"/>
      <c r="L65" s="85"/>
      <c r="M65" s="85"/>
      <c r="N65" s="66"/>
      <c r="O65"/>
      <c r="P65"/>
      <c r="Q65"/>
      <c r="R65"/>
      <c r="S65"/>
      <c r="T65"/>
    </row>
    <row r="66" spans="1:20" s="8" customFormat="1" x14ac:dyDescent="0.3">
      <c r="A66" s="1"/>
      <c r="B66" s="527"/>
      <c r="G66" s="64"/>
      <c r="H66" s="64"/>
      <c r="I66" s="64"/>
      <c r="J66" s="64"/>
      <c r="K66" s="64"/>
      <c r="L66" s="85"/>
      <c r="M66" s="85"/>
      <c r="N66" s="66"/>
      <c r="O66"/>
      <c r="P66"/>
      <c r="Q66"/>
      <c r="R66"/>
      <c r="S66"/>
      <c r="T66"/>
    </row>
    <row r="67" spans="1:20" s="8" customFormat="1" x14ac:dyDescent="0.3">
      <c r="A67" s="1"/>
      <c r="B67" s="527"/>
      <c r="G67" s="64"/>
      <c r="H67" s="64"/>
      <c r="I67" s="64"/>
      <c r="J67" s="64"/>
      <c r="K67" s="64"/>
      <c r="L67" s="85"/>
      <c r="M67" s="85"/>
      <c r="N67" s="66"/>
      <c r="O67"/>
      <c r="P67"/>
      <c r="Q67"/>
      <c r="R67"/>
      <c r="S67"/>
      <c r="T67"/>
    </row>
    <row r="68" spans="1:20" s="8" customFormat="1" x14ac:dyDescent="0.3">
      <c r="A68" s="18" t="s">
        <v>76</v>
      </c>
      <c r="B68" s="527"/>
      <c r="L68" s="10"/>
      <c r="M68" s="11"/>
      <c r="N68" s="48" t="s">
        <v>1</v>
      </c>
      <c r="O68"/>
      <c r="P68"/>
      <c r="Q68"/>
      <c r="R68"/>
      <c r="S68"/>
      <c r="T68"/>
    </row>
    <row r="69" spans="1:20" s="8" customFormat="1" x14ac:dyDescent="0.3">
      <c r="A69" s="1"/>
      <c r="B69" s="527"/>
      <c r="L69" s="10"/>
      <c r="M69" s="11"/>
      <c r="N69" s="10"/>
      <c r="O69"/>
      <c r="P69"/>
      <c r="Q69"/>
      <c r="R69"/>
      <c r="S69"/>
      <c r="T69"/>
    </row>
    <row r="70" spans="1:20" s="8" customFormat="1" x14ac:dyDescent="0.3">
      <c r="A70" s="14"/>
      <c r="B70" s="527"/>
      <c r="C70" s="61"/>
      <c r="D70" s="60"/>
      <c r="L70" s="75" t="s">
        <v>2</v>
      </c>
      <c r="M70" s="16"/>
      <c r="N70" s="75" t="s">
        <v>3</v>
      </c>
      <c r="O70"/>
      <c r="P70"/>
      <c r="Q70"/>
      <c r="R70"/>
      <c r="S70"/>
      <c r="T70"/>
    </row>
    <row r="71" spans="1:20" s="8" customFormat="1" x14ac:dyDescent="0.3">
      <c r="A71" s="1"/>
      <c r="B71" s="527"/>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527"/>
      <c r="C73" s="15"/>
      <c r="D73" s="14"/>
      <c r="I73" s="13"/>
      <c r="L73" s="10"/>
      <c r="M73" s="30"/>
      <c r="N73" s="10"/>
      <c r="O73"/>
      <c r="P73"/>
      <c r="Q73"/>
      <c r="R73"/>
      <c r="S73"/>
      <c r="T73"/>
    </row>
    <row r="74" spans="1:20" s="8" customFormat="1" x14ac:dyDescent="0.3">
      <c r="A74" s="1"/>
      <c r="B74" s="527"/>
      <c r="I74" s="8" t="s">
        <v>29</v>
      </c>
      <c r="J74" s="31" t="s">
        <v>36</v>
      </c>
      <c r="K74" s="31"/>
      <c r="L74" s="10">
        <v>0</v>
      </c>
      <c r="M74" s="30"/>
      <c r="N74" s="10">
        <v>-4816.2868519299991</v>
      </c>
      <c r="O74"/>
      <c r="P74"/>
      <c r="Q74"/>
      <c r="R74"/>
      <c r="S74"/>
      <c r="T74"/>
    </row>
    <row r="75" spans="1:20" s="8" customFormat="1" x14ac:dyDescent="0.3">
      <c r="A75" s="1"/>
      <c r="B75" s="527"/>
      <c r="I75" s="13"/>
      <c r="J75" s="32" t="s">
        <v>37</v>
      </c>
      <c r="K75" s="32"/>
      <c r="L75" s="10">
        <v>0</v>
      </c>
      <c r="M75" s="30"/>
      <c r="N75" s="10">
        <v>-6586.6266222799995</v>
      </c>
      <c r="O75"/>
      <c r="P75"/>
      <c r="Q75"/>
      <c r="R75"/>
      <c r="S75"/>
      <c r="T75"/>
    </row>
    <row r="76" spans="1:20" s="8" customFormat="1" x14ac:dyDescent="0.3">
      <c r="A76" s="1"/>
      <c r="B76" s="527"/>
      <c r="I76" s="13"/>
      <c r="J76" s="31" t="s">
        <v>38</v>
      </c>
      <c r="K76" s="31"/>
      <c r="L76" s="10">
        <v>-440.66871400000002</v>
      </c>
      <c r="M76" s="30"/>
      <c r="N76" s="10">
        <v>-3497.4718396100002</v>
      </c>
      <c r="O76"/>
      <c r="P76"/>
      <c r="Q76"/>
      <c r="R76"/>
      <c r="S76"/>
      <c r="T76"/>
    </row>
    <row r="77" spans="1:20" s="8" customFormat="1" ht="12.75" customHeight="1" x14ac:dyDescent="0.3">
      <c r="A77" s="1"/>
      <c r="B77" s="527"/>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527"/>
      <c r="L98" s="10"/>
      <c r="M98" s="11"/>
      <c r="N98" s="10"/>
      <c r="O98"/>
      <c r="P98"/>
      <c r="Q98"/>
      <c r="R98"/>
      <c r="S98"/>
      <c r="T98"/>
    </row>
    <row r="99" spans="1:20" s="8" customFormat="1" x14ac:dyDescent="0.3">
      <c r="A99" s="1"/>
      <c r="B99" s="527"/>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527"/>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417">
        <v>0</v>
      </c>
      <c r="M106" s="418"/>
      <c r="N106" s="417">
        <v>0</v>
      </c>
      <c r="O106"/>
      <c r="P106"/>
      <c r="Q106"/>
      <c r="R106"/>
      <c r="S106"/>
      <c r="T106"/>
    </row>
    <row r="107" spans="1:20" s="8" customFormat="1" x14ac:dyDescent="0.3">
      <c r="A107" s="34"/>
      <c r="B107" s="13"/>
      <c r="J107" s="31" t="s">
        <v>38</v>
      </c>
      <c r="L107" s="417">
        <v>0</v>
      </c>
      <c r="M107" s="418"/>
      <c r="N107" s="417">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417">
        <v>0</v>
      </c>
      <c r="M111" s="418"/>
      <c r="N111" s="417">
        <v>0</v>
      </c>
      <c r="O111" s="513"/>
      <c r="P111"/>
      <c r="Q111"/>
      <c r="R111"/>
      <c r="S111"/>
      <c r="T111"/>
    </row>
    <row r="112" spans="1:20" s="8" customFormat="1" x14ac:dyDescent="0.3">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527"/>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527"/>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527"/>
      <c r="I123" s="13"/>
      <c r="J123" s="13"/>
      <c r="K123" s="13"/>
      <c r="L123" s="10"/>
      <c r="M123" s="30"/>
      <c r="N123" s="10"/>
      <c r="O123"/>
      <c r="P123"/>
      <c r="Q123"/>
      <c r="R123"/>
      <c r="S123"/>
      <c r="T123"/>
    </row>
    <row r="124" spans="1:20" s="8" customFormat="1" x14ac:dyDescent="0.3">
      <c r="A124" s="1"/>
      <c r="B124" s="527"/>
      <c r="C124" s="8" t="s">
        <v>8</v>
      </c>
      <c r="D124" s="8" t="s">
        <v>47</v>
      </c>
      <c r="I124" s="13"/>
      <c r="J124" s="13"/>
      <c r="K124" s="13"/>
      <c r="L124" s="419">
        <v>0</v>
      </c>
      <c r="M124" s="37"/>
      <c r="N124" s="419">
        <v>0</v>
      </c>
      <c r="O124"/>
      <c r="P124"/>
      <c r="Q124"/>
      <c r="R124"/>
      <c r="S124"/>
      <c r="T124"/>
    </row>
    <row r="125" spans="1:20" s="8" customFormat="1" x14ac:dyDescent="0.3">
      <c r="A125" s="1"/>
      <c r="B125" s="527"/>
      <c r="C125" s="8" t="s">
        <v>20</v>
      </c>
      <c r="D125" s="8" t="s">
        <v>48</v>
      </c>
      <c r="I125" s="87"/>
      <c r="J125" s="13"/>
      <c r="K125" s="13"/>
      <c r="L125" s="419">
        <v>0</v>
      </c>
      <c r="M125" s="37"/>
      <c r="N125" s="419">
        <v>0</v>
      </c>
      <c r="O125"/>
      <c r="P125"/>
      <c r="Q125"/>
      <c r="R125"/>
      <c r="S125"/>
      <c r="T125"/>
    </row>
    <row r="126" spans="1:20" s="8" customFormat="1" x14ac:dyDescent="0.3">
      <c r="A126" s="1"/>
      <c r="B126" s="527"/>
      <c r="I126" s="13"/>
      <c r="J126" s="13"/>
      <c r="K126" s="13"/>
      <c r="L126" s="10"/>
      <c r="M126" s="30"/>
      <c r="N126" s="10"/>
      <c r="O126"/>
      <c r="P126"/>
      <c r="Q126"/>
      <c r="R126"/>
      <c r="S126"/>
      <c r="T126"/>
    </row>
    <row r="127" spans="1:20" s="8" customFormat="1" x14ac:dyDescent="0.3">
      <c r="A127" s="1"/>
      <c r="B127" s="527"/>
      <c r="I127" s="13"/>
      <c r="J127" s="13"/>
      <c r="K127" s="13"/>
      <c r="L127" s="10"/>
      <c r="M127" s="30"/>
      <c r="N127" s="10"/>
      <c r="O127"/>
      <c r="P127"/>
      <c r="Q127"/>
      <c r="R127"/>
      <c r="S127"/>
      <c r="T127"/>
    </row>
    <row r="128" spans="1:20" s="8" customFormat="1" x14ac:dyDescent="0.3">
      <c r="A128" s="1"/>
      <c r="B128" s="29">
        <v>2</v>
      </c>
      <c r="C128" s="21" t="s">
        <v>49</v>
      </c>
      <c r="I128" s="13"/>
      <c r="J128" s="13"/>
      <c r="K128" s="13"/>
      <c r="L128" s="412">
        <v>0</v>
      </c>
      <c r="M128" s="46"/>
      <c r="N128" s="412">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20" s="8" customFormat="1" x14ac:dyDescent="0.3">
      <c r="A145" s="1"/>
      <c r="B145" s="527"/>
      <c r="I145" s="28"/>
      <c r="J145" s="28"/>
      <c r="K145" s="28"/>
      <c r="L145" s="90"/>
      <c r="M145" s="98"/>
      <c r="N145" s="90"/>
      <c r="O145"/>
      <c r="P145"/>
      <c r="Q145"/>
      <c r="R145"/>
      <c r="S145"/>
      <c r="T145"/>
    </row>
    <row r="146" spans="1:20" s="8" customFormat="1" x14ac:dyDescent="0.3">
      <c r="A146" s="1"/>
      <c r="B146" s="527"/>
      <c r="C146" s="8" t="s">
        <v>54</v>
      </c>
      <c r="D146" s="8" t="s">
        <v>58</v>
      </c>
      <c r="I146" s="28"/>
      <c r="J146" s="28"/>
      <c r="K146" s="28"/>
      <c r="L146" s="39">
        <v>-6683.6499130000002</v>
      </c>
      <c r="M146" s="11"/>
      <c r="N146" s="39">
        <v>-126.17786</v>
      </c>
      <c r="O146"/>
      <c r="P146"/>
      <c r="Q146"/>
      <c r="R146"/>
      <c r="S146"/>
      <c r="T146"/>
    </row>
    <row r="147" spans="1:20" s="8" customFormat="1" x14ac:dyDescent="0.3">
      <c r="A147" s="1"/>
      <c r="B147" s="527"/>
      <c r="I147" s="28"/>
      <c r="J147" s="28"/>
      <c r="K147" s="28"/>
      <c r="L147" s="90"/>
      <c r="M147" s="98"/>
      <c r="N147" s="90"/>
      <c r="O147"/>
      <c r="P147"/>
      <c r="Q147"/>
      <c r="R147"/>
      <c r="S147"/>
      <c r="T147"/>
    </row>
    <row r="148" spans="1:20" s="8" customFormat="1" x14ac:dyDescent="0.3">
      <c r="A148" s="1"/>
      <c r="B148" s="527"/>
      <c r="C148" s="8" t="s">
        <v>59</v>
      </c>
      <c r="D148" s="8" t="s">
        <v>60</v>
      </c>
      <c r="I148" s="28"/>
      <c r="J148" s="28"/>
      <c r="K148" s="28"/>
      <c r="L148" s="40">
        <v>19475.57520866</v>
      </c>
      <c r="M148" s="35"/>
      <c r="N148" s="40">
        <v>0</v>
      </c>
      <c r="O148"/>
      <c r="P148"/>
      <c r="Q148"/>
      <c r="R148"/>
      <c r="S148"/>
      <c r="T148"/>
    </row>
    <row r="149" spans="1:20" s="8" customFormat="1" x14ac:dyDescent="0.3">
      <c r="A149" s="1"/>
      <c r="B149" s="527"/>
      <c r="D149" s="8" t="s">
        <v>61</v>
      </c>
      <c r="I149" s="28"/>
      <c r="J149" s="28"/>
      <c r="K149" s="28"/>
      <c r="L149" s="40">
        <v>19867.550201187489</v>
      </c>
      <c r="M149" s="11"/>
      <c r="N149" s="40">
        <v>10123.16324955</v>
      </c>
      <c r="O149"/>
      <c r="P149"/>
      <c r="Q149"/>
      <c r="R149"/>
      <c r="S149"/>
      <c r="T149"/>
    </row>
    <row r="150" spans="1:20" s="8" customFormat="1" x14ac:dyDescent="0.3">
      <c r="A150" s="1"/>
      <c r="B150" s="527"/>
      <c r="D150" s="14"/>
      <c r="I150" s="28"/>
      <c r="J150" s="28"/>
      <c r="K150" s="28"/>
      <c r="L150" s="90"/>
      <c r="M150" s="98"/>
      <c r="N150" s="90"/>
      <c r="O150"/>
      <c r="P150"/>
      <c r="Q150"/>
      <c r="R150"/>
      <c r="S150"/>
      <c r="T150"/>
    </row>
    <row r="151" spans="1:20" s="8" customFormat="1" x14ac:dyDescent="0.3">
      <c r="A151" s="1"/>
      <c r="B151" s="527"/>
      <c r="C151" s="8" t="s">
        <v>62</v>
      </c>
      <c r="D151" s="8" t="s">
        <v>359</v>
      </c>
      <c r="J151" s="28"/>
      <c r="K151" s="28"/>
      <c r="L151" s="39">
        <v>-81733.11985497491</v>
      </c>
      <c r="M151" s="35"/>
      <c r="N151" s="39">
        <v>-2096.8325547100003</v>
      </c>
      <c r="O151"/>
      <c r="P151"/>
      <c r="Q151"/>
      <c r="R151"/>
      <c r="S151"/>
      <c r="T151"/>
    </row>
    <row r="152" spans="1:20" s="8" customFormat="1" x14ac:dyDescent="0.3">
      <c r="A152" s="1"/>
      <c r="B152" s="527"/>
      <c r="I152" s="8" t="s">
        <v>64</v>
      </c>
      <c r="J152" s="28"/>
      <c r="K152" s="28"/>
      <c r="L152" s="27">
        <v>-2939.786175084917</v>
      </c>
      <c r="M152" s="11"/>
      <c r="N152" s="27">
        <v>-2046.8584450000001</v>
      </c>
      <c r="O152"/>
      <c r="P152"/>
      <c r="Q152"/>
      <c r="R152"/>
      <c r="S152"/>
      <c r="T152"/>
    </row>
    <row r="153" spans="1:20" s="8" customFormat="1" x14ac:dyDescent="0.3">
      <c r="A153" s="1"/>
      <c r="B153" s="527"/>
      <c r="I153" s="8" t="s">
        <v>65</v>
      </c>
      <c r="J153" s="28"/>
      <c r="K153" s="28"/>
      <c r="L153" s="27">
        <v>-79780.603681740002</v>
      </c>
      <c r="M153" s="11"/>
      <c r="N153" s="27">
        <v>-41.432201710000001</v>
      </c>
      <c r="O153"/>
      <c r="P153"/>
      <c r="Q153"/>
      <c r="R153"/>
      <c r="S153"/>
      <c r="T153"/>
    </row>
    <row r="154" spans="1:20" s="8" customFormat="1" x14ac:dyDescent="0.3">
      <c r="A154" s="1"/>
      <c r="B154" s="527"/>
      <c r="I154" s="8" t="s">
        <v>66</v>
      </c>
      <c r="J154" s="28"/>
      <c r="K154" s="28"/>
      <c r="L154" s="27">
        <v>987.27000184999997</v>
      </c>
      <c r="M154" s="11"/>
      <c r="N154" s="27">
        <v>-8.5419079999999994</v>
      </c>
      <c r="O154"/>
      <c r="P154"/>
      <c r="Q154"/>
      <c r="R154"/>
      <c r="S154"/>
      <c r="T154"/>
    </row>
    <row r="155" spans="1:20" s="8" customFormat="1" x14ac:dyDescent="0.3">
      <c r="A155" s="1"/>
      <c r="B155" s="527"/>
      <c r="I155" s="8" t="s">
        <v>67</v>
      </c>
      <c r="J155" s="28"/>
      <c r="K155" s="28"/>
      <c r="L155" s="421">
        <v>0</v>
      </c>
      <c r="M155" s="11"/>
      <c r="N155" s="421">
        <v>0</v>
      </c>
      <c r="O155"/>
      <c r="P155"/>
      <c r="Q155"/>
      <c r="R155"/>
      <c r="S155"/>
      <c r="T155"/>
    </row>
    <row r="156" spans="1:20" s="8" customFormat="1" x14ac:dyDescent="0.3">
      <c r="A156" s="1"/>
      <c r="B156" s="527"/>
      <c r="I156" s="28"/>
      <c r="J156" s="28"/>
      <c r="K156" s="28"/>
      <c r="L156" s="90"/>
      <c r="M156" s="98"/>
      <c r="N156" s="90"/>
      <c r="O156"/>
      <c r="P156"/>
      <c r="Q156"/>
      <c r="R156"/>
      <c r="S156"/>
      <c r="T156"/>
    </row>
    <row r="157" spans="1:20" s="8" customFormat="1" x14ac:dyDescent="0.3">
      <c r="A157" s="1"/>
      <c r="B157" s="527"/>
      <c r="C157" s="8" t="s">
        <v>68</v>
      </c>
      <c r="D157" s="8" t="s">
        <v>158</v>
      </c>
      <c r="I157" s="28"/>
      <c r="J157" s="28"/>
      <c r="K157" s="28"/>
      <c r="L157" s="420">
        <v>0</v>
      </c>
      <c r="M157" s="98"/>
      <c r="N157" s="420">
        <v>0</v>
      </c>
      <c r="O157"/>
      <c r="P157"/>
      <c r="Q157"/>
      <c r="R157"/>
      <c r="S157"/>
      <c r="T157"/>
    </row>
    <row r="158" spans="1:20" s="8" customFormat="1" x14ac:dyDescent="0.3">
      <c r="A158" s="1"/>
      <c r="B158" s="527"/>
      <c r="D158" s="8" t="s">
        <v>41</v>
      </c>
      <c r="I158" s="28"/>
      <c r="J158" s="28"/>
      <c r="K158" s="28"/>
      <c r="L158" s="90"/>
      <c r="M158" s="98"/>
      <c r="N158" s="90"/>
      <c r="O158"/>
      <c r="P158"/>
      <c r="Q158"/>
      <c r="R158"/>
      <c r="S158"/>
      <c r="T158"/>
    </row>
    <row r="159" spans="1:20" s="8" customFormat="1" x14ac:dyDescent="0.3">
      <c r="A159" s="1"/>
      <c r="B159" s="527"/>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style="481" bestFit="1" customWidth="1"/>
    <col min="28" max="16384" width="9.109375" style="481"/>
  </cols>
  <sheetData>
    <row r="1" spans="1:24" ht="15.6" x14ac:dyDescent="0.3">
      <c r="A1" s="407" t="s">
        <v>0</v>
      </c>
      <c r="B1" s="455"/>
      <c r="C1" s="456"/>
      <c r="D1" s="456"/>
      <c r="E1" s="456"/>
      <c r="F1" s="456"/>
      <c r="G1" s="407"/>
      <c r="H1" s="456"/>
      <c r="I1" s="456"/>
      <c r="J1" s="456"/>
      <c r="K1" s="457"/>
      <c r="L1" s="404"/>
      <c r="M1" s="457"/>
      <c r="N1" s="514"/>
      <c r="O1" s="490"/>
      <c r="P1" s="490"/>
      <c r="Q1" s="490"/>
    </row>
    <row r="2" spans="1:24" ht="15.6" x14ac:dyDescent="0.3">
      <c r="A2" s="407"/>
      <c r="B2" s="458"/>
      <c r="C2" s="459"/>
      <c r="D2" s="459"/>
      <c r="E2" s="459"/>
      <c r="F2" s="459"/>
      <c r="G2" s="459"/>
      <c r="H2" s="459"/>
      <c r="I2" s="459"/>
      <c r="J2" s="460" t="s">
        <v>1</v>
      </c>
      <c r="K2" s="461"/>
      <c r="L2" s="462"/>
      <c r="M2" s="463"/>
      <c r="N2" s="464"/>
      <c r="O2" s="490"/>
      <c r="P2" s="490"/>
      <c r="Q2" s="490"/>
    </row>
    <row r="3" spans="1:24" ht="15.6" x14ac:dyDescent="0.3">
      <c r="A3" s="407"/>
      <c r="B3" s="407"/>
      <c r="C3" s="459"/>
      <c r="D3" s="459"/>
      <c r="E3" s="459"/>
      <c r="F3" s="459"/>
      <c r="G3" s="459"/>
      <c r="H3" s="459"/>
      <c r="I3" s="464"/>
      <c r="J3" s="464"/>
      <c r="K3" s="461"/>
      <c r="L3" s="465"/>
      <c r="M3" s="461"/>
      <c r="N3" s="464"/>
      <c r="O3" s="490"/>
      <c r="P3" s="490"/>
      <c r="Q3" s="490"/>
    </row>
    <row r="4" spans="1:24" ht="15.6" x14ac:dyDescent="0.3">
      <c r="A4" s="407"/>
      <c r="B4" s="458"/>
      <c r="C4" s="403" t="s">
        <v>83</v>
      </c>
      <c r="D4" s="466"/>
      <c r="E4" s="466"/>
      <c r="F4" s="466"/>
      <c r="G4" s="466"/>
      <c r="H4" s="466"/>
      <c r="I4" s="466"/>
      <c r="J4" s="467"/>
      <c r="K4" s="467"/>
      <c r="L4" s="468"/>
      <c r="M4" s="467"/>
      <c r="N4" s="464"/>
      <c r="O4" s="490"/>
      <c r="P4" s="490"/>
      <c r="Q4" s="490"/>
    </row>
    <row r="5" spans="1:24" ht="15.6" x14ac:dyDescent="0.3">
      <c r="A5" s="407"/>
      <c r="B5" s="458"/>
      <c r="C5" s="469"/>
      <c r="D5" s="466"/>
      <c r="E5" s="470"/>
      <c r="F5" s="466"/>
      <c r="G5" s="466"/>
      <c r="H5" s="466"/>
      <c r="I5" s="466"/>
      <c r="J5" s="467"/>
      <c r="K5" s="471" t="s">
        <v>2</v>
      </c>
      <c r="L5" s="472"/>
      <c r="M5" s="471" t="s">
        <v>3</v>
      </c>
      <c r="N5" s="464"/>
      <c r="O5" s="490"/>
      <c r="P5" s="490"/>
      <c r="Q5" s="490"/>
    </row>
    <row r="6" spans="1:24" ht="15.6" x14ac:dyDescent="0.3">
      <c r="A6" s="407"/>
      <c r="B6" s="458"/>
      <c r="C6" s="458"/>
      <c r="D6" s="473" t="s">
        <v>104</v>
      </c>
      <c r="E6" s="474">
        <v>42795</v>
      </c>
      <c r="F6" s="459"/>
      <c r="G6" s="473" t="s">
        <v>92</v>
      </c>
      <c r="H6" s="459"/>
      <c r="I6" s="459"/>
      <c r="J6" s="464"/>
      <c r="K6" s="464"/>
      <c r="L6" s="475"/>
      <c r="M6" s="464"/>
      <c r="N6" s="464"/>
      <c r="O6" s="490"/>
      <c r="P6" s="490"/>
      <c r="Q6" s="490"/>
    </row>
    <row r="7" spans="1:24" ht="15.6" x14ac:dyDescent="0.3">
      <c r="A7" s="407"/>
      <c r="B7" s="458"/>
      <c r="C7" s="458"/>
      <c r="D7" s="459"/>
      <c r="E7" s="459"/>
      <c r="F7" s="459"/>
      <c r="G7" s="459"/>
      <c r="H7" s="459"/>
      <c r="I7" s="459"/>
      <c r="J7" s="464"/>
      <c r="K7" s="464"/>
      <c r="L7" s="475"/>
      <c r="M7" s="464"/>
      <c r="N7" s="464"/>
      <c r="O7" s="515"/>
      <c r="P7" s="515"/>
      <c r="Q7" s="490"/>
    </row>
    <row r="8" spans="1:24" ht="15.6" x14ac:dyDescent="0.3">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6" x14ac:dyDescent="0.3">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6" x14ac:dyDescent="0.3">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6" x14ac:dyDescent="0.3">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6" x14ac:dyDescent="0.3">
      <c r="A12" s="407"/>
      <c r="B12" s="458"/>
      <c r="C12" s="458"/>
      <c r="D12" s="459"/>
      <c r="E12" s="459"/>
      <c r="F12" s="459"/>
      <c r="G12" s="459"/>
      <c r="H12" s="459"/>
      <c r="I12" s="459"/>
      <c r="J12" s="464" t="s">
        <v>407</v>
      </c>
      <c r="K12" s="461">
        <v>451.03173160728051</v>
      </c>
      <c r="L12" s="13"/>
      <c r="M12" s="461"/>
      <c r="N12" s="464"/>
      <c r="O12" s="172"/>
      <c r="P12" s="172"/>
      <c r="Q12" s="172"/>
      <c r="V12" s="502"/>
      <c r="W12" s="516"/>
      <c r="X12"/>
    </row>
    <row r="13" spans="1:24" ht="15.6" x14ac:dyDescent="0.3">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6" x14ac:dyDescent="0.3">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6" x14ac:dyDescent="0.3">
      <c r="A15" s="407"/>
      <c r="B15" s="458"/>
      <c r="C15" s="458"/>
      <c r="D15" s="459"/>
      <c r="E15" s="459"/>
      <c r="F15" s="459"/>
      <c r="G15" s="459"/>
      <c r="H15" s="459"/>
      <c r="I15" s="459"/>
      <c r="J15" s="459"/>
      <c r="K15"/>
      <c r="L15"/>
      <c r="M15"/>
      <c r="N15"/>
      <c r="O15" s="172"/>
      <c r="P15" s="172"/>
      <c r="Q15" s="172"/>
      <c r="V15"/>
      <c r="W15"/>
      <c r="X15"/>
    </row>
    <row r="16" spans="1:24" ht="15.6" x14ac:dyDescent="0.3">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6" x14ac:dyDescent="0.3">
      <c r="A17" s="407"/>
      <c r="B17" s="458"/>
      <c r="C17" s="466"/>
      <c r="D17" s="459"/>
      <c r="E17" s="466"/>
      <c r="F17" s="466"/>
      <c r="G17" s="466"/>
      <c r="H17" s="466"/>
      <c r="I17" s="459"/>
      <c r="J17" s="459"/>
      <c r="K17"/>
      <c r="L17"/>
      <c r="M17"/>
      <c r="N17"/>
      <c r="O17" s="172"/>
      <c r="P17" s="172"/>
      <c r="Q17" s="172"/>
      <c r="R17"/>
      <c r="S17"/>
      <c r="V17"/>
      <c r="W17"/>
      <c r="X17"/>
    </row>
    <row r="18" spans="1:24" x14ac:dyDescent="0.3">
      <c r="C18" s="466"/>
      <c r="D18" s="466"/>
      <c r="E18" s="466"/>
      <c r="F18" s="466"/>
      <c r="G18" s="466"/>
      <c r="H18" s="466"/>
      <c r="I18" s="459"/>
      <c r="J18" s="459"/>
      <c r="K18"/>
      <c r="L18"/>
      <c r="M18"/>
      <c r="N18"/>
      <c r="O18" s="172"/>
      <c r="P18" s="172"/>
      <c r="Q18" s="172"/>
      <c r="R18"/>
      <c r="S18"/>
      <c r="V18"/>
      <c r="W18"/>
      <c r="X18"/>
    </row>
    <row r="19" spans="1:24" x14ac:dyDescent="0.3">
      <c r="C19" s="466"/>
      <c r="D19" s="466"/>
      <c r="E19" s="466"/>
      <c r="F19" s="466"/>
      <c r="G19" s="466"/>
      <c r="H19" s="466"/>
      <c r="I19" s="459"/>
      <c r="J19" s="459"/>
      <c r="K19"/>
      <c r="L19"/>
      <c r="M19"/>
      <c r="N19"/>
      <c r="O19" s="172"/>
      <c r="P19" s="172"/>
      <c r="Q19" s="172"/>
      <c r="R19"/>
      <c r="S19"/>
      <c r="V19"/>
      <c r="W19"/>
      <c r="X19"/>
    </row>
    <row r="20" spans="1:24" x14ac:dyDescent="0.3">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3">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3">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3">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3">
      <c r="C24" s="459"/>
      <c r="D24" s="459"/>
      <c r="E24" s="459"/>
      <c r="F24" s="459"/>
      <c r="G24" s="459"/>
      <c r="H24" s="459"/>
      <c r="I24" s="466"/>
      <c r="J24" s="464" t="s">
        <v>407</v>
      </c>
      <c r="K24" s="461">
        <v>-438.48995544077633</v>
      </c>
      <c r="L24" s="11"/>
      <c r="M24" s="461"/>
      <c r="N24" s="516"/>
      <c r="O24" s="172"/>
      <c r="P24" s="172"/>
      <c r="Q24" s="172"/>
      <c r="R24" s="517"/>
      <c r="S24" s="518"/>
      <c r="V24" s="502"/>
      <c r="W24" s="516"/>
      <c r="X24"/>
    </row>
    <row r="25" spans="1:24" x14ac:dyDescent="0.3">
      <c r="C25" s="459"/>
      <c r="D25" s="459"/>
      <c r="E25" s="459"/>
      <c r="F25" s="459"/>
      <c r="G25" s="459"/>
      <c r="H25" s="459"/>
      <c r="I25" s="466"/>
      <c r="J25" s="464" t="s">
        <v>88</v>
      </c>
      <c r="K25"/>
      <c r="L25"/>
      <c r="M25"/>
      <c r="N25"/>
      <c r="O25" s="172"/>
      <c r="P25" s="172"/>
      <c r="Q25" s="172"/>
      <c r="R25" s="517"/>
      <c r="V25"/>
      <c r="W25"/>
      <c r="X25"/>
    </row>
    <row r="26" spans="1:24" x14ac:dyDescent="0.3">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3">
      <c r="C27" s="459"/>
      <c r="D27" s="459"/>
      <c r="E27" s="459"/>
      <c r="F27" s="459"/>
      <c r="G27" s="459"/>
      <c r="H27" s="459"/>
      <c r="I27" s="466"/>
      <c r="J27" s="459"/>
      <c r="K27"/>
      <c r="L27"/>
      <c r="M27"/>
      <c r="N27"/>
      <c r="O27" s="172"/>
      <c r="P27" s="172"/>
      <c r="Q27" s="172"/>
      <c r="R27" s="517"/>
      <c r="V27"/>
      <c r="W27"/>
      <c r="X27"/>
    </row>
    <row r="28" spans="1:24" x14ac:dyDescent="0.3">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3">
      <c r="K29"/>
      <c r="L29"/>
      <c r="M29"/>
      <c r="N29"/>
      <c r="O29" s="172"/>
      <c r="P29" s="172"/>
      <c r="Q29" s="172"/>
      <c r="V29"/>
      <c r="W29"/>
      <c r="X29"/>
    </row>
    <row r="30" spans="1:24" x14ac:dyDescent="0.3">
      <c r="K30"/>
      <c r="L30"/>
      <c r="M30"/>
      <c r="N30"/>
      <c r="O30" s="172"/>
      <c r="P30" s="172"/>
      <c r="Q30" s="172"/>
      <c r="V30"/>
      <c r="W30"/>
      <c r="X30"/>
    </row>
    <row r="31" spans="1:24" x14ac:dyDescent="0.3">
      <c r="K31"/>
      <c r="L31"/>
      <c r="M31"/>
      <c r="N31"/>
      <c r="O31" s="172"/>
      <c r="P31" s="172"/>
      <c r="Q31" s="172"/>
      <c r="V31"/>
      <c r="W31"/>
      <c r="X31"/>
    </row>
    <row r="32" spans="1:24" x14ac:dyDescent="0.3">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3">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3">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3">
      <c r="K35" s="484"/>
      <c r="L35" s="484"/>
      <c r="M35" s="484"/>
      <c r="N35"/>
      <c r="O35" s="172"/>
      <c r="P35" s="172"/>
      <c r="Q35" s="172"/>
      <c r="V35"/>
      <c r="W35"/>
      <c r="X35"/>
    </row>
    <row r="36" spans="3:26" x14ac:dyDescent="0.3">
      <c r="I36" s="483" t="s">
        <v>354</v>
      </c>
      <c r="K36" s="519">
        <v>140889.24930003026</v>
      </c>
      <c r="L36" s="461"/>
      <c r="M36" s="485"/>
      <c r="N36" s="484"/>
      <c r="O36" s="172"/>
      <c r="P36" s="172"/>
      <c r="Q36" s="172"/>
      <c r="V36" s="502">
        <v>-122932.51679580574</v>
      </c>
      <c r="W36" s="516"/>
      <c r="X36"/>
    </row>
    <row r="37" spans="3:26" x14ac:dyDescent="0.3">
      <c r="I37" s="483" t="s">
        <v>355</v>
      </c>
      <c r="K37" s="519">
        <v>1816.0654983163956</v>
      </c>
      <c r="L37" s="461"/>
      <c r="M37" s="485"/>
      <c r="N37" s="484"/>
      <c r="O37" s="172"/>
      <c r="P37" s="172"/>
      <c r="Q37" s="172"/>
      <c r="V37" s="502">
        <v>-129.17219425898475</v>
      </c>
      <c r="W37" s="516"/>
      <c r="X37"/>
    </row>
    <row r="38" spans="3:26" x14ac:dyDescent="0.3">
      <c r="J38" s="459"/>
      <c r="K38" s="520">
        <v>142705.31479834666</v>
      </c>
      <c r="L38" s="461"/>
      <c r="M38" s="480"/>
      <c r="O38" s="172"/>
      <c r="P38" s="172"/>
      <c r="Q38" s="172"/>
      <c r="T38" s="484"/>
      <c r="V38" s="502">
        <v>-123061.68899006472</v>
      </c>
      <c r="W38" s="516"/>
      <c r="X38"/>
      <c r="Y38" s="484"/>
    </row>
    <row r="39" spans="3:26" x14ac:dyDescent="0.3">
      <c r="K39" s="486"/>
      <c r="L39" s="486"/>
      <c r="M39" s="486"/>
      <c r="O39" s="172"/>
      <c r="P39" s="172"/>
      <c r="Q39" s="172"/>
      <c r="T39" s="484"/>
      <c r="W39" s="484"/>
      <c r="X39" s="484"/>
      <c r="Y39" s="484"/>
    </row>
    <row r="40" spans="3:26" x14ac:dyDescent="0.3">
      <c r="C40" s="483" t="s">
        <v>90</v>
      </c>
      <c r="D40" s="459" t="s">
        <v>91</v>
      </c>
      <c r="K40" s="486"/>
      <c r="L40" s="486"/>
      <c r="M40" s="486"/>
      <c r="T40" s="484"/>
      <c r="W40" s="484"/>
      <c r="X40" s="484"/>
      <c r="Y40" s="484"/>
    </row>
    <row r="41" spans="3:26" x14ac:dyDescent="0.3">
      <c r="C41" s="487" t="s">
        <v>137</v>
      </c>
      <c r="D41" s="459" t="s">
        <v>408</v>
      </c>
      <c r="M41" s="488"/>
      <c r="N41" s="521"/>
      <c r="O41" s="521"/>
      <c r="P41" s="522"/>
      <c r="Q41" s="522"/>
      <c r="W41" s="484"/>
      <c r="X41" s="484"/>
      <c r="Y41" s="523"/>
    </row>
    <row r="42" spans="3:26" x14ac:dyDescent="0.3">
      <c r="M42" s="489"/>
      <c r="N42" s="489"/>
      <c r="O42" s="489"/>
      <c r="P42"/>
      <c r="Q42"/>
      <c r="R42"/>
      <c r="S42"/>
      <c r="T42"/>
      <c r="U42"/>
      <c r="V42"/>
      <c r="W42"/>
      <c r="X42"/>
      <c r="Y42"/>
      <c r="Z42"/>
    </row>
    <row r="43" spans="3:26" x14ac:dyDescent="0.3">
      <c r="K43" s="490"/>
      <c r="L43" s="490"/>
      <c r="M43" s="491"/>
      <c r="N43" s="491"/>
      <c r="O43" s="489"/>
      <c r="P43"/>
      <c r="Q43"/>
      <c r="R43"/>
      <c r="S43"/>
      <c r="T43"/>
      <c r="U43"/>
      <c r="V43"/>
      <c r="W43"/>
      <c r="X43"/>
      <c r="Y43"/>
      <c r="Z43"/>
    </row>
    <row r="44" spans="3:26" x14ac:dyDescent="0.3">
      <c r="K44" s="490"/>
      <c r="L44" s="490"/>
      <c r="M44" s="492"/>
      <c r="N44" s="492"/>
      <c r="P44"/>
      <c r="Q44"/>
      <c r="R44"/>
      <c r="S44"/>
      <c r="T44"/>
      <c r="U44"/>
      <c r="V44"/>
      <c r="W44"/>
      <c r="X44"/>
      <c r="Y44"/>
      <c r="Z44"/>
    </row>
    <row r="45" spans="3:26" x14ac:dyDescent="0.3">
      <c r="K45" s="490"/>
      <c r="L45" s="490"/>
      <c r="M45" s="492"/>
      <c r="N45" s="524"/>
      <c r="P45"/>
      <c r="Q45"/>
      <c r="R45"/>
      <c r="S45"/>
      <c r="T45"/>
      <c r="U45"/>
      <c r="V45"/>
      <c r="W45"/>
      <c r="X45"/>
      <c r="Y45"/>
      <c r="Z45"/>
    </row>
    <row r="46" spans="3:26" x14ac:dyDescent="0.3">
      <c r="K46" s="490"/>
      <c r="L46" s="490"/>
      <c r="M46" s="492"/>
      <c r="N46" s="524"/>
      <c r="P46"/>
      <c r="Q46"/>
      <c r="R46"/>
      <c r="S46"/>
      <c r="T46"/>
      <c r="U46"/>
      <c r="V46"/>
      <c r="W46"/>
      <c r="X46"/>
      <c r="Y46"/>
      <c r="Z46"/>
    </row>
    <row r="47" spans="3:26" x14ac:dyDescent="0.3">
      <c r="K47" s="490"/>
      <c r="L47" s="490"/>
      <c r="M47" s="492"/>
      <c r="N47" s="524"/>
      <c r="P47"/>
      <c r="Q47"/>
      <c r="R47"/>
      <c r="S47"/>
      <c r="T47"/>
      <c r="U47"/>
      <c r="V47"/>
      <c r="W47"/>
      <c r="X47"/>
      <c r="Y47"/>
      <c r="Z47"/>
    </row>
    <row r="48" spans="3:26" x14ac:dyDescent="0.3">
      <c r="K48" s="490"/>
      <c r="L48" s="490"/>
      <c r="M48" s="492"/>
      <c r="N48" s="524"/>
      <c r="P48"/>
      <c r="Q48"/>
      <c r="R48"/>
      <c r="S48"/>
      <c r="T48"/>
      <c r="U48"/>
      <c r="V48"/>
      <c r="W48"/>
      <c r="X48"/>
      <c r="Y48"/>
      <c r="Z48"/>
    </row>
    <row r="49" spans="5:26" x14ac:dyDescent="0.3">
      <c r="K49" s="490"/>
      <c r="L49" s="490"/>
      <c r="M49" s="492"/>
      <c r="N49" s="524"/>
      <c r="P49"/>
      <c r="Q49"/>
      <c r="R49"/>
      <c r="S49"/>
      <c r="T49"/>
      <c r="U49"/>
      <c r="V49"/>
      <c r="W49"/>
      <c r="X49"/>
      <c r="Y49"/>
      <c r="Z49"/>
    </row>
    <row r="50" spans="5:26" x14ac:dyDescent="0.3">
      <c r="K50" s="490"/>
      <c r="L50" s="490"/>
      <c r="M50" s="491"/>
      <c r="N50" s="491"/>
      <c r="O50" s="489"/>
      <c r="P50"/>
      <c r="Q50"/>
      <c r="R50"/>
      <c r="S50"/>
      <c r="T50"/>
      <c r="U50"/>
      <c r="V50"/>
      <c r="W50"/>
      <c r="X50"/>
      <c r="Y50"/>
      <c r="Z50"/>
    </row>
    <row r="51" spans="5:26" x14ac:dyDescent="0.3">
      <c r="E51" s="493"/>
      <c r="K51" s="490"/>
      <c r="L51" s="490"/>
      <c r="M51" s="490"/>
      <c r="N51" s="490"/>
      <c r="P51"/>
      <c r="Q51"/>
      <c r="R51"/>
      <c r="S51"/>
      <c r="T51"/>
      <c r="U51"/>
      <c r="V51"/>
      <c r="W51"/>
      <c r="X51"/>
      <c r="Y51"/>
      <c r="Z51"/>
    </row>
    <row r="52" spans="5:26" x14ac:dyDescent="0.3">
      <c r="E52" s="493"/>
      <c r="P52"/>
      <c r="Q52"/>
      <c r="R52"/>
      <c r="S52"/>
      <c r="T52"/>
      <c r="U52"/>
      <c r="V52"/>
      <c r="W52"/>
      <c r="X52"/>
      <c r="Y52"/>
      <c r="Z52"/>
    </row>
    <row r="53" spans="5:26" x14ac:dyDescent="0.3">
      <c r="E53" s="493"/>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52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526">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512"/>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410">
        <v>0</v>
      </c>
      <c r="M25" s="11"/>
      <c r="N25" s="10">
        <v>0</v>
      </c>
      <c r="O25"/>
      <c r="P25"/>
      <c r="Q25"/>
      <c r="R25"/>
      <c r="S25"/>
      <c r="T25"/>
    </row>
    <row r="26" spans="1:20" s="8" customFormat="1" ht="15" customHeight="1" x14ac:dyDescent="0.25">
      <c r="F26" s="24" t="s">
        <v>15</v>
      </c>
      <c r="L26" s="411">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526"/>
      <c r="L33" s="17"/>
      <c r="M33" s="11"/>
      <c r="N33" s="17"/>
      <c r="O33"/>
      <c r="P33"/>
      <c r="Q33"/>
      <c r="R33"/>
      <c r="S33"/>
      <c r="T33"/>
    </row>
    <row r="34" spans="1:20" s="8" customFormat="1" ht="13.2" x14ac:dyDescent="0.25">
      <c r="B34" s="526"/>
      <c r="D34" s="22" t="s">
        <v>11</v>
      </c>
      <c r="E34" s="8" t="s">
        <v>21</v>
      </c>
      <c r="L34" s="10">
        <v>1606.799529894857</v>
      </c>
      <c r="M34" s="11"/>
      <c r="N34" s="10">
        <v>342.39434027224871</v>
      </c>
      <c r="O34"/>
      <c r="P34"/>
      <c r="Q34"/>
      <c r="R34"/>
      <c r="S34"/>
      <c r="T34"/>
    </row>
    <row r="35" spans="1:20" s="8" customFormat="1" ht="13.2" x14ac:dyDescent="0.25">
      <c r="B35" s="526"/>
      <c r="D35" s="22" t="s">
        <v>13</v>
      </c>
      <c r="E35" s="8" t="s">
        <v>22</v>
      </c>
      <c r="L35" s="10">
        <v>5.3289847224211853</v>
      </c>
      <c r="M35" s="11"/>
      <c r="N35" s="10">
        <v>7.9242117482051667E-3</v>
      </c>
      <c r="O35"/>
      <c r="P35"/>
      <c r="Q35"/>
      <c r="R35"/>
      <c r="S35"/>
      <c r="T35"/>
    </row>
    <row r="36" spans="1:20" s="8" customFormat="1" ht="15.75" customHeight="1" x14ac:dyDescent="0.25">
      <c r="B36" s="526"/>
      <c r="F36" s="24" t="s">
        <v>15</v>
      </c>
      <c r="L36" s="81">
        <v>5.328982722421185</v>
      </c>
      <c r="M36" s="11"/>
      <c r="N36" s="81">
        <v>7.9242117482051667E-3</v>
      </c>
      <c r="O36"/>
      <c r="P36"/>
      <c r="Q36"/>
      <c r="R36"/>
      <c r="S36"/>
      <c r="T36"/>
    </row>
    <row r="37" spans="1:20" s="8" customFormat="1" ht="13.2" x14ac:dyDescent="0.25">
      <c r="B37" s="526"/>
      <c r="F37" s="24" t="s">
        <v>16</v>
      </c>
      <c r="L37" s="81">
        <v>1.9999999999999999E-6</v>
      </c>
      <c r="M37" s="11"/>
      <c r="N37" s="81">
        <v>0</v>
      </c>
      <c r="O37"/>
      <c r="P37"/>
      <c r="Q37"/>
      <c r="R37"/>
      <c r="S37"/>
      <c r="T37"/>
    </row>
    <row r="38" spans="1:20" s="8" customFormat="1" ht="13.2" x14ac:dyDescent="0.25">
      <c r="B38" s="526"/>
      <c r="D38" s="22" t="s">
        <v>17</v>
      </c>
      <c r="E38" s="8" t="s">
        <v>23</v>
      </c>
      <c r="L38" s="10">
        <v>419.16613344574273</v>
      </c>
      <c r="M38" s="11"/>
      <c r="N38" s="10">
        <v>3.7207388403030892</v>
      </c>
      <c r="O38"/>
      <c r="P38"/>
      <c r="Q38"/>
      <c r="R38"/>
      <c r="S38"/>
      <c r="T38"/>
    </row>
    <row r="39" spans="1:20" s="8" customFormat="1" ht="13.2" x14ac:dyDescent="0.25">
      <c r="B39" s="526"/>
      <c r="F39" s="24" t="s">
        <v>15</v>
      </c>
      <c r="L39" s="81">
        <v>382.48153098111942</v>
      </c>
      <c r="M39" s="11"/>
      <c r="N39" s="81">
        <v>0</v>
      </c>
      <c r="O39"/>
      <c r="P39"/>
      <c r="Q39"/>
      <c r="R39"/>
      <c r="S39"/>
      <c r="T39"/>
    </row>
    <row r="40" spans="1:20" s="8" customFormat="1" ht="13.2" x14ac:dyDescent="0.25">
      <c r="B40" s="526"/>
      <c r="F40" s="24" t="s">
        <v>16</v>
      </c>
      <c r="L40" s="81">
        <v>36.684602464623296</v>
      </c>
      <c r="M40" s="11"/>
      <c r="N40" s="81">
        <v>3.7207388403030892</v>
      </c>
      <c r="O40"/>
      <c r="P40"/>
      <c r="Q40"/>
      <c r="R40"/>
      <c r="S40"/>
      <c r="T40"/>
    </row>
    <row r="41" spans="1:20" s="8" customFormat="1" ht="7.5" customHeight="1" x14ac:dyDescent="0.25">
      <c r="B41" s="526"/>
      <c r="L41" s="81"/>
      <c r="M41" s="11"/>
      <c r="N41" s="81"/>
      <c r="O41"/>
      <c r="P41"/>
      <c r="Q41"/>
      <c r="R41"/>
      <c r="S41"/>
      <c r="T41"/>
    </row>
    <row r="42" spans="1:20" s="8" customFormat="1" ht="13.2" x14ac:dyDescent="0.25">
      <c r="B42" s="526"/>
      <c r="D42" s="22"/>
      <c r="L42" s="10"/>
      <c r="M42" s="47"/>
      <c r="N42" s="10"/>
      <c r="O42"/>
      <c r="P42"/>
      <c r="Q42"/>
      <c r="R42"/>
      <c r="S42"/>
      <c r="T42"/>
    </row>
    <row r="43" spans="1:20" s="8" customFormat="1" ht="7.5" customHeight="1" x14ac:dyDescent="0.25">
      <c r="B43" s="526"/>
      <c r="L43" s="17"/>
      <c r="M43" s="11"/>
      <c r="N43" s="17"/>
      <c r="O43"/>
      <c r="P43"/>
      <c r="Q43"/>
      <c r="R43"/>
      <c r="S43"/>
      <c r="T43"/>
    </row>
    <row r="44" spans="1:20" s="8" customFormat="1" ht="13.2" x14ac:dyDescent="0.25">
      <c r="B44" s="526">
        <v>2</v>
      </c>
      <c r="C44" s="21" t="s">
        <v>24</v>
      </c>
      <c r="L44" s="79">
        <v>6571.0037224899852</v>
      </c>
      <c r="M44" s="11"/>
      <c r="N44" s="412">
        <v>0</v>
      </c>
      <c r="O44"/>
      <c r="P44"/>
      <c r="Q44"/>
      <c r="R44"/>
      <c r="S44"/>
      <c r="T44"/>
    </row>
    <row r="45" spans="1:20" s="8" customFormat="1" x14ac:dyDescent="0.3">
      <c r="A45" s="1"/>
      <c r="B45" s="526"/>
      <c r="L45" s="10"/>
      <c r="M45" s="11"/>
      <c r="N45" s="10"/>
      <c r="O45"/>
      <c r="P45"/>
      <c r="Q45"/>
      <c r="R45"/>
      <c r="S45"/>
      <c r="T45"/>
    </row>
    <row r="46" spans="1:20" s="8" customFormat="1" ht="13.2" x14ac:dyDescent="0.25">
      <c r="B46" s="526">
        <v>3</v>
      </c>
      <c r="C46" s="21" t="s">
        <v>25</v>
      </c>
      <c r="L46" s="79">
        <v>11195.054200243187</v>
      </c>
      <c r="M46" s="11"/>
      <c r="N46" s="412">
        <v>0</v>
      </c>
      <c r="O46"/>
      <c r="P46"/>
      <c r="Q46"/>
      <c r="R46"/>
      <c r="S46"/>
      <c r="T46"/>
    </row>
    <row r="47" spans="1:20" s="8" customFormat="1" ht="13.2" x14ac:dyDescent="0.25">
      <c r="B47" s="526"/>
      <c r="C47" s="21"/>
      <c r="L47" s="10"/>
      <c r="M47" s="11"/>
      <c r="N47" s="10"/>
      <c r="O47"/>
      <c r="P47"/>
      <c r="Q47"/>
      <c r="R47"/>
      <c r="S47"/>
      <c r="T47"/>
    </row>
    <row r="48" spans="1:20" s="8" customFormat="1" ht="13.2" x14ac:dyDescent="0.25">
      <c r="B48" s="526">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526">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8399.5723690050982</v>
      </c>
      <c r="M56" s="416"/>
      <c r="N56" s="10">
        <v>9894.0772924158991</v>
      </c>
    </row>
    <row r="57" spans="1:32" s="28" customFormat="1" ht="15.75" customHeight="1" x14ac:dyDescent="0.25">
      <c r="G57" s="14" t="s">
        <v>30</v>
      </c>
      <c r="L57" s="80">
        <v>398.483620351848</v>
      </c>
      <c r="M57" s="416"/>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526"/>
      <c r="G65" s="64"/>
      <c r="H65" s="64"/>
      <c r="I65" s="64"/>
      <c r="J65" s="64"/>
      <c r="K65" s="64"/>
      <c r="L65" s="85"/>
      <c r="M65" s="85"/>
      <c r="N65" s="66"/>
      <c r="O65"/>
      <c r="P65"/>
      <c r="Q65"/>
      <c r="R65"/>
      <c r="S65"/>
      <c r="T65"/>
    </row>
    <row r="66" spans="1:20" s="8" customFormat="1" x14ac:dyDescent="0.3">
      <c r="A66" s="1"/>
      <c r="B66" s="526"/>
      <c r="G66" s="64"/>
      <c r="H66" s="64"/>
      <c r="I66" s="64"/>
      <c r="J66" s="64"/>
      <c r="K66" s="64"/>
      <c r="L66" s="85"/>
      <c r="M66" s="85"/>
      <c r="N66" s="66"/>
      <c r="O66"/>
      <c r="P66"/>
      <c r="Q66"/>
      <c r="R66"/>
      <c r="S66"/>
      <c r="T66"/>
    </row>
    <row r="67" spans="1:20" s="8" customFormat="1" x14ac:dyDescent="0.3">
      <c r="A67" s="1"/>
      <c r="B67" s="526"/>
      <c r="G67" s="64"/>
      <c r="H67" s="64"/>
      <c r="I67" s="64"/>
      <c r="J67" s="64"/>
      <c r="K67" s="64"/>
      <c r="L67" s="85"/>
      <c r="M67" s="85"/>
      <c r="N67" s="66"/>
      <c r="O67"/>
      <c r="P67"/>
      <c r="Q67"/>
      <c r="R67"/>
      <c r="S67"/>
      <c r="T67"/>
    </row>
    <row r="68" spans="1:20" s="8" customFormat="1" x14ac:dyDescent="0.3">
      <c r="A68" s="18" t="s">
        <v>76</v>
      </c>
      <c r="B68" s="526"/>
      <c r="L68" s="10"/>
      <c r="M68" s="11"/>
      <c r="N68" s="48" t="s">
        <v>1</v>
      </c>
      <c r="O68"/>
      <c r="P68"/>
      <c r="Q68"/>
      <c r="R68"/>
      <c r="S68"/>
      <c r="T68"/>
    </row>
    <row r="69" spans="1:20" s="8" customFormat="1" x14ac:dyDescent="0.3">
      <c r="A69" s="1"/>
      <c r="B69" s="526"/>
      <c r="L69" s="10"/>
      <c r="M69" s="11"/>
      <c r="N69" s="10"/>
      <c r="O69"/>
      <c r="P69"/>
      <c r="Q69"/>
      <c r="R69"/>
      <c r="S69"/>
      <c r="T69"/>
    </row>
    <row r="70" spans="1:20" s="8" customFormat="1" x14ac:dyDescent="0.3">
      <c r="A70" s="14"/>
      <c r="B70" s="526"/>
      <c r="C70" s="61"/>
      <c r="D70" s="60"/>
      <c r="L70" s="75" t="s">
        <v>2</v>
      </c>
      <c r="M70" s="16"/>
      <c r="N70" s="75" t="s">
        <v>3</v>
      </c>
      <c r="O70"/>
      <c r="P70"/>
      <c r="Q70"/>
      <c r="R70"/>
      <c r="S70"/>
      <c r="T70"/>
    </row>
    <row r="71" spans="1:20" s="8" customFormat="1" x14ac:dyDescent="0.3">
      <c r="A71" s="1"/>
      <c r="B71" s="526"/>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526"/>
      <c r="C73" s="15"/>
      <c r="D73" s="14"/>
      <c r="I73" s="13"/>
      <c r="L73" s="10"/>
      <c r="M73" s="30"/>
      <c r="N73" s="10"/>
      <c r="O73"/>
      <c r="P73"/>
      <c r="Q73"/>
      <c r="R73"/>
      <c r="S73"/>
      <c r="T73"/>
    </row>
    <row r="74" spans="1:20" s="8" customFormat="1" x14ac:dyDescent="0.3">
      <c r="A74" s="1"/>
      <c r="B74" s="526"/>
      <c r="I74" s="8" t="s">
        <v>29</v>
      </c>
      <c r="J74" s="31" t="s">
        <v>36</v>
      </c>
      <c r="K74" s="31"/>
      <c r="L74" s="10">
        <v>0</v>
      </c>
      <c r="M74" s="30"/>
      <c r="N74" s="10">
        <v>-6091.2319163737693</v>
      </c>
      <c r="O74"/>
      <c r="P74"/>
      <c r="Q74"/>
      <c r="R74"/>
      <c r="S74"/>
      <c r="T74"/>
    </row>
    <row r="75" spans="1:20" s="8" customFormat="1" x14ac:dyDescent="0.3">
      <c r="A75" s="1"/>
      <c r="B75" s="526"/>
      <c r="I75" s="13"/>
      <c r="J75" s="32" t="s">
        <v>37</v>
      </c>
      <c r="K75" s="32"/>
      <c r="L75" s="10">
        <v>0</v>
      </c>
      <c r="M75" s="30"/>
      <c r="N75" s="10">
        <v>-5336.1945778800009</v>
      </c>
      <c r="O75"/>
      <c r="P75"/>
      <c r="Q75"/>
      <c r="R75"/>
      <c r="S75"/>
      <c r="T75"/>
    </row>
    <row r="76" spans="1:20" s="8" customFormat="1" x14ac:dyDescent="0.3">
      <c r="A76" s="1"/>
      <c r="B76" s="526"/>
      <c r="I76" s="13"/>
      <c r="J76" s="31" t="s">
        <v>38</v>
      </c>
      <c r="K76" s="31"/>
      <c r="L76" s="10">
        <v>-442.45752200899159</v>
      </c>
      <c r="M76" s="30"/>
      <c r="N76" s="10">
        <v>-3226.8839018600002</v>
      </c>
      <c r="O76"/>
      <c r="P76"/>
      <c r="Q76"/>
      <c r="R76"/>
      <c r="S76"/>
      <c r="T76"/>
    </row>
    <row r="77" spans="1:20" s="8" customFormat="1" ht="12.75" customHeight="1" x14ac:dyDescent="0.3">
      <c r="A77" s="1"/>
      <c r="B77" s="52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526"/>
      <c r="L98" s="10"/>
      <c r="M98" s="11"/>
      <c r="N98" s="10"/>
      <c r="O98"/>
      <c r="P98"/>
      <c r="Q98"/>
      <c r="R98"/>
      <c r="S98"/>
      <c r="T98"/>
    </row>
    <row r="99" spans="1:20" s="8" customFormat="1" x14ac:dyDescent="0.3">
      <c r="A99" s="1"/>
      <c r="B99" s="52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52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417">
        <v>0</v>
      </c>
      <c r="M106" s="418"/>
      <c r="N106" s="417">
        <v>0</v>
      </c>
      <c r="O106"/>
      <c r="P106"/>
      <c r="Q106"/>
      <c r="R106"/>
      <c r="S106"/>
      <c r="T106"/>
    </row>
    <row r="107" spans="1:20" s="8" customFormat="1" x14ac:dyDescent="0.3">
      <c r="A107" s="34"/>
      <c r="B107" s="13"/>
      <c r="J107" s="31" t="s">
        <v>38</v>
      </c>
      <c r="L107" s="417">
        <v>0</v>
      </c>
      <c r="M107" s="418"/>
      <c r="N107" s="417">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417">
        <v>0</v>
      </c>
      <c r="M111" s="418"/>
      <c r="N111" s="417">
        <v>0</v>
      </c>
      <c r="O111" s="513"/>
      <c r="P111"/>
      <c r="Q111"/>
      <c r="R111"/>
      <c r="S111"/>
      <c r="T111"/>
    </row>
    <row r="112" spans="1:20" s="8" customFormat="1" x14ac:dyDescent="0.3">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52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52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526"/>
      <c r="I123" s="13"/>
      <c r="J123" s="13"/>
      <c r="K123" s="13"/>
      <c r="L123" s="10"/>
      <c r="M123" s="30"/>
      <c r="N123" s="10"/>
      <c r="O123"/>
      <c r="P123"/>
      <c r="Q123"/>
      <c r="R123"/>
      <c r="S123"/>
      <c r="T123"/>
    </row>
    <row r="124" spans="1:20" s="8" customFormat="1" x14ac:dyDescent="0.3">
      <c r="A124" s="1"/>
      <c r="B124" s="526"/>
      <c r="C124" s="8" t="s">
        <v>8</v>
      </c>
      <c r="D124" s="8" t="s">
        <v>47</v>
      </c>
      <c r="I124" s="13"/>
      <c r="J124" s="13"/>
      <c r="K124" s="13"/>
      <c r="L124" s="419">
        <v>0</v>
      </c>
      <c r="M124" s="37"/>
      <c r="N124" s="419">
        <v>0</v>
      </c>
      <c r="O124"/>
      <c r="P124"/>
      <c r="Q124"/>
      <c r="R124"/>
      <c r="S124"/>
      <c r="T124"/>
    </row>
    <row r="125" spans="1:20" s="8" customFormat="1" x14ac:dyDescent="0.3">
      <c r="A125" s="1"/>
      <c r="B125" s="526"/>
      <c r="C125" s="8" t="s">
        <v>20</v>
      </c>
      <c r="D125" s="8" t="s">
        <v>48</v>
      </c>
      <c r="I125" s="87"/>
      <c r="J125" s="13"/>
      <c r="K125" s="13"/>
      <c r="L125" s="419">
        <v>0</v>
      </c>
      <c r="M125" s="37"/>
      <c r="N125" s="419">
        <v>0</v>
      </c>
      <c r="O125"/>
      <c r="P125"/>
      <c r="Q125"/>
      <c r="R125"/>
      <c r="S125"/>
      <c r="T125"/>
    </row>
    <row r="126" spans="1:20" s="8" customFormat="1" x14ac:dyDescent="0.3">
      <c r="A126" s="1"/>
      <c r="B126" s="526"/>
      <c r="I126" s="13"/>
      <c r="J126" s="13"/>
      <c r="K126" s="13"/>
      <c r="L126" s="10"/>
      <c r="M126" s="30"/>
      <c r="N126" s="10"/>
      <c r="O126"/>
      <c r="P126"/>
      <c r="Q126"/>
      <c r="R126"/>
      <c r="S126"/>
      <c r="T126"/>
    </row>
    <row r="127" spans="1:20" s="8" customFormat="1" x14ac:dyDescent="0.3">
      <c r="A127" s="1"/>
      <c r="B127" s="526"/>
      <c r="I127" s="13"/>
      <c r="J127" s="13"/>
      <c r="K127" s="13"/>
      <c r="L127" s="10"/>
      <c r="M127" s="30"/>
      <c r="N127" s="10"/>
      <c r="O127"/>
      <c r="P127"/>
      <c r="Q127"/>
      <c r="R127"/>
      <c r="S127"/>
      <c r="T127"/>
    </row>
    <row r="128" spans="1:20" s="8" customFormat="1" x14ac:dyDescent="0.3">
      <c r="A128" s="1"/>
      <c r="B128" s="29">
        <v>2</v>
      </c>
      <c r="C128" s="21" t="s">
        <v>49</v>
      </c>
      <c r="I128" s="13"/>
      <c r="J128" s="13"/>
      <c r="K128" s="13"/>
      <c r="L128" s="412">
        <v>0</v>
      </c>
      <c r="M128" s="46"/>
      <c r="N128" s="412">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20" s="8" customFormat="1" x14ac:dyDescent="0.3">
      <c r="A145" s="1"/>
      <c r="B145" s="526"/>
      <c r="I145" s="28"/>
      <c r="J145" s="28"/>
      <c r="K145" s="28"/>
      <c r="L145" s="90"/>
      <c r="M145" s="98"/>
      <c r="N145" s="90"/>
      <c r="O145"/>
      <c r="P145"/>
      <c r="Q145"/>
      <c r="R145"/>
      <c r="S145"/>
      <c r="T145"/>
    </row>
    <row r="146" spans="1:20" s="8" customFormat="1" x14ac:dyDescent="0.3">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526"/>
      <c r="I147" s="28"/>
      <c r="J147" s="28"/>
      <c r="K147" s="28"/>
      <c r="L147" s="90"/>
      <c r="M147" s="98"/>
      <c r="N147" s="90"/>
      <c r="O147"/>
      <c r="P147"/>
      <c r="Q147"/>
      <c r="R147"/>
      <c r="S147"/>
      <c r="T147"/>
    </row>
    <row r="148" spans="1:20" s="8" customFormat="1" x14ac:dyDescent="0.3">
      <c r="A148" s="1"/>
      <c r="B148" s="526"/>
      <c r="C148" s="8" t="s">
        <v>59</v>
      </c>
      <c r="D148" s="8" t="s">
        <v>60</v>
      </c>
      <c r="I148" s="28"/>
      <c r="J148" s="28"/>
      <c r="K148" s="28"/>
      <c r="L148" s="40">
        <v>13915.5494905046</v>
      </c>
      <c r="M148" s="35"/>
      <c r="N148" s="40">
        <v>0</v>
      </c>
      <c r="O148"/>
      <c r="P148"/>
      <c r="Q148"/>
      <c r="R148"/>
      <c r="S148"/>
      <c r="T148"/>
    </row>
    <row r="149" spans="1:20" s="8" customFormat="1" x14ac:dyDescent="0.3">
      <c r="A149" s="1"/>
      <c r="B149" s="526"/>
      <c r="D149" s="8" t="s">
        <v>61</v>
      </c>
      <c r="I149" s="28"/>
      <c r="J149" s="28"/>
      <c r="K149" s="28"/>
      <c r="L149" s="40">
        <v>13472.537956293741</v>
      </c>
      <c r="M149" s="11"/>
      <c r="N149" s="40">
        <v>10151.0511445231</v>
      </c>
      <c r="O149"/>
      <c r="P149"/>
      <c r="Q149"/>
      <c r="R149"/>
      <c r="S149"/>
      <c r="T149"/>
    </row>
    <row r="150" spans="1:20" s="8" customFormat="1" x14ac:dyDescent="0.3">
      <c r="A150" s="1"/>
      <c r="B150" s="526"/>
      <c r="D150" s="14"/>
      <c r="I150" s="28"/>
      <c r="J150" s="28"/>
      <c r="K150" s="28"/>
      <c r="L150" s="90"/>
      <c r="M150" s="98"/>
      <c r="N150" s="90"/>
      <c r="O150"/>
      <c r="P150"/>
      <c r="Q150"/>
      <c r="R150"/>
      <c r="S150"/>
      <c r="T150"/>
    </row>
    <row r="151" spans="1:20" s="8" customFormat="1" x14ac:dyDescent="0.3">
      <c r="A151" s="1"/>
      <c r="B151" s="526"/>
      <c r="C151" s="8" t="s">
        <v>62</v>
      </c>
      <c r="D151" s="8" t="s">
        <v>359</v>
      </c>
      <c r="J151" s="28"/>
      <c r="K151" s="28"/>
      <c r="L151" s="39">
        <v>-81186.228987777387</v>
      </c>
      <c r="M151" s="35"/>
      <c r="N151" s="39">
        <v>-1650.298449303576</v>
      </c>
      <c r="O151"/>
      <c r="P151"/>
      <c r="Q151"/>
      <c r="R151"/>
      <c r="S151"/>
      <c r="T151"/>
    </row>
    <row r="152" spans="1:20" s="8" customFormat="1" x14ac:dyDescent="0.3">
      <c r="A152" s="1"/>
      <c r="B152" s="526"/>
      <c r="I152" s="8" t="s">
        <v>64</v>
      </c>
      <c r="J152" s="28"/>
      <c r="K152" s="28"/>
      <c r="L152" s="27">
        <v>-3059.3153345927431</v>
      </c>
      <c r="M152" s="11"/>
      <c r="N152" s="27">
        <v>-1639.6957910000001</v>
      </c>
      <c r="O152"/>
      <c r="P152"/>
      <c r="Q152"/>
      <c r="R152"/>
      <c r="S152"/>
      <c r="T152"/>
    </row>
    <row r="153" spans="1:20" s="8" customFormat="1" x14ac:dyDescent="0.3">
      <c r="A153" s="1"/>
      <c r="B153" s="526"/>
      <c r="I153" s="8" t="s">
        <v>65</v>
      </c>
      <c r="J153" s="28"/>
      <c r="K153" s="28"/>
      <c r="L153" s="27">
        <v>-79256.268733079996</v>
      </c>
      <c r="M153" s="11"/>
      <c r="N153" s="27">
        <v>2.2223884986965801</v>
      </c>
      <c r="O153"/>
      <c r="P153"/>
      <c r="Q153"/>
      <c r="R153"/>
      <c r="S153"/>
      <c r="T153"/>
    </row>
    <row r="154" spans="1:20" s="8" customFormat="1" x14ac:dyDescent="0.3">
      <c r="A154" s="1"/>
      <c r="B154" s="526"/>
      <c r="I154" s="8" t="s">
        <v>66</v>
      </c>
      <c r="J154" s="28"/>
      <c r="K154" s="28"/>
      <c r="L154" s="27">
        <v>1129.3550798953529</v>
      </c>
      <c r="M154" s="11"/>
      <c r="N154" s="27">
        <v>-12.82504680227248</v>
      </c>
      <c r="O154"/>
      <c r="P154"/>
      <c r="Q154"/>
      <c r="R154"/>
      <c r="S154"/>
      <c r="T154"/>
    </row>
    <row r="155" spans="1:20" s="8" customFormat="1" x14ac:dyDescent="0.3">
      <c r="A155" s="1"/>
      <c r="B155" s="526"/>
      <c r="I155" s="8" t="s">
        <v>67</v>
      </c>
      <c r="J155" s="28"/>
      <c r="K155" s="28"/>
      <c r="L155" s="421">
        <v>0</v>
      </c>
      <c r="M155" s="11"/>
      <c r="N155" s="421">
        <v>0</v>
      </c>
      <c r="O155"/>
      <c r="P155"/>
      <c r="Q155"/>
      <c r="R155"/>
      <c r="S155"/>
      <c r="T155"/>
    </row>
    <row r="156" spans="1:20" s="8" customFormat="1" x14ac:dyDescent="0.3">
      <c r="A156" s="1"/>
      <c r="B156" s="526"/>
      <c r="I156" s="28"/>
      <c r="J156" s="28"/>
      <c r="K156" s="28"/>
      <c r="L156" s="90"/>
      <c r="M156" s="98"/>
      <c r="N156" s="90"/>
      <c r="O156"/>
      <c r="P156"/>
      <c r="Q156"/>
      <c r="R156"/>
      <c r="S156"/>
      <c r="T156"/>
    </row>
    <row r="157" spans="1:20" s="8" customFormat="1" x14ac:dyDescent="0.3">
      <c r="A157" s="1"/>
      <c r="B157" s="526"/>
      <c r="C157" s="8" t="s">
        <v>68</v>
      </c>
      <c r="D157" s="8" t="s">
        <v>158</v>
      </c>
      <c r="I157" s="28"/>
      <c r="J157" s="28"/>
      <c r="K157" s="28"/>
      <c r="L157" s="420">
        <v>0</v>
      </c>
      <c r="M157" s="98"/>
      <c r="N157" s="420">
        <v>0</v>
      </c>
      <c r="O157"/>
      <c r="P157"/>
      <c r="Q157"/>
      <c r="R157"/>
      <c r="S157"/>
      <c r="T157"/>
    </row>
    <row r="158" spans="1:20" s="8" customFormat="1" x14ac:dyDescent="0.3">
      <c r="A158" s="1"/>
      <c r="B158" s="526"/>
      <c r="D158" s="8" t="s">
        <v>41</v>
      </c>
      <c r="I158" s="28"/>
      <c r="J158" s="28"/>
      <c r="K158" s="28"/>
      <c r="L158" s="90"/>
      <c r="M158" s="98"/>
      <c r="N158" s="90"/>
      <c r="O158"/>
      <c r="P158"/>
      <c r="Q158"/>
      <c r="R158"/>
      <c r="S158"/>
      <c r="T158"/>
    </row>
    <row r="159" spans="1:20" s="8" customFormat="1" x14ac:dyDescent="0.3">
      <c r="A159" s="1"/>
      <c r="B159" s="52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525">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512"/>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410">
        <v>0</v>
      </c>
      <c r="M25" s="11"/>
      <c r="N25" s="10">
        <v>0</v>
      </c>
      <c r="O25"/>
      <c r="P25"/>
      <c r="Q25"/>
      <c r="R25"/>
      <c r="S25"/>
      <c r="T25"/>
    </row>
    <row r="26" spans="1:20" s="8" customFormat="1" ht="15" customHeight="1" x14ac:dyDescent="0.25">
      <c r="F26" s="24" t="s">
        <v>15</v>
      </c>
      <c r="L26" s="411">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525"/>
      <c r="L33" s="17"/>
      <c r="M33" s="11"/>
      <c r="N33" s="17"/>
      <c r="O33"/>
      <c r="P33"/>
      <c r="Q33"/>
      <c r="R33"/>
      <c r="S33"/>
      <c r="T33"/>
    </row>
    <row r="34" spans="1:20" s="8" customFormat="1" ht="13.2" x14ac:dyDescent="0.25">
      <c r="B34" s="525"/>
      <c r="D34" s="22" t="s">
        <v>11</v>
      </c>
      <c r="E34" s="8" t="s">
        <v>21</v>
      </c>
      <c r="L34" s="10">
        <v>1174.40197185537</v>
      </c>
      <c r="M34" s="11"/>
      <c r="N34" s="10">
        <v>2040.9660881465236</v>
      </c>
      <c r="O34"/>
      <c r="P34"/>
      <c r="Q34"/>
      <c r="R34"/>
      <c r="S34"/>
      <c r="T34"/>
    </row>
    <row r="35" spans="1:20" s="8" customFormat="1" ht="13.2" x14ac:dyDescent="0.25">
      <c r="B35" s="525"/>
      <c r="D35" s="22" t="s">
        <v>13</v>
      </c>
      <c r="E35" s="8" t="s">
        <v>22</v>
      </c>
      <c r="L35" s="10">
        <v>10.944769379909847</v>
      </c>
      <c r="M35" s="11"/>
      <c r="N35" s="10">
        <v>8.0753024020672783E-3</v>
      </c>
      <c r="O35"/>
      <c r="P35"/>
      <c r="Q35"/>
      <c r="R35"/>
      <c r="S35"/>
      <c r="T35"/>
    </row>
    <row r="36" spans="1:20" s="8" customFormat="1" ht="15.75" customHeight="1" x14ac:dyDescent="0.25">
      <c r="B36" s="525"/>
      <c r="F36" s="24" t="s">
        <v>15</v>
      </c>
      <c r="L36" s="81">
        <v>10.944767379909846</v>
      </c>
      <c r="M36" s="11"/>
      <c r="N36" s="81">
        <v>8.0753024020672783E-3</v>
      </c>
      <c r="O36"/>
      <c r="P36"/>
      <c r="Q36"/>
      <c r="R36"/>
      <c r="S36"/>
      <c r="T36"/>
    </row>
    <row r="37" spans="1:20" s="8" customFormat="1" ht="13.2" x14ac:dyDescent="0.25">
      <c r="B37" s="525"/>
      <c r="F37" s="24" t="s">
        <v>16</v>
      </c>
      <c r="L37" s="81">
        <v>1.9999999999999999E-6</v>
      </c>
      <c r="M37" s="11"/>
      <c r="N37" s="81">
        <v>0</v>
      </c>
      <c r="O37"/>
      <c r="P37"/>
      <c r="Q37"/>
      <c r="R37"/>
      <c r="S37"/>
      <c r="T37"/>
    </row>
    <row r="38" spans="1:20" s="8" customFormat="1" ht="13.2" x14ac:dyDescent="0.25">
      <c r="B38" s="525"/>
      <c r="D38" s="22" t="s">
        <v>17</v>
      </c>
      <c r="E38" s="8" t="s">
        <v>23</v>
      </c>
      <c r="L38" s="10">
        <v>419.88635103130736</v>
      </c>
      <c r="M38" s="11"/>
      <c r="N38" s="10">
        <v>3.6357125329417062</v>
      </c>
      <c r="O38"/>
      <c r="P38"/>
      <c r="Q38"/>
      <c r="R38"/>
      <c r="S38"/>
      <c r="T38"/>
    </row>
    <row r="39" spans="1:20" s="8" customFormat="1" ht="13.2" x14ac:dyDescent="0.25">
      <c r="B39" s="525"/>
      <c r="F39" s="24" t="s">
        <v>15</v>
      </c>
      <c r="L39" s="81">
        <v>412.30812049259191</v>
      </c>
      <c r="M39" s="11"/>
      <c r="N39" s="81">
        <v>0</v>
      </c>
      <c r="O39"/>
      <c r="P39"/>
      <c r="Q39"/>
      <c r="R39"/>
      <c r="S39"/>
      <c r="T39"/>
    </row>
    <row r="40" spans="1:20" s="8" customFormat="1" ht="13.2" x14ac:dyDescent="0.25">
      <c r="B40" s="525"/>
      <c r="F40" s="24" t="s">
        <v>16</v>
      </c>
      <c r="L40" s="81">
        <v>7.5782305387154398</v>
      </c>
      <c r="M40" s="11"/>
      <c r="N40" s="81">
        <v>3.6357125329417062</v>
      </c>
      <c r="O40"/>
      <c r="P40"/>
      <c r="Q40"/>
      <c r="R40"/>
      <c r="S40"/>
      <c r="T40"/>
    </row>
    <row r="41" spans="1:20" s="8" customFormat="1" ht="7.5" customHeight="1" x14ac:dyDescent="0.25">
      <c r="B41" s="525"/>
      <c r="L41" s="81"/>
      <c r="M41" s="11"/>
      <c r="N41" s="81"/>
      <c r="O41"/>
      <c r="P41"/>
      <c r="Q41"/>
      <c r="R41"/>
      <c r="S41"/>
      <c r="T41"/>
    </row>
    <row r="42" spans="1:20" s="8" customFormat="1" ht="13.2" x14ac:dyDescent="0.25">
      <c r="B42" s="525"/>
      <c r="D42" s="22"/>
      <c r="L42" s="10"/>
      <c r="M42" s="47"/>
      <c r="N42" s="10"/>
      <c r="O42"/>
      <c r="P42"/>
      <c r="Q42"/>
      <c r="R42"/>
      <c r="S42"/>
      <c r="T42"/>
    </row>
    <row r="43" spans="1:20" s="8" customFormat="1" ht="7.5" customHeight="1" x14ac:dyDescent="0.25">
      <c r="B43" s="525"/>
      <c r="L43" s="17"/>
      <c r="M43" s="11"/>
      <c r="N43" s="17"/>
      <c r="O43"/>
      <c r="P43"/>
      <c r="Q43"/>
      <c r="R43"/>
      <c r="S43"/>
      <c r="T43"/>
    </row>
    <row r="44" spans="1:20" s="8" customFormat="1" ht="13.2" x14ac:dyDescent="0.25">
      <c r="B44" s="525">
        <v>2</v>
      </c>
      <c r="C44" s="21" t="s">
        <v>24</v>
      </c>
      <c r="L44" s="79">
        <v>6556.6689222891773</v>
      </c>
      <c r="M44" s="11"/>
      <c r="N44" s="412">
        <v>0</v>
      </c>
      <c r="O44"/>
      <c r="P44"/>
      <c r="Q44"/>
      <c r="R44"/>
      <c r="S44"/>
      <c r="T44"/>
    </row>
    <row r="45" spans="1:20" s="8" customFormat="1" x14ac:dyDescent="0.3">
      <c r="A45" s="1"/>
      <c r="B45" s="525"/>
      <c r="L45" s="10"/>
      <c r="M45" s="11"/>
      <c r="N45" s="10"/>
      <c r="O45"/>
      <c r="P45"/>
      <c r="Q45"/>
      <c r="R45"/>
      <c r="S45"/>
      <c r="T45"/>
    </row>
    <row r="46" spans="1:20" s="8" customFormat="1" ht="13.2" x14ac:dyDescent="0.25">
      <c r="B46" s="525">
        <v>3</v>
      </c>
      <c r="C46" s="21" t="s">
        <v>25</v>
      </c>
      <c r="L46" s="79">
        <v>11169.108462460976</v>
      </c>
      <c r="M46" s="11"/>
      <c r="N46" s="412">
        <v>0</v>
      </c>
      <c r="O46"/>
      <c r="P46"/>
      <c r="Q46"/>
      <c r="R46"/>
      <c r="S46"/>
      <c r="T46"/>
    </row>
    <row r="47" spans="1:20" s="8" customFormat="1" ht="13.2" x14ac:dyDescent="0.25">
      <c r="B47" s="525"/>
      <c r="C47" s="21"/>
      <c r="L47" s="10"/>
      <c r="M47" s="11"/>
      <c r="N47" s="10"/>
      <c r="O47"/>
      <c r="P47"/>
      <c r="Q47"/>
      <c r="R47"/>
      <c r="S47"/>
      <c r="T47"/>
    </row>
    <row r="48" spans="1:20" s="8" customFormat="1" ht="13.2" x14ac:dyDescent="0.25">
      <c r="B48" s="525">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525">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8553.623646</v>
      </c>
      <c r="M56" s="416"/>
      <c r="N56" s="10">
        <v>9255.8617839999988</v>
      </c>
    </row>
    <row r="57" spans="1:32" s="28" customFormat="1" ht="15.75" customHeight="1" x14ac:dyDescent="0.25">
      <c r="G57" s="14" t="s">
        <v>30</v>
      </c>
      <c r="L57" s="80">
        <v>712.70562199999995</v>
      </c>
      <c r="M57" s="416"/>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525"/>
      <c r="G65" s="64"/>
      <c r="H65" s="64"/>
      <c r="I65" s="64"/>
      <c r="J65" s="64"/>
      <c r="K65" s="64"/>
      <c r="L65" s="85"/>
      <c r="M65" s="85"/>
      <c r="N65" s="66"/>
      <c r="O65"/>
      <c r="P65"/>
      <c r="Q65"/>
      <c r="R65"/>
      <c r="S65"/>
      <c r="T65"/>
    </row>
    <row r="66" spans="1:20" s="8" customFormat="1" x14ac:dyDescent="0.3">
      <c r="A66" s="1"/>
      <c r="B66" s="525"/>
      <c r="G66" s="64"/>
      <c r="H66" s="64"/>
      <c r="I66" s="64"/>
      <c r="J66" s="64"/>
      <c r="K66" s="64"/>
      <c r="L66" s="85"/>
      <c r="M66" s="85"/>
      <c r="N66" s="66"/>
      <c r="O66"/>
      <c r="P66"/>
      <c r="Q66"/>
      <c r="R66"/>
      <c r="S66"/>
      <c r="T66"/>
    </row>
    <row r="67" spans="1:20" s="8" customFormat="1" x14ac:dyDescent="0.3">
      <c r="A67" s="1"/>
      <c r="B67" s="525"/>
      <c r="G67" s="64"/>
      <c r="H67" s="64"/>
      <c r="I67" s="64"/>
      <c r="J67" s="64"/>
      <c r="K67" s="64"/>
      <c r="L67" s="85"/>
      <c r="M67" s="85"/>
      <c r="N67" s="66"/>
      <c r="O67"/>
      <c r="P67"/>
      <c r="Q67"/>
      <c r="R67"/>
      <c r="S67"/>
      <c r="T67"/>
    </row>
    <row r="68" spans="1:20" s="8" customFormat="1" x14ac:dyDescent="0.3">
      <c r="A68" s="18" t="s">
        <v>76</v>
      </c>
      <c r="B68" s="525"/>
      <c r="L68" s="10"/>
      <c r="M68" s="11"/>
      <c r="N68" s="48" t="s">
        <v>1</v>
      </c>
      <c r="O68"/>
      <c r="P68"/>
      <c r="Q68"/>
      <c r="R68"/>
      <c r="S68"/>
      <c r="T68"/>
    </row>
    <row r="69" spans="1:20" s="8" customFormat="1" x14ac:dyDescent="0.3">
      <c r="A69" s="1"/>
      <c r="B69" s="525"/>
      <c r="L69" s="10"/>
      <c r="M69" s="11"/>
      <c r="N69" s="10"/>
      <c r="O69"/>
      <c r="P69"/>
      <c r="Q69"/>
      <c r="R69"/>
      <c r="S69"/>
      <c r="T69"/>
    </row>
    <row r="70" spans="1:20" s="8" customFormat="1" x14ac:dyDescent="0.3">
      <c r="A70" s="14"/>
      <c r="B70" s="525"/>
      <c r="C70" s="61"/>
      <c r="D70" s="60"/>
      <c r="L70" s="75" t="s">
        <v>2</v>
      </c>
      <c r="M70" s="16"/>
      <c r="N70" s="75" t="s">
        <v>3</v>
      </c>
      <c r="O70"/>
      <c r="P70"/>
      <c r="Q70"/>
      <c r="R70"/>
      <c r="S70"/>
      <c r="T70"/>
    </row>
    <row r="71" spans="1:20" s="8" customFormat="1" x14ac:dyDescent="0.3">
      <c r="A71" s="1"/>
      <c r="B71" s="525"/>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525"/>
      <c r="C73" s="15"/>
      <c r="D73" s="14"/>
      <c r="I73" s="13"/>
      <c r="L73" s="10"/>
      <c r="M73" s="30"/>
      <c r="N73" s="10"/>
      <c r="O73"/>
      <c r="P73"/>
      <c r="Q73"/>
      <c r="R73"/>
      <c r="S73"/>
      <c r="T73"/>
    </row>
    <row r="74" spans="1:20" s="8" customFormat="1" x14ac:dyDescent="0.3">
      <c r="A74" s="1"/>
      <c r="B74" s="525"/>
      <c r="I74" s="8" t="s">
        <v>29</v>
      </c>
      <c r="J74" s="31" t="s">
        <v>36</v>
      </c>
      <c r="K74" s="31"/>
      <c r="L74" s="10">
        <v>0</v>
      </c>
      <c r="M74" s="30"/>
      <c r="N74" s="10">
        <v>-7085.5200481299989</v>
      </c>
      <c r="O74"/>
      <c r="P74"/>
      <c r="Q74"/>
      <c r="R74"/>
      <c r="S74"/>
      <c r="T74"/>
    </row>
    <row r="75" spans="1:20" s="8" customFormat="1" x14ac:dyDescent="0.3">
      <c r="A75" s="1"/>
      <c r="B75" s="525"/>
      <c r="I75" s="13"/>
      <c r="J75" s="32" t="s">
        <v>37</v>
      </c>
      <c r="K75" s="32"/>
      <c r="L75" s="10">
        <v>0</v>
      </c>
      <c r="M75" s="30"/>
      <c r="N75" s="10">
        <v>-5079.6384309899995</v>
      </c>
      <c r="O75"/>
      <c r="P75"/>
      <c r="Q75"/>
      <c r="R75"/>
      <c r="S75"/>
      <c r="T75"/>
    </row>
    <row r="76" spans="1:20" s="8" customFormat="1" x14ac:dyDescent="0.3">
      <c r="A76" s="1"/>
      <c r="B76" s="525"/>
      <c r="I76" s="13"/>
      <c r="J76" s="31" t="s">
        <v>38</v>
      </c>
      <c r="K76" s="31"/>
      <c r="L76" s="10">
        <v>-444.0403578132757</v>
      </c>
      <c r="M76" s="30"/>
      <c r="N76" s="10">
        <v>-1971.7516034800001</v>
      </c>
      <c r="O76"/>
      <c r="P76"/>
      <c r="Q76"/>
      <c r="R76"/>
      <c r="S76"/>
      <c r="T76"/>
    </row>
    <row r="77" spans="1:20" s="8" customFormat="1" ht="12.75" customHeight="1" x14ac:dyDescent="0.3">
      <c r="A77" s="1"/>
      <c r="B77" s="52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525"/>
      <c r="L98" s="10"/>
      <c r="M98" s="11"/>
      <c r="N98" s="10"/>
      <c r="O98"/>
      <c r="P98"/>
      <c r="Q98"/>
      <c r="R98"/>
      <c r="S98"/>
      <c r="T98"/>
    </row>
    <row r="99" spans="1:20" s="8" customFormat="1" x14ac:dyDescent="0.3">
      <c r="A99" s="1"/>
      <c r="B99" s="52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52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417">
        <v>0</v>
      </c>
      <c r="M106" s="418"/>
      <c r="N106" s="417">
        <v>0</v>
      </c>
      <c r="O106"/>
      <c r="P106"/>
      <c r="Q106"/>
      <c r="R106"/>
      <c r="S106"/>
      <c r="T106"/>
    </row>
    <row r="107" spans="1:20" s="8" customFormat="1" x14ac:dyDescent="0.3">
      <c r="A107" s="34"/>
      <c r="B107" s="13"/>
      <c r="J107" s="31" t="s">
        <v>38</v>
      </c>
      <c r="L107" s="417">
        <v>0</v>
      </c>
      <c r="M107" s="418"/>
      <c r="N107" s="417">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417">
        <v>0</v>
      </c>
      <c r="M111" s="418"/>
      <c r="N111" s="417">
        <v>0</v>
      </c>
      <c r="O111" s="513"/>
      <c r="P111"/>
      <c r="Q111"/>
      <c r="R111"/>
      <c r="S111"/>
      <c r="T111"/>
    </row>
    <row r="112" spans="1:20" s="8" customFormat="1" x14ac:dyDescent="0.3">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52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52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525"/>
      <c r="I123" s="13"/>
      <c r="J123" s="13"/>
      <c r="K123" s="13"/>
      <c r="L123" s="10"/>
      <c r="M123" s="30"/>
      <c r="N123" s="10"/>
      <c r="O123"/>
      <c r="P123"/>
      <c r="Q123"/>
      <c r="R123"/>
      <c r="S123"/>
      <c r="T123"/>
    </row>
    <row r="124" spans="1:20" s="8" customFormat="1" x14ac:dyDescent="0.3">
      <c r="A124" s="1"/>
      <c r="B124" s="525"/>
      <c r="C124" s="8" t="s">
        <v>8</v>
      </c>
      <c r="D124" s="8" t="s">
        <v>47</v>
      </c>
      <c r="I124" s="13"/>
      <c r="J124" s="13"/>
      <c r="K124" s="13"/>
      <c r="L124" s="419">
        <v>0</v>
      </c>
      <c r="M124" s="37"/>
      <c r="N124" s="419">
        <v>0</v>
      </c>
      <c r="O124"/>
      <c r="P124"/>
      <c r="Q124"/>
      <c r="R124"/>
      <c r="S124"/>
      <c r="T124"/>
    </row>
    <row r="125" spans="1:20" s="8" customFormat="1" x14ac:dyDescent="0.3">
      <c r="A125" s="1"/>
      <c r="B125" s="525"/>
      <c r="C125" s="8" t="s">
        <v>20</v>
      </c>
      <c r="D125" s="8" t="s">
        <v>48</v>
      </c>
      <c r="I125" s="87"/>
      <c r="J125" s="13"/>
      <c r="K125" s="13"/>
      <c r="L125" s="419">
        <v>0</v>
      </c>
      <c r="M125" s="37"/>
      <c r="N125" s="419">
        <v>0</v>
      </c>
      <c r="O125"/>
      <c r="P125"/>
      <c r="Q125"/>
      <c r="R125"/>
      <c r="S125"/>
      <c r="T125"/>
    </row>
    <row r="126" spans="1:20" s="8" customFormat="1" x14ac:dyDescent="0.3">
      <c r="A126" s="1"/>
      <c r="B126" s="525"/>
      <c r="I126" s="13"/>
      <c r="J126" s="13"/>
      <c r="K126" s="13"/>
      <c r="L126" s="10"/>
      <c r="M126" s="30"/>
      <c r="N126" s="10"/>
      <c r="O126"/>
      <c r="P126"/>
      <c r="Q126"/>
      <c r="R126"/>
      <c r="S126"/>
      <c r="T126"/>
    </row>
    <row r="127" spans="1:20" s="8" customFormat="1" x14ac:dyDescent="0.3">
      <c r="A127" s="1"/>
      <c r="B127" s="525"/>
      <c r="I127" s="13"/>
      <c r="J127" s="13"/>
      <c r="K127" s="13"/>
      <c r="L127" s="10"/>
      <c r="M127" s="30"/>
      <c r="N127" s="10"/>
      <c r="O127"/>
      <c r="P127"/>
      <c r="Q127"/>
      <c r="R127"/>
      <c r="S127"/>
      <c r="T127"/>
    </row>
    <row r="128" spans="1:20" s="8" customFormat="1" x14ac:dyDescent="0.3">
      <c r="A128" s="1"/>
      <c r="B128" s="29">
        <v>2</v>
      </c>
      <c r="C128" s="21" t="s">
        <v>49</v>
      </c>
      <c r="I128" s="13"/>
      <c r="J128" s="13"/>
      <c r="K128" s="13"/>
      <c r="L128" s="412">
        <v>0</v>
      </c>
      <c r="M128" s="46"/>
      <c r="N128" s="412">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20" s="8" customFormat="1" x14ac:dyDescent="0.3">
      <c r="A145" s="1"/>
      <c r="B145" s="525"/>
      <c r="I145" s="28"/>
      <c r="J145" s="28"/>
      <c r="K145" s="28"/>
      <c r="L145" s="90"/>
      <c r="M145" s="98"/>
      <c r="N145" s="90"/>
      <c r="O145"/>
      <c r="P145"/>
      <c r="Q145"/>
      <c r="R145"/>
      <c r="S145"/>
      <c r="T145"/>
    </row>
    <row r="146" spans="1:20" s="8" customFormat="1" x14ac:dyDescent="0.3">
      <c r="A146" s="1"/>
      <c r="B146" s="525"/>
      <c r="C146" s="8" t="s">
        <v>54</v>
      </c>
      <c r="D146" s="8" t="s">
        <v>58</v>
      </c>
      <c r="I146" s="28"/>
      <c r="J146" s="28"/>
      <c r="K146" s="28"/>
      <c r="L146" s="39">
        <v>-8658.791545</v>
      </c>
      <c r="M146" s="11"/>
      <c r="N146" s="39">
        <v>-77.057886999999994</v>
      </c>
      <c r="O146"/>
      <c r="P146"/>
      <c r="Q146"/>
      <c r="R146"/>
      <c r="S146"/>
      <c r="T146"/>
    </row>
    <row r="147" spans="1:20" s="8" customFormat="1" x14ac:dyDescent="0.3">
      <c r="A147" s="1"/>
      <c r="B147" s="525"/>
      <c r="I147" s="28"/>
      <c r="J147" s="28"/>
      <c r="K147" s="28"/>
      <c r="L147" s="90"/>
      <c r="M147" s="98"/>
      <c r="N147" s="90"/>
      <c r="O147"/>
      <c r="P147"/>
      <c r="Q147"/>
      <c r="R147"/>
      <c r="S147"/>
      <c r="T147"/>
    </row>
    <row r="148" spans="1:20" s="8" customFormat="1" x14ac:dyDescent="0.3">
      <c r="A148" s="1"/>
      <c r="B148" s="525"/>
      <c r="C148" s="8" t="s">
        <v>59</v>
      </c>
      <c r="D148" s="8" t="s">
        <v>60</v>
      </c>
      <c r="I148" s="28"/>
      <c r="J148" s="28"/>
      <c r="K148" s="28"/>
      <c r="L148" s="40">
        <v>11594.102452090001</v>
      </c>
      <c r="M148" s="35"/>
      <c r="N148" s="40">
        <v>0</v>
      </c>
      <c r="O148"/>
      <c r="P148"/>
      <c r="Q148"/>
      <c r="R148"/>
      <c r="S148"/>
      <c r="T148"/>
    </row>
    <row r="149" spans="1:20" s="8" customFormat="1" x14ac:dyDescent="0.3">
      <c r="A149" s="1"/>
      <c r="B149" s="525"/>
      <c r="D149" s="8" t="s">
        <v>61</v>
      </c>
      <c r="I149" s="28"/>
      <c r="J149" s="28"/>
      <c r="K149" s="28"/>
      <c r="L149" s="40">
        <v>13278.773304183569</v>
      </c>
      <c r="M149" s="11"/>
      <c r="N149" s="40">
        <v>9483.720188639998</v>
      </c>
      <c r="O149"/>
      <c r="P149"/>
      <c r="Q149"/>
      <c r="R149"/>
      <c r="S149"/>
      <c r="T149"/>
    </row>
    <row r="150" spans="1:20" s="8" customFormat="1" x14ac:dyDescent="0.3">
      <c r="A150" s="1"/>
      <c r="B150" s="525"/>
      <c r="D150" s="14"/>
      <c r="I150" s="28"/>
      <c r="J150" s="28"/>
      <c r="K150" s="28"/>
      <c r="L150" s="90"/>
      <c r="M150" s="98"/>
      <c r="N150" s="90"/>
      <c r="O150"/>
      <c r="P150"/>
      <c r="Q150"/>
      <c r="R150"/>
      <c r="S150"/>
      <c r="T150"/>
    </row>
    <row r="151" spans="1:20" s="8" customFormat="1" x14ac:dyDescent="0.3">
      <c r="A151" s="1"/>
      <c r="B151" s="525"/>
      <c r="C151" s="8" t="s">
        <v>62</v>
      </c>
      <c r="D151" s="8" t="s">
        <v>359</v>
      </c>
      <c r="J151" s="28"/>
      <c r="K151" s="28"/>
      <c r="L151" s="39">
        <v>-81145.016024171258</v>
      </c>
      <c r="M151" s="35"/>
      <c r="N151" s="39">
        <v>-1037.08859654</v>
      </c>
      <c r="O151"/>
      <c r="P151"/>
      <c r="Q151"/>
      <c r="R151"/>
      <c r="S151"/>
      <c r="T151"/>
    </row>
    <row r="152" spans="1:20" s="8" customFormat="1" x14ac:dyDescent="0.3">
      <c r="A152" s="1"/>
      <c r="B152" s="525"/>
      <c r="I152" s="8" t="s">
        <v>64</v>
      </c>
      <c r="J152" s="28"/>
      <c r="K152" s="28"/>
      <c r="L152" s="27">
        <v>-3150.4814082943867</v>
      </c>
      <c r="M152" s="11"/>
      <c r="N152" s="27">
        <v>-1313.4109920000001</v>
      </c>
      <c r="O152"/>
      <c r="P152"/>
      <c r="Q152"/>
      <c r="R152"/>
      <c r="S152"/>
      <c r="T152"/>
    </row>
    <row r="153" spans="1:20" s="8" customFormat="1" x14ac:dyDescent="0.3">
      <c r="A153" s="1"/>
      <c r="B153" s="525"/>
      <c r="I153" s="8" t="s">
        <v>65</v>
      </c>
      <c r="J153" s="28"/>
      <c r="K153" s="28"/>
      <c r="L153" s="27">
        <v>-79002.962269430005</v>
      </c>
      <c r="M153" s="11"/>
      <c r="N153" s="27">
        <v>283.26347176999997</v>
      </c>
      <c r="O153"/>
      <c r="P153"/>
      <c r="Q153"/>
      <c r="R153"/>
      <c r="S153"/>
      <c r="T153"/>
    </row>
    <row r="154" spans="1:20" s="8" customFormat="1" x14ac:dyDescent="0.3">
      <c r="A154" s="1"/>
      <c r="B154" s="525"/>
      <c r="I154" s="8" t="s">
        <v>66</v>
      </c>
      <c r="J154" s="28"/>
      <c r="K154" s="28"/>
      <c r="L154" s="27">
        <v>1008.427653553136</v>
      </c>
      <c r="M154" s="11"/>
      <c r="N154" s="27">
        <v>-6.9410763099999997</v>
      </c>
      <c r="O154"/>
      <c r="P154"/>
      <c r="Q154"/>
      <c r="R154"/>
      <c r="S154"/>
      <c r="T154"/>
    </row>
    <row r="155" spans="1:20" s="8" customFormat="1" x14ac:dyDescent="0.3">
      <c r="A155" s="1"/>
      <c r="B155" s="525"/>
      <c r="I155" s="8" t="s">
        <v>67</v>
      </c>
      <c r="J155" s="28"/>
      <c r="K155" s="28"/>
      <c r="L155" s="421">
        <v>0</v>
      </c>
      <c r="M155" s="11"/>
      <c r="N155" s="421">
        <v>0</v>
      </c>
      <c r="O155"/>
      <c r="P155"/>
      <c r="Q155"/>
      <c r="R155"/>
      <c r="S155"/>
      <c r="T155"/>
    </row>
    <row r="156" spans="1:20" s="8" customFormat="1" x14ac:dyDescent="0.3">
      <c r="A156" s="1"/>
      <c r="B156" s="525"/>
      <c r="I156" s="28"/>
      <c r="J156" s="28"/>
      <c r="K156" s="28"/>
      <c r="L156" s="90"/>
      <c r="M156" s="98"/>
      <c r="N156" s="90"/>
      <c r="O156"/>
      <c r="P156"/>
      <c r="Q156"/>
      <c r="R156"/>
      <c r="S156"/>
      <c r="T156"/>
    </row>
    <row r="157" spans="1:20" s="8" customFormat="1" x14ac:dyDescent="0.3">
      <c r="A157" s="1"/>
      <c r="B157" s="525"/>
      <c r="C157" s="8" t="s">
        <v>68</v>
      </c>
      <c r="D157" s="8" t="s">
        <v>158</v>
      </c>
      <c r="I157" s="28"/>
      <c r="J157" s="28"/>
      <c r="K157" s="28"/>
      <c r="L157" s="420">
        <v>0</v>
      </c>
      <c r="M157" s="98"/>
      <c r="N157" s="420">
        <v>0</v>
      </c>
      <c r="O157"/>
      <c r="P157"/>
      <c r="Q157"/>
      <c r="R157"/>
      <c r="S157"/>
      <c r="T157"/>
    </row>
    <row r="158" spans="1:20" s="8" customFormat="1" x14ac:dyDescent="0.3">
      <c r="A158" s="1"/>
      <c r="B158" s="525"/>
      <c r="D158" s="8" t="s">
        <v>41</v>
      </c>
      <c r="I158" s="28"/>
      <c r="J158" s="28"/>
      <c r="K158" s="28"/>
      <c r="L158" s="90"/>
      <c r="M158" s="98"/>
      <c r="N158" s="90"/>
      <c r="O158"/>
      <c r="P158"/>
      <c r="Q158"/>
      <c r="R158"/>
      <c r="S158"/>
      <c r="T158"/>
    </row>
    <row r="159" spans="1:20" s="8" customFormat="1" x14ac:dyDescent="0.3">
      <c r="A159" s="1"/>
      <c r="B159" s="52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view="pageBreakPreview" zoomScale="85" zoomScaleNormal="85" zoomScaleSheetLayoutView="85" workbookViewId="0">
      <pane ySplit="8" topLeftCell="A9" activePane="bottomLeft" state="frozen"/>
      <selection activeCell="R19" sqref="R19"/>
      <selection pane="bottomLeft" activeCell="H11" sqref="H11"/>
    </sheetView>
  </sheetViews>
  <sheetFormatPr defaultColWidth="9.109375" defaultRowHeight="13.2" x14ac:dyDescent="0.25"/>
  <cols>
    <col min="1" max="1" width="9" style="537" customWidth="1"/>
    <col min="2" max="2" width="3.33203125" style="537" customWidth="1"/>
    <col min="3" max="3" width="4.5546875" style="537" customWidth="1"/>
    <col min="4" max="4" width="60" style="537" customWidth="1"/>
    <col min="5" max="5" width="9.109375" style="539" bestFit="1" customWidth="1"/>
    <col min="6" max="6" width="11.44140625" style="539" customWidth="1"/>
    <col min="7" max="8" width="12.6640625" style="539" bestFit="1" customWidth="1"/>
    <col min="9" max="9" width="7.88671875" style="539" bestFit="1" customWidth="1"/>
    <col min="10" max="10" width="17.88671875" style="539" bestFit="1" customWidth="1"/>
    <col min="11" max="11" width="9.33203125" style="539" bestFit="1" customWidth="1"/>
    <col min="12" max="12" width="12.6640625" style="400" bestFit="1" customWidth="1"/>
    <col min="13" max="13" width="17.88671875" style="400" hidden="1" customWidth="1"/>
    <col min="14" max="14" width="17" style="400" hidden="1" customWidth="1"/>
    <col min="15" max="15" width="9.33203125" style="498" bestFit="1" customWidth="1"/>
    <col min="16" max="16" width="11.109375" style="137" bestFit="1" customWidth="1"/>
    <col min="17" max="17" width="9.109375" style="137"/>
    <col min="18" max="18" width="14.44140625" style="137" bestFit="1" customWidth="1"/>
    <col min="19" max="19" width="10.88671875" style="137" bestFit="1" customWidth="1"/>
    <col min="20" max="16384" width="9.109375" style="137"/>
  </cols>
  <sheetData>
    <row r="2" spans="1:29" ht="17.399999999999999" x14ac:dyDescent="0.3">
      <c r="B2" s="538" t="s">
        <v>95</v>
      </c>
      <c r="H2" s="540"/>
      <c r="O2" s="584"/>
      <c r="P2" s="584"/>
      <c r="Q2" s="584"/>
      <c r="R2" s="584"/>
      <c r="S2" s="584"/>
      <c r="T2" s="584"/>
      <c r="U2" s="584"/>
      <c r="X2" s="584"/>
      <c r="Y2" s="584"/>
      <c r="Z2" s="584"/>
      <c r="AA2" s="584"/>
      <c r="AB2" s="584"/>
    </row>
    <row r="3" spans="1:29" ht="31.5" customHeight="1" x14ac:dyDescent="0.3">
      <c r="B3" s="538" t="s">
        <v>96</v>
      </c>
      <c r="H3" s="540"/>
    </row>
    <row r="4" spans="1:29" x14ac:dyDescent="0.25">
      <c r="H4" s="540"/>
    </row>
    <row r="5" spans="1:29" x14ac:dyDescent="0.25">
      <c r="F5" s="541" t="s">
        <v>2</v>
      </c>
      <c r="H5" s="540"/>
      <c r="J5" s="541" t="s">
        <v>3</v>
      </c>
      <c r="M5" s="499"/>
      <c r="N5" s="499"/>
      <c r="P5" s="139"/>
      <c r="Q5" s="138"/>
      <c r="R5" s="138"/>
      <c r="S5" s="138"/>
      <c r="T5" s="139"/>
      <c r="U5" s="138"/>
      <c r="W5" s="138"/>
      <c r="X5" s="139"/>
      <c r="Y5" s="138"/>
      <c r="Z5" s="138"/>
      <c r="AA5" s="138"/>
      <c r="AB5" s="139"/>
      <c r="AC5" s="138"/>
    </row>
    <row r="6" spans="1:29" ht="6.75" customHeight="1" x14ac:dyDescent="0.25">
      <c r="H6" s="540"/>
      <c r="P6" s="138"/>
      <c r="Q6" s="138"/>
      <c r="R6" s="138"/>
      <c r="S6" s="138"/>
      <c r="T6" s="138"/>
      <c r="U6" s="138"/>
    </row>
    <row r="7" spans="1:29" x14ac:dyDescent="0.25">
      <c r="B7" s="537" t="s">
        <v>70</v>
      </c>
      <c r="H7" s="540"/>
      <c r="P7" s="138"/>
      <c r="Q7" s="138"/>
      <c r="R7" s="138"/>
      <c r="S7" s="138"/>
      <c r="T7" s="138"/>
      <c r="U7" s="138"/>
    </row>
    <row r="8" spans="1:29" x14ac:dyDescent="0.25">
      <c r="C8" s="542"/>
      <c r="E8" s="543">
        <v>43221</v>
      </c>
      <c r="F8" s="543"/>
      <c r="G8" s="543">
        <v>43252</v>
      </c>
      <c r="H8" s="543"/>
      <c r="I8" s="543">
        <v>43221</v>
      </c>
      <c r="J8" s="543"/>
      <c r="K8" s="543">
        <v>43252</v>
      </c>
      <c r="O8" s="500"/>
      <c r="P8" s="140"/>
      <c r="Q8" s="140"/>
      <c r="R8" s="141"/>
      <c r="S8" s="140"/>
      <c r="T8" s="140"/>
      <c r="U8" s="140"/>
      <c r="W8" s="140"/>
      <c r="X8" s="140"/>
      <c r="Y8" s="140"/>
      <c r="Z8" s="141"/>
      <c r="AA8" s="140"/>
      <c r="AB8" s="140"/>
      <c r="AC8" s="140"/>
    </row>
    <row r="9" spans="1:29" ht="22.5" customHeight="1" x14ac:dyDescent="0.25">
      <c r="K9" s="544"/>
      <c r="L9" s="406"/>
      <c r="O9" s="501"/>
      <c r="P9" s="138"/>
      <c r="Q9" s="138"/>
      <c r="R9" s="138"/>
      <c r="S9" s="138"/>
      <c r="T9" s="138"/>
      <c r="U9" s="98"/>
      <c r="V9" s="97"/>
    </row>
    <row r="10" spans="1:29" s="142" customFormat="1" ht="15.6" x14ac:dyDescent="0.3">
      <c r="A10" s="545"/>
      <c r="B10" s="546" t="s">
        <v>425</v>
      </c>
      <c r="C10" s="545"/>
      <c r="D10" s="545"/>
      <c r="E10" s="547">
        <v>164685.92938702367</v>
      </c>
      <c r="F10" s="548"/>
      <c r="G10" s="549">
        <v>162730.1513520705</v>
      </c>
      <c r="H10" s="549"/>
      <c r="I10" s="547">
        <v>24960.109479691884</v>
      </c>
      <c r="J10" s="550"/>
      <c r="K10" s="549">
        <v>24866.927674977</v>
      </c>
      <c r="L10" s="404"/>
      <c r="M10" s="502"/>
      <c r="N10" s="502"/>
      <c r="O10" s="503"/>
      <c r="P10" s="144"/>
      <c r="Q10" s="145"/>
      <c r="R10" s="144"/>
      <c r="S10" s="143"/>
      <c r="T10" s="146"/>
      <c r="U10" s="143"/>
      <c r="V10" s="3"/>
      <c r="W10" s="145"/>
      <c r="X10" s="145"/>
      <c r="Y10" s="145"/>
      <c r="Z10" s="145"/>
      <c r="AA10" s="145"/>
      <c r="AB10" s="145"/>
      <c r="AC10" s="145"/>
    </row>
    <row r="11" spans="1:29" ht="15" x14ac:dyDescent="0.25">
      <c r="B11" s="551"/>
      <c r="E11" s="547"/>
      <c r="F11" s="544"/>
      <c r="G11" s="544"/>
      <c r="H11" s="544"/>
      <c r="I11" s="547"/>
      <c r="J11" s="552"/>
      <c r="K11" s="547"/>
      <c r="L11" s="404"/>
      <c r="O11" s="504"/>
      <c r="P11" s="138"/>
      <c r="Q11" s="138"/>
      <c r="R11" s="138"/>
      <c r="S11" s="143"/>
      <c r="T11" s="147"/>
      <c r="U11" s="143"/>
      <c r="V11" s="97"/>
      <c r="W11" s="145"/>
      <c r="X11" s="145"/>
      <c r="Y11" s="145"/>
      <c r="Z11" s="145"/>
      <c r="AA11" s="145"/>
      <c r="AB11" s="145"/>
      <c r="AC11" s="145"/>
    </row>
    <row r="12" spans="1:29" ht="15" x14ac:dyDescent="0.25">
      <c r="B12" s="551"/>
      <c r="E12" s="547"/>
      <c r="F12" s="544"/>
      <c r="G12" s="549"/>
      <c r="H12" s="549"/>
      <c r="I12" s="547"/>
      <c r="J12" s="552"/>
      <c r="K12" s="547"/>
      <c r="L12" s="404"/>
      <c r="O12" s="504"/>
      <c r="P12" s="138"/>
      <c r="Q12" s="145"/>
      <c r="R12" s="138"/>
      <c r="S12" s="143"/>
      <c r="T12" s="147"/>
      <c r="U12" s="143"/>
      <c r="V12" s="97"/>
      <c r="W12" s="145"/>
      <c r="X12" s="145"/>
      <c r="Y12" s="145"/>
      <c r="Z12" s="145"/>
      <c r="AA12" s="145"/>
      <c r="AB12" s="145"/>
      <c r="AC12" s="145"/>
    </row>
    <row r="13" spans="1:29" ht="15" x14ac:dyDescent="0.25">
      <c r="B13" s="551"/>
      <c r="E13" s="547"/>
      <c r="F13" s="544"/>
      <c r="G13" s="549"/>
      <c r="H13" s="549"/>
      <c r="I13" s="547"/>
      <c r="J13" s="552"/>
      <c r="K13" s="547"/>
      <c r="L13" s="404"/>
      <c r="O13" s="504"/>
      <c r="P13" s="138"/>
      <c r="Q13" s="145"/>
      <c r="R13" s="138"/>
      <c r="S13" s="143"/>
      <c r="T13" s="147"/>
      <c r="U13" s="143"/>
      <c r="V13" s="97"/>
      <c r="W13" s="145"/>
      <c r="X13" s="145"/>
      <c r="Y13" s="145"/>
      <c r="Z13" s="145"/>
      <c r="AA13" s="145"/>
      <c r="AB13" s="145"/>
      <c r="AC13" s="145"/>
    </row>
    <row r="14" spans="1:29" ht="15" x14ac:dyDescent="0.25">
      <c r="B14" s="551"/>
      <c r="E14" s="547"/>
      <c r="F14" s="544"/>
      <c r="G14" s="549"/>
      <c r="H14" s="549"/>
      <c r="I14" s="547"/>
      <c r="J14" s="552"/>
      <c r="K14" s="547"/>
      <c r="L14" s="404"/>
      <c r="O14" s="504"/>
      <c r="P14" s="138"/>
      <c r="Q14" s="145"/>
      <c r="R14" s="138"/>
      <c r="S14" s="143"/>
      <c r="T14" s="147"/>
      <c r="U14" s="143"/>
      <c r="V14" s="97"/>
      <c r="W14" s="145"/>
      <c r="X14" s="145"/>
      <c r="Y14" s="145"/>
      <c r="Z14" s="145"/>
      <c r="AA14" s="145"/>
      <c r="AB14" s="145"/>
      <c r="AC14" s="145"/>
    </row>
    <row r="15" spans="1:29" s="142" customFormat="1" ht="15.6" x14ac:dyDescent="0.3">
      <c r="A15" s="545"/>
      <c r="B15" s="546" t="s">
        <v>72</v>
      </c>
      <c r="C15" s="545"/>
      <c r="D15" s="545"/>
      <c r="E15" s="547">
        <v>-114795.80070217147</v>
      </c>
      <c r="F15" s="548"/>
      <c r="G15" s="549">
        <v>-112124.16587925298</v>
      </c>
      <c r="H15" s="549"/>
      <c r="I15" s="547">
        <v>-24960.991838525882</v>
      </c>
      <c r="J15" s="550"/>
      <c r="K15" s="547">
        <v>-24864.321391208901</v>
      </c>
      <c r="L15" s="404"/>
      <c r="M15" s="502"/>
      <c r="N15" s="502"/>
      <c r="O15" s="504"/>
      <c r="P15" s="144"/>
      <c r="Q15" s="145"/>
      <c r="R15" s="144"/>
      <c r="S15" s="143"/>
      <c r="T15" s="146"/>
      <c r="U15" s="143"/>
      <c r="V15" s="3"/>
      <c r="W15" s="145"/>
      <c r="X15" s="145"/>
      <c r="Y15" s="145"/>
      <c r="Z15" s="145"/>
      <c r="AA15" s="145"/>
      <c r="AB15" s="145"/>
      <c r="AC15" s="145"/>
    </row>
    <row r="16" spans="1:29" ht="15" x14ac:dyDescent="0.25">
      <c r="E16" s="553"/>
      <c r="F16" s="544"/>
      <c r="G16" s="552"/>
      <c r="H16" s="552"/>
      <c r="I16" s="553"/>
      <c r="J16" s="552"/>
      <c r="K16" s="553"/>
      <c r="L16" s="404"/>
      <c r="O16" s="504"/>
      <c r="P16" s="138"/>
      <c r="Q16" s="149"/>
      <c r="R16" s="138"/>
      <c r="S16" s="148"/>
      <c r="T16" s="147"/>
      <c r="U16" s="148"/>
      <c r="V16" s="97"/>
      <c r="W16" s="145"/>
      <c r="X16" s="145"/>
      <c r="Y16" s="145"/>
      <c r="Z16" s="145"/>
      <c r="AA16" s="145"/>
      <c r="AB16" s="145"/>
      <c r="AC16" s="145"/>
    </row>
    <row r="17" spans="1:29" s="142" customFormat="1" ht="15.6" x14ac:dyDescent="0.3">
      <c r="A17" s="545"/>
      <c r="B17" s="554" t="s">
        <v>29</v>
      </c>
      <c r="C17" s="545"/>
      <c r="D17" s="545"/>
      <c r="E17" s="547"/>
      <c r="F17" s="548"/>
      <c r="G17" s="555"/>
      <c r="H17" s="555"/>
      <c r="I17" s="547"/>
      <c r="J17" s="550"/>
      <c r="K17" s="547"/>
      <c r="L17" s="404"/>
      <c r="M17" s="402"/>
      <c r="N17" s="402"/>
      <c r="O17" s="504"/>
      <c r="P17" s="144"/>
      <c r="Q17" s="150"/>
      <c r="R17" s="144"/>
      <c r="S17" s="143"/>
      <c r="T17" s="146"/>
      <c r="U17" s="143"/>
      <c r="V17" s="3"/>
      <c r="W17" s="145"/>
      <c r="X17" s="145"/>
      <c r="Y17" s="145"/>
      <c r="Z17" s="145"/>
      <c r="AA17" s="145"/>
      <c r="AB17" s="145"/>
      <c r="AC17" s="145"/>
    </row>
    <row r="18" spans="1:29" ht="15" x14ac:dyDescent="0.25">
      <c r="C18" s="537" t="s">
        <v>426</v>
      </c>
      <c r="E18" s="553">
        <v>-76918.074669799695</v>
      </c>
      <c r="F18" s="544"/>
      <c r="G18" s="552">
        <v>-77426.613707769109</v>
      </c>
      <c r="H18" s="552"/>
      <c r="I18" s="553">
        <v>-2556.3877446758902</v>
      </c>
      <c r="J18" s="552"/>
      <c r="K18" s="553">
        <v>-2706.8616807089052</v>
      </c>
      <c r="L18" s="404"/>
      <c r="M18" s="502"/>
      <c r="N18" s="502"/>
      <c r="O18" s="504"/>
      <c r="P18" s="138"/>
      <c r="Q18" s="149"/>
      <c r="R18" s="138"/>
      <c r="S18" s="148"/>
      <c r="T18" s="147"/>
      <c r="U18" s="148"/>
      <c r="V18" s="97"/>
      <c r="W18" s="145"/>
      <c r="X18" s="145"/>
      <c r="Y18" s="145"/>
      <c r="Z18" s="145"/>
      <c r="AA18" s="145"/>
      <c r="AB18" s="145"/>
      <c r="AC18" s="145"/>
    </row>
    <row r="19" spans="1:29" s="142" customFormat="1" ht="15" x14ac:dyDescent="0.25">
      <c r="A19" s="545"/>
      <c r="B19" s="545"/>
      <c r="C19" s="537" t="s">
        <v>427</v>
      </c>
      <c r="D19" s="545"/>
      <c r="E19" s="553">
        <v>-23521.106271706019</v>
      </c>
      <c r="F19" s="544"/>
      <c r="G19" s="552">
        <v>-20443.085184743119</v>
      </c>
      <c r="H19" s="552"/>
      <c r="I19" s="553">
        <v>0</v>
      </c>
      <c r="J19" s="552"/>
      <c r="K19" s="553">
        <v>0</v>
      </c>
      <c r="L19" s="404"/>
      <c r="M19" s="502"/>
      <c r="N19" s="502"/>
      <c r="O19" s="504"/>
      <c r="P19" s="138"/>
      <c r="Q19" s="149"/>
      <c r="R19" s="138"/>
      <c r="S19" s="148"/>
      <c r="T19" s="147"/>
      <c r="U19" s="148"/>
      <c r="V19" s="3"/>
      <c r="W19" s="145"/>
      <c r="X19" s="145"/>
      <c r="Y19" s="145"/>
      <c r="Z19" s="145"/>
      <c r="AA19" s="145"/>
      <c r="AB19" s="145"/>
      <c r="AC19" s="145"/>
    </row>
    <row r="20" spans="1:29" ht="15" x14ac:dyDescent="0.25">
      <c r="B20" s="551"/>
      <c r="E20" s="547"/>
      <c r="F20" s="544"/>
      <c r="G20" s="549"/>
      <c r="H20" s="549"/>
      <c r="I20" s="547"/>
      <c r="J20" s="552"/>
      <c r="K20" s="547"/>
      <c r="L20" s="404"/>
      <c r="O20" s="504"/>
      <c r="P20" s="138"/>
      <c r="Q20" s="145"/>
      <c r="R20" s="138"/>
      <c r="S20" s="143"/>
      <c r="T20" s="147"/>
      <c r="U20" s="143"/>
      <c r="V20" s="97"/>
      <c r="W20" s="145"/>
      <c r="X20" s="145"/>
      <c r="Y20" s="145"/>
      <c r="Z20" s="145"/>
      <c r="AA20" s="145"/>
      <c r="AB20" s="145"/>
      <c r="AC20" s="145"/>
    </row>
    <row r="21" spans="1:29" ht="15" x14ac:dyDescent="0.25">
      <c r="B21" s="551"/>
      <c r="E21" s="547"/>
      <c r="F21" s="544"/>
      <c r="G21" s="549"/>
      <c r="H21" s="549"/>
      <c r="I21" s="547"/>
      <c r="J21" s="552"/>
      <c r="K21" s="547"/>
      <c r="L21" s="404"/>
      <c r="O21" s="504"/>
      <c r="P21" s="138"/>
      <c r="Q21" s="145"/>
      <c r="R21" s="138"/>
      <c r="S21" s="143"/>
      <c r="T21" s="147"/>
      <c r="U21" s="143"/>
      <c r="V21" s="97"/>
      <c r="W21" s="145"/>
      <c r="X21" s="145"/>
      <c r="Y21" s="145"/>
      <c r="Z21" s="145"/>
      <c r="AA21" s="145"/>
      <c r="AB21" s="145"/>
      <c r="AC21" s="145"/>
    </row>
    <row r="22" spans="1:29" ht="15" x14ac:dyDescent="0.25">
      <c r="B22" s="551"/>
      <c r="E22" s="547"/>
      <c r="F22" s="544"/>
      <c r="G22" s="549"/>
      <c r="H22" s="549"/>
      <c r="I22" s="547"/>
      <c r="J22" s="552"/>
      <c r="K22" s="547"/>
      <c r="L22" s="404"/>
      <c r="O22" s="504"/>
      <c r="P22" s="138"/>
      <c r="Q22" s="145"/>
      <c r="R22" s="138"/>
      <c r="S22" s="143"/>
      <c r="T22" s="147"/>
      <c r="U22" s="143"/>
      <c r="V22" s="97"/>
      <c r="W22" s="145"/>
      <c r="X22" s="145"/>
      <c r="Y22" s="145"/>
      <c r="Z22" s="145"/>
      <c r="AA22" s="145"/>
      <c r="AB22" s="145"/>
      <c r="AC22" s="145"/>
    </row>
    <row r="23" spans="1:29" ht="15" x14ac:dyDescent="0.25">
      <c r="B23" s="551"/>
      <c r="E23" s="547"/>
      <c r="F23" s="544"/>
      <c r="G23" s="549"/>
      <c r="H23" s="549"/>
      <c r="I23" s="547"/>
      <c r="J23" s="552"/>
      <c r="K23" s="547"/>
      <c r="L23" s="404"/>
      <c r="O23" s="504"/>
      <c r="P23" s="138"/>
      <c r="Q23" s="145"/>
      <c r="R23" s="138"/>
      <c r="S23" s="143"/>
      <c r="T23" s="147"/>
      <c r="U23" s="143"/>
      <c r="V23" s="97"/>
      <c r="W23" s="145"/>
      <c r="X23" s="145"/>
      <c r="Y23" s="145"/>
      <c r="Z23" s="145"/>
      <c r="AA23" s="145"/>
      <c r="AB23" s="145"/>
      <c r="AC23" s="145"/>
    </row>
    <row r="24" spans="1:29" s="142" customFormat="1" ht="15.6" x14ac:dyDescent="0.3">
      <c r="A24" s="545"/>
      <c r="B24" s="546" t="s">
        <v>428</v>
      </c>
      <c r="C24" s="545"/>
      <c r="D24" s="545"/>
      <c r="E24" s="547">
        <v>49890.1286848522</v>
      </c>
      <c r="F24" s="548"/>
      <c r="G24" s="549">
        <v>50605.985472817527</v>
      </c>
      <c r="H24" s="549"/>
      <c r="I24" s="549">
        <v>-0.88235883399829618</v>
      </c>
      <c r="J24" s="550"/>
      <c r="K24" s="549">
        <v>2.6062837680983648</v>
      </c>
      <c r="L24" s="505"/>
      <c r="M24" s="502"/>
      <c r="N24" s="502"/>
      <c r="O24" s="504"/>
      <c r="P24" s="144"/>
      <c r="Q24" s="145"/>
      <c r="R24" s="144"/>
      <c r="S24" s="143"/>
      <c r="T24" s="146"/>
      <c r="U24" s="143"/>
      <c r="V24" s="3"/>
      <c r="W24" s="145"/>
      <c r="X24" s="145"/>
      <c r="Y24" s="145"/>
      <c r="Z24" s="145"/>
      <c r="AA24" s="145"/>
      <c r="AB24" s="145"/>
      <c r="AC24" s="145"/>
    </row>
    <row r="25" spans="1:29" ht="15" x14ac:dyDescent="0.25">
      <c r="E25" s="556"/>
      <c r="F25" s="544"/>
      <c r="G25" s="544"/>
      <c r="H25" s="544"/>
      <c r="I25" s="556"/>
      <c r="J25" s="544"/>
      <c r="K25" s="544"/>
      <c r="L25" s="404"/>
      <c r="O25" s="501"/>
      <c r="P25" s="138"/>
      <c r="Q25" s="138"/>
      <c r="R25" s="138"/>
      <c r="S25" s="152"/>
      <c r="T25" s="138"/>
      <c r="U25" s="138"/>
    </row>
    <row r="26" spans="1:29" ht="15" x14ac:dyDescent="0.25">
      <c r="E26" s="544"/>
      <c r="F26" s="544"/>
      <c r="G26" s="544"/>
      <c r="H26" s="544"/>
      <c r="I26" s="544"/>
      <c r="J26" s="544"/>
      <c r="K26" s="544"/>
      <c r="L26" s="404"/>
      <c r="O26" s="501"/>
      <c r="P26" s="138"/>
      <c r="Q26" s="138"/>
      <c r="R26" s="138"/>
      <c r="S26" s="138"/>
      <c r="T26" s="138"/>
      <c r="U26" s="138"/>
    </row>
    <row r="27" spans="1:29" ht="15.6" x14ac:dyDescent="0.3">
      <c r="B27" s="546" t="s">
        <v>140</v>
      </c>
      <c r="E27" s="544"/>
      <c r="F27" s="549">
        <v>715.85678796532738</v>
      </c>
      <c r="G27" s="544"/>
      <c r="H27" s="544"/>
      <c r="I27" s="544"/>
      <c r="J27" s="549">
        <v>3.488642602096661</v>
      </c>
      <c r="K27" s="544"/>
      <c r="L27" s="404"/>
      <c r="M27" s="502"/>
      <c r="N27" s="502"/>
      <c r="O27" s="501"/>
      <c r="P27" s="153"/>
      <c r="Q27" s="138"/>
      <c r="R27" s="138"/>
      <c r="S27" s="138"/>
      <c r="T27" s="153"/>
      <c r="U27" s="138"/>
    </row>
    <row r="28" spans="1:29" ht="15" x14ac:dyDescent="0.25">
      <c r="E28" s="544"/>
      <c r="F28" s="557"/>
      <c r="G28" s="544"/>
      <c r="H28" s="544"/>
      <c r="I28" s="544"/>
      <c r="J28" s="557"/>
      <c r="K28" s="544"/>
      <c r="L28" s="404"/>
      <c r="M28" s="506"/>
      <c r="N28" s="506"/>
      <c r="O28" s="501"/>
      <c r="P28" s="154"/>
      <c r="Q28" s="138"/>
      <c r="R28" s="138"/>
      <c r="S28" s="138"/>
      <c r="T28" s="154"/>
      <c r="U28" s="138"/>
    </row>
    <row r="29" spans="1:29" s="97" customFormat="1" ht="15.6" x14ac:dyDescent="0.3">
      <c r="A29" s="558"/>
      <c r="B29" s="559" t="s">
        <v>106</v>
      </c>
      <c r="C29" s="558"/>
      <c r="D29" s="558"/>
      <c r="E29" s="560"/>
      <c r="F29" s="557"/>
      <c r="G29" s="560"/>
      <c r="H29" s="560"/>
      <c r="I29" s="560"/>
      <c r="J29" s="557"/>
      <c r="K29" s="544"/>
      <c r="L29" s="404"/>
      <c r="M29" s="507"/>
      <c r="N29" s="507"/>
      <c r="O29" s="501"/>
      <c r="P29" s="156"/>
      <c r="Q29" s="155"/>
      <c r="R29" s="98"/>
      <c r="S29" s="155"/>
      <c r="T29" s="156"/>
      <c r="U29" s="98"/>
    </row>
    <row r="30" spans="1:29" s="97" customFormat="1" ht="15.6" x14ac:dyDescent="0.3">
      <c r="A30" s="561"/>
      <c r="B30" s="562"/>
      <c r="C30" s="563" t="s">
        <v>429</v>
      </c>
      <c r="D30" s="558"/>
      <c r="E30" s="560"/>
      <c r="F30" s="549">
        <v>-816.36530303467271</v>
      </c>
      <c r="G30" s="560"/>
      <c r="H30" s="560"/>
      <c r="I30" s="560"/>
      <c r="J30" s="549">
        <v>14.285159602096661</v>
      </c>
      <c r="K30" s="544"/>
      <c r="L30" s="404"/>
      <c r="M30" s="502"/>
      <c r="N30" s="502"/>
      <c r="O30" s="501"/>
      <c r="P30" s="145"/>
      <c r="Q30" s="155"/>
      <c r="R30" s="98"/>
      <c r="S30" s="155"/>
      <c r="T30" s="145"/>
      <c r="U30" s="98"/>
    </row>
    <row r="31" spans="1:29" s="97" customFormat="1" ht="15.6" x14ac:dyDescent="0.3">
      <c r="A31" s="558"/>
      <c r="B31" s="562"/>
      <c r="C31" s="563"/>
      <c r="D31" s="558"/>
      <c r="E31" s="560"/>
      <c r="F31" s="557"/>
      <c r="G31" s="560"/>
      <c r="H31" s="560"/>
      <c r="I31" s="560"/>
      <c r="J31" s="552"/>
      <c r="K31" s="544"/>
      <c r="L31" s="404"/>
      <c r="M31" s="406"/>
      <c r="N31" s="406"/>
      <c r="O31" s="501"/>
      <c r="P31" s="156"/>
      <c r="Q31" s="155"/>
      <c r="R31" s="98"/>
      <c r="S31" s="155"/>
      <c r="T31" s="149"/>
      <c r="U31" s="98"/>
    </row>
    <row r="32" spans="1:29" s="97" customFormat="1" ht="15.6" x14ac:dyDescent="0.3">
      <c r="A32" s="558"/>
      <c r="B32" s="563"/>
      <c r="C32" s="563" t="s">
        <v>430</v>
      </c>
      <c r="D32" s="563"/>
      <c r="E32" s="544"/>
      <c r="F32" s="553">
        <v>1532.2220910000001</v>
      </c>
      <c r="G32" s="556"/>
      <c r="H32" s="556"/>
      <c r="I32" s="556"/>
      <c r="J32" s="553">
        <v>-10.796517</v>
      </c>
      <c r="K32" s="556"/>
      <c r="L32" s="406"/>
      <c r="M32" s="502"/>
      <c r="N32" s="502"/>
      <c r="O32" s="508"/>
      <c r="P32" s="148"/>
      <c r="Q32" s="151"/>
      <c r="R32" s="157"/>
      <c r="S32" s="151"/>
      <c r="T32" s="148"/>
      <c r="U32" s="151"/>
    </row>
    <row r="33" spans="1:22" s="97" customFormat="1" ht="7.5" customHeight="1" x14ac:dyDescent="0.25">
      <c r="A33" s="558"/>
      <c r="B33" s="558"/>
      <c r="C33" s="558"/>
      <c r="D33" s="558"/>
      <c r="E33" s="544"/>
      <c r="F33" s="564"/>
      <c r="G33" s="556"/>
      <c r="H33" s="556"/>
      <c r="I33" s="556"/>
      <c r="J33" s="564"/>
      <c r="K33" s="556"/>
      <c r="L33" s="406"/>
      <c r="M33" s="406"/>
      <c r="N33" s="406"/>
      <c r="O33" s="508"/>
      <c r="P33" s="158"/>
      <c r="Q33" s="151"/>
      <c r="R33" s="157"/>
      <c r="S33" s="151"/>
      <c r="T33" s="158"/>
      <c r="U33" s="151"/>
    </row>
    <row r="34" spans="1:22" s="97" customFormat="1" ht="15" x14ac:dyDescent="0.25">
      <c r="A34" s="558"/>
      <c r="B34" s="558"/>
      <c r="C34" s="565"/>
      <c r="D34" s="565" t="s">
        <v>29</v>
      </c>
      <c r="E34" s="558"/>
      <c r="F34" s="564"/>
      <c r="G34" s="556"/>
      <c r="H34" s="556"/>
      <c r="I34" s="556"/>
      <c r="J34" s="564"/>
      <c r="K34" s="556"/>
      <c r="L34" s="406"/>
      <c r="M34" s="509"/>
      <c r="N34" s="509"/>
      <c r="O34" s="508"/>
      <c r="P34" s="158"/>
      <c r="Q34" s="151"/>
      <c r="R34" s="157"/>
      <c r="S34" s="151"/>
      <c r="T34" s="158"/>
      <c r="U34" s="151"/>
    </row>
    <row r="35" spans="1:22" s="97" customFormat="1" x14ac:dyDescent="0.25">
      <c r="A35" s="558"/>
      <c r="B35" s="558"/>
      <c r="C35" s="558"/>
      <c r="D35" s="558" t="s">
        <v>107</v>
      </c>
      <c r="E35" s="558"/>
      <c r="F35" s="553">
        <v>-1111.6962799999999</v>
      </c>
      <c r="G35" s="556"/>
      <c r="H35" s="556"/>
      <c r="I35" s="556"/>
      <c r="J35" s="553">
        <v>0</v>
      </c>
      <c r="K35" s="556"/>
      <c r="L35" s="401"/>
      <c r="M35" s="502"/>
      <c r="N35" s="502"/>
      <c r="O35" s="508"/>
      <c r="P35" s="148"/>
      <c r="Q35" s="151"/>
      <c r="R35" s="157"/>
      <c r="S35" s="151"/>
      <c r="T35" s="148"/>
      <c r="U35" s="151"/>
      <c r="V35" s="98"/>
    </row>
    <row r="36" spans="1:22" s="97" customFormat="1" x14ac:dyDescent="0.25">
      <c r="A36" s="558"/>
      <c r="B36" s="558"/>
      <c r="C36" s="558"/>
      <c r="D36" s="558" t="s">
        <v>108</v>
      </c>
      <c r="E36" s="558"/>
      <c r="F36" s="553">
        <v>2643.9183709999998</v>
      </c>
      <c r="G36" s="556"/>
      <c r="H36" s="556"/>
      <c r="I36" s="556"/>
      <c r="J36" s="553">
        <v>-10.796517</v>
      </c>
      <c r="K36" s="556"/>
      <c r="L36" s="406"/>
      <c r="M36" s="502"/>
      <c r="N36" s="502"/>
      <c r="O36" s="508"/>
      <c r="P36" s="148"/>
      <c r="Q36" s="151"/>
      <c r="R36" s="157"/>
      <c r="S36" s="151"/>
      <c r="T36" s="148"/>
      <c r="U36" s="151"/>
    </row>
    <row r="37" spans="1:22" s="97" customFormat="1" x14ac:dyDescent="0.25">
      <c r="A37" s="558"/>
      <c r="B37" s="558"/>
      <c r="C37" s="558"/>
      <c r="D37" s="558"/>
      <c r="E37" s="544"/>
      <c r="F37" s="553"/>
      <c r="G37" s="556"/>
      <c r="H37" s="556"/>
      <c r="I37" s="556"/>
      <c r="J37" s="553"/>
      <c r="K37" s="556"/>
      <c r="L37" s="406"/>
      <c r="M37" s="406"/>
      <c r="N37" s="406"/>
      <c r="O37" s="508"/>
      <c r="R37" s="98"/>
    </row>
    <row r="38" spans="1:22" ht="5.25" customHeight="1" x14ac:dyDescent="0.25">
      <c r="E38" s="544"/>
      <c r="F38" s="544"/>
      <c r="G38" s="544"/>
      <c r="H38" s="544"/>
      <c r="I38" s="544"/>
      <c r="J38" s="544"/>
      <c r="K38" s="544"/>
      <c r="L38" s="406"/>
      <c r="O38" s="501"/>
    </row>
    <row r="39" spans="1:22" x14ac:dyDescent="0.25">
      <c r="B39" s="566"/>
      <c r="C39" s="566"/>
      <c r="D39" s="566"/>
      <c r="E39" s="567"/>
      <c r="F39" s="567"/>
      <c r="G39" s="567"/>
      <c r="H39" s="567"/>
      <c r="I39" s="567"/>
      <c r="J39" s="567"/>
      <c r="K39" s="567"/>
      <c r="L39" s="510"/>
      <c r="M39" s="511"/>
      <c r="N39" s="511"/>
      <c r="O39" s="501"/>
      <c r="P39" s="159"/>
    </row>
    <row r="40" spans="1:22" x14ac:dyDescent="0.25">
      <c r="E40" s="544"/>
      <c r="F40" s="544"/>
      <c r="G40" s="544"/>
      <c r="H40" s="544"/>
      <c r="I40" s="544"/>
      <c r="J40" s="544"/>
      <c r="K40" s="544"/>
      <c r="L40" s="510"/>
      <c r="M40" s="511"/>
      <c r="N40" s="511"/>
      <c r="O40" s="501"/>
      <c r="P40" s="159"/>
    </row>
    <row r="41" spans="1:22" x14ac:dyDescent="0.25">
      <c r="B41" s="568">
        <v>1</v>
      </c>
      <c r="C41" s="568" t="s">
        <v>97</v>
      </c>
      <c r="E41" s="544"/>
      <c r="F41" s="544"/>
      <c r="G41" s="544"/>
      <c r="H41" s="544"/>
      <c r="I41" s="544"/>
      <c r="J41" s="544"/>
      <c r="K41" s="544"/>
      <c r="L41" s="510"/>
      <c r="M41" s="511"/>
      <c r="N41" s="511"/>
      <c r="O41" s="501"/>
      <c r="P41" s="159"/>
    </row>
    <row r="42" spans="1:22" x14ac:dyDescent="0.25">
      <c r="B42" s="568"/>
      <c r="C42" s="568" t="s">
        <v>98</v>
      </c>
      <c r="L42" s="511"/>
      <c r="M42" s="511"/>
      <c r="N42" s="511"/>
      <c r="O42" s="501"/>
      <c r="P42" s="159"/>
    </row>
    <row r="43" spans="1:22" x14ac:dyDescent="0.25">
      <c r="B43" s="568">
        <v>2</v>
      </c>
      <c r="C43" s="568" t="s">
        <v>99</v>
      </c>
      <c r="L43" s="511"/>
      <c r="M43" s="511"/>
      <c r="N43" s="511"/>
      <c r="P43" s="159"/>
    </row>
    <row r="44" spans="1:22" x14ac:dyDescent="0.25">
      <c r="B44" s="568">
        <v>3</v>
      </c>
      <c r="C44" s="568" t="s">
        <v>100</v>
      </c>
    </row>
    <row r="45" spans="1:22" x14ac:dyDescent="0.25">
      <c r="B45" s="568">
        <v>4</v>
      </c>
      <c r="C45" s="568" t="s">
        <v>101</v>
      </c>
    </row>
    <row r="46" spans="1:22" x14ac:dyDescent="0.25">
      <c r="B46" s="568">
        <v>5</v>
      </c>
      <c r="C46" s="568" t="s">
        <v>102</v>
      </c>
    </row>
    <row r="47" spans="1:22" x14ac:dyDescent="0.25">
      <c r="B47" s="568">
        <v>6</v>
      </c>
      <c r="C47" s="568" t="s">
        <v>139</v>
      </c>
    </row>
    <row r="48" spans="1:22" x14ac:dyDescent="0.25">
      <c r="B48" s="568"/>
      <c r="C48" s="568" t="s">
        <v>103</v>
      </c>
    </row>
    <row r="49" spans="15:15" x14ac:dyDescent="0.25">
      <c r="O49" s="405"/>
    </row>
    <row r="50" spans="15:15" x14ac:dyDescent="0.25">
      <c r="O50" s="405"/>
    </row>
    <row r="51" spans="15:15" x14ac:dyDescent="0.25">
      <c r="O51" s="405"/>
    </row>
    <row r="52" spans="15:15" x14ac:dyDescent="0.25">
      <c r="O52" s="405"/>
    </row>
    <row r="53" spans="15:15" x14ac:dyDescent="0.25">
      <c r="O53" s="405"/>
    </row>
    <row r="54" spans="15:15" x14ac:dyDescent="0.25">
      <c r="O54" s="405"/>
    </row>
    <row r="55" spans="15:15" x14ac:dyDescent="0.25">
      <c r="O55" s="405"/>
    </row>
    <row r="56" spans="15:15" x14ac:dyDescent="0.25">
      <c r="O56" s="405"/>
    </row>
    <row r="57" spans="15:15" x14ac:dyDescent="0.25">
      <c r="O57" s="405"/>
    </row>
    <row r="58" spans="15:15" x14ac:dyDescent="0.25">
      <c r="O58" s="405"/>
    </row>
    <row r="59" spans="15:15" x14ac:dyDescent="0.25">
      <c r="O59" s="405"/>
    </row>
  </sheetData>
  <mergeCells count="2">
    <mergeCell ref="O2:U2"/>
    <mergeCell ref="X2:AB2"/>
  </mergeCells>
  <conditionalFormatting sqref="M36:N36">
    <cfRule type="cellIs" dxfId="265" priority="1" operator="notBetween">
      <formula>1</formula>
      <formula>-1</formula>
    </cfRule>
    <cfRule type="cellIs" dxfId="264" priority="2" operator="between">
      <formula>1</formula>
      <formula>-1</formula>
    </cfRule>
  </conditionalFormatting>
  <conditionalFormatting sqref="M27:N27">
    <cfRule type="cellIs" dxfId="263" priority="19" operator="notEqual">
      <formula>0</formula>
    </cfRule>
    <cfRule type="cellIs" dxfId="262" priority="20" operator="equal">
      <formula>0</formula>
    </cfRule>
  </conditionalFormatting>
  <conditionalFormatting sqref="M10:N10">
    <cfRule type="cellIs" dxfId="261" priority="35" operator="notEqual">
      <formula>0</formula>
    </cfRule>
    <cfRule type="cellIs" dxfId="260" priority="36" operator="equal">
      <formula>0</formula>
    </cfRule>
  </conditionalFormatting>
  <conditionalFormatting sqref="M10:N10">
    <cfRule type="cellIs" dxfId="259" priority="33" operator="notBetween">
      <formula>1</formula>
      <formula>-1</formula>
    </cfRule>
    <cfRule type="cellIs" dxfId="258" priority="34" operator="between">
      <formula>1</formula>
      <formula>-1</formula>
    </cfRule>
  </conditionalFormatting>
  <conditionalFormatting sqref="M15:N15">
    <cfRule type="cellIs" dxfId="257" priority="31" operator="notEqual">
      <formula>0</formula>
    </cfRule>
    <cfRule type="cellIs" dxfId="256" priority="32" operator="equal">
      <formula>0</formula>
    </cfRule>
  </conditionalFormatting>
  <conditionalFormatting sqref="M15:N15">
    <cfRule type="cellIs" dxfId="255" priority="29" operator="notBetween">
      <formula>1</formula>
      <formula>-1</formula>
    </cfRule>
    <cfRule type="cellIs" dxfId="254" priority="30" operator="between">
      <formula>1</formula>
      <formula>-1</formula>
    </cfRule>
  </conditionalFormatting>
  <conditionalFormatting sqref="M18:N19">
    <cfRule type="cellIs" dxfId="253" priority="27" operator="notEqual">
      <formula>0</formula>
    </cfRule>
    <cfRule type="cellIs" dxfId="252" priority="28" operator="equal">
      <formula>0</formula>
    </cfRule>
  </conditionalFormatting>
  <conditionalFormatting sqref="M18:N19">
    <cfRule type="cellIs" dxfId="251" priority="25" operator="notBetween">
      <formula>1</formula>
      <formula>-1</formula>
    </cfRule>
    <cfRule type="cellIs" dxfId="250" priority="26" operator="between">
      <formula>1</formula>
      <formula>-1</formula>
    </cfRule>
  </conditionalFormatting>
  <conditionalFormatting sqref="M24:N24">
    <cfRule type="cellIs" dxfId="249" priority="23" operator="notEqual">
      <formula>0</formula>
    </cfRule>
    <cfRule type="cellIs" dxfId="248" priority="24" operator="equal">
      <formula>0</formula>
    </cfRule>
  </conditionalFormatting>
  <conditionalFormatting sqref="M24:N24">
    <cfRule type="cellIs" dxfId="247" priority="21" operator="notBetween">
      <formula>1</formula>
      <formula>-1</formula>
    </cfRule>
    <cfRule type="cellIs" dxfId="246" priority="22" operator="between">
      <formula>1</formula>
      <formula>-1</formula>
    </cfRule>
  </conditionalFormatting>
  <conditionalFormatting sqref="M27:N27">
    <cfRule type="cellIs" dxfId="245" priority="17" operator="notBetween">
      <formula>1</formula>
      <formula>-1</formula>
    </cfRule>
    <cfRule type="cellIs" dxfId="244" priority="18" operator="between">
      <formula>1</formula>
      <formula>-1</formula>
    </cfRule>
  </conditionalFormatting>
  <conditionalFormatting sqref="M30:N30">
    <cfRule type="cellIs" dxfId="243" priority="15" operator="notEqual">
      <formula>0</formula>
    </cfRule>
    <cfRule type="cellIs" dxfId="242" priority="16" operator="equal">
      <formula>0</formula>
    </cfRule>
  </conditionalFormatting>
  <conditionalFormatting sqref="M30:N30">
    <cfRule type="cellIs" dxfId="241" priority="13" operator="notBetween">
      <formula>1</formula>
      <formula>-1</formula>
    </cfRule>
    <cfRule type="cellIs" dxfId="240" priority="14" operator="between">
      <formula>1</formula>
      <formula>-1</formula>
    </cfRule>
  </conditionalFormatting>
  <conditionalFormatting sqref="M32:N32">
    <cfRule type="cellIs" dxfId="239" priority="11" operator="notEqual">
      <formula>0</formula>
    </cfRule>
    <cfRule type="cellIs" dxfId="238" priority="12" operator="equal">
      <formula>0</formula>
    </cfRule>
  </conditionalFormatting>
  <conditionalFormatting sqref="M32:N32">
    <cfRule type="cellIs" dxfId="237" priority="9" operator="notBetween">
      <formula>1</formula>
      <formula>-1</formula>
    </cfRule>
    <cfRule type="cellIs" dxfId="236" priority="10" operator="between">
      <formula>1</formula>
      <formula>-1</formula>
    </cfRule>
  </conditionalFormatting>
  <conditionalFormatting sqref="M35:N35">
    <cfRule type="cellIs" dxfId="235" priority="7" operator="notEqual">
      <formula>0</formula>
    </cfRule>
    <cfRule type="cellIs" dxfId="234" priority="8" operator="equal">
      <formula>0</formula>
    </cfRule>
  </conditionalFormatting>
  <conditionalFormatting sqref="M35:N35">
    <cfRule type="cellIs" dxfId="233" priority="5" operator="notBetween">
      <formula>1</formula>
      <formula>-1</formula>
    </cfRule>
    <cfRule type="cellIs" dxfId="232" priority="6" operator="between">
      <formula>1</formula>
      <formula>-1</formula>
    </cfRule>
  </conditionalFormatting>
  <conditionalFormatting sqref="M36:N36">
    <cfRule type="cellIs" dxfId="231" priority="3" operator="notEqual">
      <formula>0</formula>
    </cfRule>
    <cfRule type="cellIs" dxfId="230" priority="4" operator="equal">
      <formula>0</formula>
    </cfRule>
  </conditionalFormatting>
  <pageMargins left="0.97" right="0.63" top="0.44" bottom="0.43" header="0.39" footer="0.44"/>
  <pageSetup paperSize="9" scale="78"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9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97">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512"/>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410">
        <f>SUM(L26:L27)</f>
        <v>0</v>
      </c>
      <c r="M25" s="11"/>
      <c r="N25" s="10">
        <f>SUM(N26:N27)</f>
        <v>0</v>
      </c>
      <c r="O25"/>
      <c r="P25"/>
      <c r="Q25"/>
      <c r="R25"/>
      <c r="S25"/>
      <c r="T25"/>
    </row>
    <row r="26" spans="1:20" s="8" customFormat="1" ht="15" customHeight="1" x14ac:dyDescent="0.25">
      <c r="F26" s="24" t="s">
        <v>15</v>
      </c>
      <c r="L26" s="411">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97"/>
      <c r="L33" s="17"/>
      <c r="M33" s="11"/>
      <c r="N33" s="17"/>
      <c r="O33"/>
      <c r="P33"/>
      <c r="Q33"/>
      <c r="R33"/>
      <c r="S33"/>
      <c r="T33"/>
    </row>
    <row r="34" spans="1:20" s="8" customFormat="1" ht="13.2" x14ac:dyDescent="0.25">
      <c r="B34" s="497"/>
      <c r="D34" s="22" t="s">
        <v>11</v>
      </c>
      <c r="E34" s="8" t="s">
        <v>21</v>
      </c>
      <c r="L34" s="10">
        <v>1307.6976499403179</v>
      </c>
      <c r="M34" s="11"/>
      <c r="N34" s="10">
        <v>1011.1105377052086</v>
      </c>
      <c r="O34"/>
      <c r="P34"/>
      <c r="Q34"/>
      <c r="R34"/>
      <c r="S34"/>
      <c r="T34"/>
    </row>
    <row r="35" spans="1:20" s="8" customFormat="1" ht="13.2" x14ac:dyDescent="0.25">
      <c r="B35" s="497"/>
      <c r="D35" s="22" t="s">
        <v>13</v>
      </c>
      <c r="E35" s="8" t="s">
        <v>22</v>
      </c>
      <c r="L35" s="10">
        <f>SUM(L36:L37)</f>
        <v>8.5575608968321575</v>
      </c>
      <c r="M35" s="11"/>
      <c r="N35" s="10">
        <f>SUM(N36:N37)</f>
        <v>6.6220780510078802E-3</v>
      </c>
      <c r="O35"/>
      <c r="P35"/>
      <c r="Q35"/>
      <c r="R35"/>
      <c r="S35"/>
      <c r="T35"/>
    </row>
    <row r="36" spans="1:20" s="8" customFormat="1" ht="15.75" customHeight="1" x14ac:dyDescent="0.25">
      <c r="B36" s="497"/>
      <c r="F36" s="24" t="s">
        <v>15</v>
      </c>
      <c r="L36" s="81">
        <v>8.5575588968321572</v>
      </c>
      <c r="M36" s="11"/>
      <c r="N36" s="81">
        <v>6.6220780510078802E-3</v>
      </c>
      <c r="O36"/>
      <c r="P36"/>
      <c r="Q36"/>
      <c r="R36"/>
      <c r="S36"/>
      <c r="T36"/>
    </row>
    <row r="37" spans="1:20" s="8" customFormat="1" ht="13.2" x14ac:dyDescent="0.25">
      <c r="B37" s="497"/>
      <c r="F37" s="24" t="s">
        <v>16</v>
      </c>
      <c r="L37" s="81">
        <v>1.9999999999999999E-6</v>
      </c>
      <c r="M37" s="11"/>
      <c r="N37" s="81">
        <v>0</v>
      </c>
      <c r="O37"/>
      <c r="P37"/>
      <c r="Q37"/>
      <c r="R37"/>
      <c r="S37"/>
      <c r="T37"/>
    </row>
    <row r="38" spans="1:20" s="8" customFormat="1" ht="13.2" x14ac:dyDescent="0.25">
      <c r="B38" s="497"/>
      <c r="D38" s="22" t="s">
        <v>17</v>
      </c>
      <c r="E38" s="8" t="s">
        <v>23</v>
      </c>
      <c r="L38" s="10">
        <f>SUM(L39:L40)</f>
        <v>323.93720168483526</v>
      </c>
      <c r="M38" s="11"/>
      <c r="N38" s="10">
        <f>SUM(N39:N40)</f>
        <v>4.9162808404207405</v>
      </c>
      <c r="O38"/>
      <c r="P38"/>
      <c r="Q38"/>
      <c r="R38"/>
      <c r="S38"/>
      <c r="T38"/>
    </row>
    <row r="39" spans="1:20" s="8" customFormat="1" ht="13.2" x14ac:dyDescent="0.25">
      <c r="B39" s="497"/>
      <c r="F39" s="24" t="s">
        <v>15</v>
      </c>
      <c r="L39" s="81">
        <v>319.05822526874613</v>
      </c>
      <c r="M39" s="11"/>
      <c r="N39" s="81">
        <v>0</v>
      </c>
      <c r="O39"/>
      <c r="P39"/>
      <c r="Q39"/>
      <c r="R39"/>
      <c r="S39"/>
      <c r="T39"/>
    </row>
    <row r="40" spans="1:20" s="8" customFormat="1" ht="13.2" x14ac:dyDescent="0.25">
      <c r="B40" s="497"/>
      <c r="F40" s="24" t="s">
        <v>16</v>
      </c>
      <c r="L40" s="81">
        <v>4.8789764160891487</v>
      </c>
      <c r="M40" s="11"/>
      <c r="N40" s="81">
        <v>4.9162808404207405</v>
      </c>
      <c r="O40"/>
      <c r="P40"/>
      <c r="Q40"/>
      <c r="R40"/>
      <c r="S40"/>
      <c r="T40"/>
    </row>
    <row r="41" spans="1:20" s="8" customFormat="1" ht="7.5" customHeight="1" x14ac:dyDescent="0.25">
      <c r="B41" s="497"/>
      <c r="L41" s="81"/>
      <c r="M41" s="11"/>
      <c r="N41" s="81"/>
      <c r="O41"/>
      <c r="P41"/>
      <c r="Q41"/>
      <c r="R41"/>
      <c r="S41"/>
      <c r="T41"/>
    </row>
    <row r="42" spans="1:20" s="8" customFormat="1" ht="13.2" x14ac:dyDescent="0.25">
      <c r="B42" s="497"/>
      <c r="D42" s="22"/>
      <c r="L42" s="10"/>
      <c r="M42" s="47"/>
      <c r="N42" s="10"/>
      <c r="O42"/>
      <c r="P42"/>
      <c r="Q42"/>
      <c r="R42"/>
      <c r="S42"/>
      <c r="T42"/>
    </row>
    <row r="43" spans="1:20" s="8" customFormat="1" ht="7.5" customHeight="1" x14ac:dyDescent="0.25">
      <c r="B43" s="497"/>
      <c r="L43" s="17"/>
      <c r="M43" s="11"/>
      <c r="N43" s="17"/>
      <c r="O43"/>
      <c r="P43"/>
      <c r="Q43"/>
      <c r="R43"/>
      <c r="S43"/>
      <c r="T43"/>
    </row>
    <row r="44" spans="1:20" s="8" customFormat="1" ht="13.2" x14ac:dyDescent="0.25">
      <c r="B44" s="497">
        <v>2</v>
      </c>
      <c r="C44" s="21" t="s">
        <v>24</v>
      </c>
      <c r="L44" s="79">
        <v>6771.7246462094108</v>
      </c>
      <c r="M44" s="11"/>
      <c r="N44" s="412">
        <v>0</v>
      </c>
      <c r="O44"/>
      <c r="P44"/>
      <c r="Q44"/>
      <c r="R44"/>
      <c r="S44"/>
      <c r="T44"/>
    </row>
    <row r="45" spans="1:20" s="8" customFormat="1" x14ac:dyDescent="0.3">
      <c r="A45" s="1"/>
      <c r="B45" s="497"/>
      <c r="L45" s="10"/>
      <c r="M45" s="11"/>
      <c r="N45" s="10"/>
      <c r="O45"/>
      <c r="P45"/>
      <c r="Q45"/>
      <c r="R45"/>
      <c r="S45"/>
      <c r="T45"/>
    </row>
    <row r="46" spans="1:20" s="8" customFormat="1" ht="13.2" x14ac:dyDescent="0.25">
      <c r="B46" s="497">
        <v>3</v>
      </c>
      <c r="C46" s="21" t="s">
        <v>25</v>
      </c>
      <c r="L46" s="79">
        <v>11196.273395996568</v>
      </c>
      <c r="M46" s="11"/>
      <c r="N46" s="412">
        <v>0</v>
      </c>
      <c r="O46"/>
      <c r="P46"/>
      <c r="Q46"/>
      <c r="R46"/>
      <c r="S46"/>
      <c r="T46"/>
    </row>
    <row r="47" spans="1:20" s="8" customFormat="1" ht="13.2" x14ac:dyDescent="0.25">
      <c r="B47" s="497"/>
      <c r="C47" s="21"/>
      <c r="L47" s="10"/>
      <c r="M47" s="11"/>
      <c r="N47" s="10"/>
      <c r="O47"/>
      <c r="P47"/>
      <c r="Q47"/>
      <c r="R47"/>
      <c r="S47"/>
      <c r="T47"/>
    </row>
    <row r="48" spans="1:20" s="8" customFormat="1" ht="13.2" x14ac:dyDescent="0.25">
      <c r="B48" s="497">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7">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413">
        <v>0</v>
      </c>
      <c r="M53" s="65"/>
      <c r="N53" s="413">
        <v>0</v>
      </c>
    </row>
    <row r="54" spans="1:32" ht="15.75" customHeight="1" x14ac:dyDescent="0.25">
      <c r="A54" s="8"/>
      <c r="C54" s="15"/>
      <c r="F54" s="8" t="s">
        <v>157</v>
      </c>
      <c r="G54" s="14"/>
      <c r="L54" s="414">
        <v>0</v>
      </c>
      <c r="N54" s="414">
        <v>0</v>
      </c>
    </row>
    <row r="55" spans="1:32" ht="15.75" customHeight="1" x14ac:dyDescent="0.25">
      <c r="A55" s="8"/>
      <c r="C55" s="15"/>
      <c r="G55" s="14" t="s">
        <v>30</v>
      </c>
      <c r="L55" s="415">
        <v>0</v>
      </c>
      <c r="M55" s="416"/>
      <c r="N55" s="415">
        <v>0</v>
      </c>
    </row>
    <row r="56" spans="1:32" ht="15.75" customHeight="1" x14ac:dyDescent="0.25">
      <c r="A56" s="8"/>
      <c r="C56" s="15"/>
      <c r="F56" s="8" t="s">
        <v>31</v>
      </c>
      <c r="G56" s="14"/>
      <c r="L56" s="10">
        <v>9944.9771868930966</v>
      </c>
      <c r="M56" s="416"/>
      <c r="N56" s="10">
        <v>9719.8029560920986</v>
      </c>
    </row>
    <row r="57" spans="1:32" s="28" customFormat="1" ht="15.75" customHeight="1" x14ac:dyDescent="0.25">
      <c r="G57" s="14" t="s">
        <v>30</v>
      </c>
      <c r="L57" s="80">
        <v>1209.624080813757</v>
      </c>
      <c r="M57" s="416"/>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413">
        <v>0</v>
      </c>
      <c r="M60" s="65"/>
      <c r="N60" s="413">
        <v>0</v>
      </c>
    </row>
    <row r="61" spans="1:32" ht="13.2" x14ac:dyDescent="0.25">
      <c r="A61" s="8"/>
      <c r="G61" s="64" t="s">
        <v>157</v>
      </c>
      <c r="H61" s="64"/>
      <c r="I61" s="64"/>
      <c r="J61" s="64"/>
      <c r="K61" s="64"/>
      <c r="L61" s="413">
        <v>0</v>
      </c>
      <c r="M61" s="65"/>
      <c r="N61" s="413">
        <v>0</v>
      </c>
    </row>
    <row r="62" spans="1:32" ht="13.2" x14ac:dyDescent="0.25">
      <c r="A62" s="8"/>
      <c r="G62" s="64" t="s">
        <v>180</v>
      </c>
      <c r="H62" s="64"/>
      <c r="I62" s="64"/>
      <c r="J62" s="64"/>
      <c r="K62" s="64"/>
      <c r="L62" s="413">
        <v>0</v>
      </c>
      <c r="M62" s="65"/>
      <c r="N62" s="413">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97"/>
      <c r="G65" s="64"/>
      <c r="H65" s="64"/>
      <c r="I65" s="64"/>
      <c r="J65" s="64"/>
      <c r="K65" s="64"/>
      <c r="L65" s="85"/>
      <c r="M65" s="85"/>
      <c r="N65" s="66"/>
      <c r="O65"/>
      <c r="P65"/>
      <c r="Q65"/>
      <c r="R65"/>
      <c r="S65"/>
      <c r="T65"/>
    </row>
    <row r="66" spans="1:20" s="8" customFormat="1" x14ac:dyDescent="0.3">
      <c r="A66" s="1"/>
      <c r="B66" s="497"/>
      <c r="G66" s="64"/>
      <c r="H66" s="64"/>
      <c r="I66" s="64"/>
      <c r="J66" s="64"/>
      <c r="K66" s="64"/>
      <c r="L66" s="85"/>
      <c r="M66" s="85"/>
      <c r="N66" s="66"/>
      <c r="O66"/>
      <c r="P66"/>
      <c r="Q66"/>
      <c r="R66"/>
      <c r="S66"/>
      <c r="T66"/>
    </row>
    <row r="67" spans="1:20" s="8" customFormat="1" x14ac:dyDescent="0.3">
      <c r="A67" s="1"/>
      <c r="B67" s="497"/>
      <c r="G67" s="64"/>
      <c r="H67" s="64"/>
      <c r="I67" s="64"/>
      <c r="J67" s="64"/>
      <c r="K67" s="64"/>
      <c r="L67" s="85"/>
      <c r="M67" s="85"/>
      <c r="N67" s="66"/>
      <c r="O67"/>
      <c r="P67"/>
      <c r="Q67"/>
      <c r="R67"/>
      <c r="S67"/>
      <c r="T67"/>
    </row>
    <row r="68" spans="1:20" s="8" customFormat="1" x14ac:dyDescent="0.3">
      <c r="A68" s="18" t="s">
        <v>76</v>
      </c>
      <c r="B68" s="497"/>
      <c r="L68" s="10"/>
      <c r="M68" s="11"/>
      <c r="N68" s="48" t="s">
        <v>1</v>
      </c>
      <c r="O68"/>
      <c r="P68"/>
      <c r="Q68"/>
      <c r="R68"/>
      <c r="S68"/>
      <c r="T68"/>
    </row>
    <row r="69" spans="1:20" s="8" customFormat="1" x14ac:dyDescent="0.3">
      <c r="A69" s="1"/>
      <c r="B69" s="497"/>
      <c r="L69" s="10"/>
      <c r="M69" s="11"/>
      <c r="N69" s="10"/>
      <c r="O69"/>
      <c r="P69"/>
      <c r="Q69"/>
      <c r="R69"/>
      <c r="S69"/>
      <c r="T69"/>
    </row>
    <row r="70" spans="1:20" s="8" customFormat="1" x14ac:dyDescent="0.3">
      <c r="A70" s="14"/>
      <c r="B70" s="497"/>
      <c r="C70" s="61"/>
      <c r="D70" s="60"/>
      <c r="L70" s="75" t="s">
        <v>2</v>
      </c>
      <c r="M70" s="16"/>
      <c r="N70" s="75" t="s">
        <v>3</v>
      </c>
      <c r="O70"/>
      <c r="P70"/>
      <c r="Q70"/>
      <c r="R70"/>
      <c r="S70"/>
      <c r="T70"/>
    </row>
    <row r="71" spans="1:20" s="8" customFormat="1" x14ac:dyDescent="0.3">
      <c r="A71" s="1"/>
      <c r="B71" s="497"/>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97"/>
      <c r="C73" s="15"/>
      <c r="D73" s="14"/>
      <c r="I73" s="13"/>
      <c r="L73" s="10"/>
      <c r="M73" s="30"/>
      <c r="N73" s="10"/>
      <c r="O73"/>
      <c r="P73"/>
      <c r="Q73"/>
      <c r="R73"/>
      <c r="S73"/>
      <c r="T73"/>
    </row>
    <row r="74" spans="1:20" s="8" customFormat="1" x14ac:dyDescent="0.3">
      <c r="A74" s="1"/>
      <c r="B74" s="497"/>
      <c r="I74" s="8" t="s">
        <v>29</v>
      </c>
      <c r="J74" s="31" t="s">
        <v>36</v>
      </c>
      <c r="K74" s="31"/>
      <c r="L74" s="10">
        <v>0</v>
      </c>
      <c r="M74" s="30"/>
      <c r="N74" s="10">
        <v>-7166.2807037024613</v>
      </c>
      <c r="O74"/>
      <c r="P74"/>
      <c r="Q74"/>
      <c r="R74"/>
      <c r="S74"/>
      <c r="T74"/>
    </row>
    <row r="75" spans="1:20" s="8" customFormat="1" x14ac:dyDescent="0.3">
      <c r="A75" s="1"/>
      <c r="B75" s="497"/>
      <c r="I75" s="13"/>
      <c r="J75" s="32" t="s">
        <v>37</v>
      </c>
      <c r="K75" s="32"/>
      <c r="L75" s="10">
        <v>0</v>
      </c>
      <c r="M75" s="30"/>
      <c r="N75" s="10">
        <v>-8389.6662145448008</v>
      </c>
      <c r="O75"/>
      <c r="P75"/>
      <c r="Q75"/>
      <c r="R75"/>
      <c r="S75"/>
      <c r="T75"/>
    </row>
    <row r="76" spans="1:20" s="8" customFormat="1" x14ac:dyDescent="0.3">
      <c r="A76" s="1"/>
      <c r="B76" s="497"/>
      <c r="I76" s="13"/>
      <c r="J76" s="31" t="s">
        <v>38</v>
      </c>
      <c r="K76" s="31"/>
      <c r="L76" s="10">
        <v>-445.54968126703199</v>
      </c>
      <c r="M76" s="30"/>
      <c r="N76" s="10">
        <v>-1372.9695756600001</v>
      </c>
      <c r="O76"/>
      <c r="P76"/>
      <c r="Q76"/>
      <c r="R76"/>
      <c r="S76"/>
      <c r="T76"/>
    </row>
    <row r="77" spans="1:20" s="8" customFormat="1" ht="12.75" customHeight="1" x14ac:dyDescent="0.3">
      <c r="A77" s="1"/>
      <c r="B77" s="497"/>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97"/>
      <c r="L98" s="10"/>
      <c r="M98" s="11"/>
      <c r="N98" s="10"/>
      <c r="O98"/>
      <c r="P98"/>
      <c r="Q98"/>
      <c r="R98"/>
      <c r="S98"/>
      <c r="T98"/>
    </row>
    <row r="99" spans="1:20" s="8" customFormat="1" x14ac:dyDescent="0.3">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97"/>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417">
        <v>0</v>
      </c>
      <c r="M106" s="418"/>
      <c r="N106" s="417">
        <v>0</v>
      </c>
      <c r="O106"/>
      <c r="P106"/>
      <c r="Q106"/>
      <c r="R106"/>
      <c r="S106"/>
      <c r="T106"/>
    </row>
    <row r="107" spans="1:20" s="8" customFormat="1" x14ac:dyDescent="0.3">
      <c r="A107" s="34"/>
      <c r="B107" s="13"/>
      <c r="J107" s="31" t="s">
        <v>38</v>
      </c>
      <c r="L107" s="417">
        <v>0</v>
      </c>
      <c r="M107" s="418"/>
      <c r="N107" s="417">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417">
        <v>0</v>
      </c>
      <c r="M111" s="418"/>
      <c r="N111" s="417">
        <v>0</v>
      </c>
      <c r="O111" s="513"/>
      <c r="P111"/>
      <c r="Q111"/>
      <c r="R111"/>
      <c r="S111"/>
      <c r="T111"/>
    </row>
    <row r="112" spans="1:20" s="8" customFormat="1" x14ac:dyDescent="0.3">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97"/>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97"/>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97"/>
      <c r="I123" s="13"/>
      <c r="J123" s="13"/>
      <c r="K123" s="13"/>
      <c r="L123" s="10"/>
      <c r="M123" s="30"/>
      <c r="N123" s="10"/>
      <c r="O123"/>
      <c r="P123"/>
      <c r="Q123"/>
      <c r="R123"/>
      <c r="S123"/>
      <c r="T123"/>
    </row>
    <row r="124" spans="1:20" s="8" customFormat="1" x14ac:dyDescent="0.3">
      <c r="A124" s="1"/>
      <c r="B124" s="497"/>
      <c r="C124" s="8" t="s">
        <v>8</v>
      </c>
      <c r="D124" s="8" t="s">
        <v>47</v>
      </c>
      <c r="I124" s="13"/>
      <c r="J124" s="13"/>
      <c r="K124" s="13"/>
      <c r="L124" s="419">
        <v>0</v>
      </c>
      <c r="M124" s="37"/>
      <c r="N124" s="419">
        <v>0</v>
      </c>
      <c r="O124"/>
      <c r="P124"/>
      <c r="Q124"/>
      <c r="R124"/>
      <c r="S124"/>
      <c r="T124"/>
    </row>
    <row r="125" spans="1:20" s="8" customFormat="1" x14ac:dyDescent="0.3">
      <c r="A125" s="1"/>
      <c r="B125" s="497"/>
      <c r="C125" s="8" t="s">
        <v>20</v>
      </c>
      <c r="D125" s="8" t="s">
        <v>48</v>
      </c>
      <c r="I125" s="87"/>
      <c r="J125" s="13"/>
      <c r="K125" s="13"/>
      <c r="L125" s="419">
        <v>0</v>
      </c>
      <c r="M125" s="37"/>
      <c r="N125" s="419">
        <v>0</v>
      </c>
      <c r="O125"/>
      <c r="P125"/>
      <c r="Q125"/>
      <c r="R125"/>
      <c r="S125"/>
      <c r="T125"/>
    </row>
    <row r="126" spans="1:20" s="8" customFormat="1" x14ac:dyDescent="0.3">
      <c r="A126" s="1"/>
      <c r="B126" s="497"/>
      <c r="I126" s="13"/>
      <c r="J126" s="13"/>
      <c r="K126" s="13"/>
      <c r="L126" s="10"/>
      <c r="M126" s="30"/>
      <c r="N126" s="10"/>
      <c r="O126"/>
      <c r="P126"/>
      <c r="Q126"/>
      <c r="R126"/>
      <c r="S126"/>
      <c r="T126"/>
    </row>
    <row r="127" spans="1:20" s="8" customFormat="1" x14ac:dyDescent="0.3">
      <c r="A127" s="1"/>
      <c r="B127" s="497"/>
      <c r="I127" s="13"/>
      <c r="J127" s="13"/>
      <c r="K127" s="13"/>
      <c r="L127" s="10"/>
      <c r="M127" s="30"/>
      <c r="N127" s="10"/>
      <c r="O127"/>
      <c r="P127"/>
      <c r="Q127"/>
      <c r="R127"/>
      <c r="S127"/>
      <c r="T127"/>
    </row>
    <row r="128" spans="1:20" s="8" customFormat="1" x14ac:dyDescent="0.3">
      <c r="A128" s="1"/>
      <c r="B128" s="29">
        <v>2</v>
      </c>
      <c r="C128" s="21" t="s">
        <v>49</v>
      </c>
      <c r="I128" s="13"/>
      <c r="J128" s="13"/>
      <c r="K128" s="13"/>
      <c r="L128" s="412">
        <v>0</v>
      </c>
      <c r="M128" s="46"/>
      <c r="N128" s="412">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414">
        <v>0</v>
      </c>
      <c r="M133" s="30"/>
      <c r="N133" s="414">
        <v>0</v>
      </c>
    </row>
    <row r="134" spans="1:32" x14ac:dyDescent="0.3">
      <c r="C134" s="8" t="s">
        <v>20</v>
      </c>
      <c r="D134" s="8" t="s">
        <v>53</v>
      </c>
      <c r="I134" s="13"/>
      <c r="J134" s="13"/>
      <c r="K134" s="13"/>
      <c r="L134" s="414">
        <v>0</v>
      </c>
      <c r="M134" s="30"/>
      <c r="N134" s="414">
        <v>0</v>
      </c>
    </row>
    <row r="135" spans="1:32" x14ac:dyDescent="0.3">
      <c r="C135" s="8" t="s">
        <v>54</v>
      </c>
      <c r="D135" s="8" t="s">
        <v>55</v>
      </c>
      <c r="I135" s="13"/>
      <c r="J135" s="13"/>
      <c r="K135" s="13"/>
      <c r="L135" s="414">
        <v>0</v>
      </c>
      <c r="M135" s="30"/>
      <c r="N135" s="414">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420">
        <v>0</v>
      </c>
      <c r="M142" s="98"/>
      <c r="N142" s="420">
        <v>0</v>
      </c>
    </row>
    <row r="143" spans="1:32" x14ac:dyDescent="0.3">
      <c r="D143" s="8" t="s">
        <v>41</v>
      </c>
      <c r="I143" s="28"/>
      <c r="J143" s="28"/>
      <c r="K143" s="28"/>
      <c r="L143" s="90"/>
      <c r="M143" s="98"/>
      <c r="N143" s="90"/>
    </row>
    <row r="144" spans="1:32" x14ac:dyDescent="0.3">
      <c r="C144" s="8" t="s">
        <v>20</v>
      </c>
      <c r="D144" s="8" t="s">
        <v>57</v>
      </c>
      <c r="I144" s="28"/>
      <c r="J144" s="28"/>
      <c r="K144" s="28"/>
      <c r="L144" s="420">
        <v>0</v>
      </c>
      <c r="M144" s="98"/>
      <c r="N144" s="420">
        <v>0</v>
      </c>
    </row>
    <row r="145" spans="1:20" s="8" customFormat="1" x14ac:dyDescent="0.3">
      <c r="A145" s="1"/>
      <c r="B145" s="497"/>
      <c r="I145" s="28"/>
      <c r="J145" s="28"/>
      <c r="K145" s="28"/>
      <c r="L145" s="90"/>
      <c r="M145" s="98"/>
      <c r="N145" s="90"/>
      <c r="O145"/>
      <c r="P145"/>
      <c r="Q145"/>
      <c r="R145"/>
      <c r="S145"/>
      <c r="T145"/>
    </row>
    <row r="146" spans="1:20" s="8" customFormat="1" x14ac:dyDescent="0.3">
      <c r="A146" s="1"/>
      <c r="B146" s="497"/>
      <c r="C146" s="8" t="s">
        <v>54</v>
      </c>
      <c r="D146" s="8" t="s">
        <v>58</v>
      </c>
      <c r="I146" s="28"/>
      <c r="J146" s="28"/>
      <c r="K146" s="28"/>
      <c r="L146" s="39">
        <v>-8779.1110850000005</v>
      </c>
      <c r="M146" s="11"/>
      <c r="N146" s="39">
        <v>-142.298599</v>
      </c>
      <c r="O146"/>
      <c r="P146"/>
      <c r="Q146"/>
      <c r="R146"/>
      <c r="S146"/>
      <c r="T146"/>
    </row>
    <row r="147" spans="1:20" s="8" customFormat="1" x14ac:dyDescent="0.3">
      <c r="A147" s="1"/>
      <c r="B147" s="497"/>
      <c r="I147" s="28"/>
      <c r="J147" s="28"/>
      <c r="K147" s="28"/>
      <c r="L147" s="90"/>
      <c r="M147" s="98"/>
      <c r="N147" s="90"/>
      <c r="O147"/>
      <c r="P147"/>
      <c r="Q147"/>
      <c r="R147"/>
      <c r="S147"/>
      <c r="T147"/>
    </row>
    <row r="148" spans="1:20" s="8" customFormat="1" x14ac:dyDescent="0.3">
      <c r="A148" s="1"/>
      <c r="B148" s="497"/>
      <c r="C148" s="8" t="s">
        <v>59</v>
      </c>
      <c r="D148" s="8" t="s">
        <v>60</v>
      </c>
      <c r="I148" s="28"/>
      <c r="J148" s="28"/>
      <c r="K148" s="28"/>
      <c r="L148" s="40">
        <v>12506.1322717898</v>
      </c>
      <c r="M148" s="35"/>
      <c r="N148" s="40">
        <v>0</v>
      </c>
      <c r="O148"/>
      <c r="P148"/>
      <c r="Q148"/>
      <c r="R148"/>
      <c r="S148"/>
      <c r="T148"/>
    </row>
    <row r="149" spans="1:20" s="8" customFormat="1" x14ac:dyDescent="0.3">
      <c r="A149" s="1"/>
      <c r="B149" s="497"/>
      <c r="D149" s="8" t="s">
        <v>61</v>
      </c>
      <c r="I149" s="28"/>
      <c r="J149" s="28"/>
      <c r="K149" s="28"/>
      <c r="L149" s="40">
        <v>11611.962645944599</v>
      </c>
      <c r="M149" s="11"/>
      <c r="N149" s="40">
        <v>9881.4572789096001</v>
      </c>
      <c r="O149"/>
      <c r="P149"/>
      <c r="Q149"/>
      <c r="R149"/>
      <c r="S149"/>
      <c r="T149"/>
    </row>
    <row r="150" spans="1:20" s="8" customFormat="1" x14ac:dyDescent="0.3">
      <c r="A150" s="1"/>
      <c r="B150" s="497"/>
      <c r="D150" s="14"/>
      <c r="I150" s="28"/>
      <c r="J150" s="28"/>
      <c r="K150" s="28"/>
      <c r="L150" s="90"/>
      <c r="M150" s="98"/>
      <c r="N150" s="90"/>
      <c r="O150"/>
      <c r="P150"/>
      <c r="Q150"/>
      <c r="R150"/>
      <c r="S150"/>
      <c r="T150"/>
    </row>
    <row r="151" spans="1:20" s="8" customFormat="1" x14ac:dyDescent="0.3">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97"/>
      <c r="I152" s="8" t="s">
        <v>64</v>
      </c>
      <c r="J152" s="28"/>
      <c r="K152" s="28"/>
      <c r="L152" s="27">
        <v>-308.88715500000001</v>
      </c>
      <c r="M152" s="11"/>
      <c r="N152" s="27">
        <v>-1423.9375620000001</v>
      </c>
      <c r="O152"/>
      <c r="P152"/>
      <c r="Q152"/>
      <c r="R152"/>
      <c r="S152"/>
      <c r="T152"/>
    </row>
    <row r="153" spans="1:20" s="8" customFormat="1" x14ac:dyDescent="0.3">
      <c r="A153" s="1"/>
      <c r="B153" s="497"/>
      <c r="I153" s="8" t="s">
        <v>65</v>
      </c>
      <c r="J153" s="28"/>
      <c r="K153" s="28"/>
      <c r="L153" s="27">
        <v>-78826.888564900015</v>
      </c>
      <c r="M153" s="11"/>
      <c r="N153" s="27">
        <v>245.11129525941197</v>
      </c>
      <c r="O153"/>
      <c r="P153"/>
      <c r="Q153"/>
      <c r="R153"/>
      <c r="S153"/>
      <c r="T153"/>
    </row>
    <row r="154" spans="1:20" s="8" customFormat="1" x14ac:dyDescent="0.3">
      <c r="A154" s="1"/>
      <c r="B154" s="497"/>
      <c r="I154" s="8" t="s">
        <v>66</v>
      </c>
      <c r="J154" s="28"/>
      <c r="K154" s="28"/>
      <c r="L154" s="27">
        <v>1011.8590412592079</v>
      </c>
      <c r="M154" s="11"/>
      <c r="N154" s="27">
        <v>-3.93232720763198</v>
      </c>
      <c r="O154"/>
      <c r="P154"/>
      <c r="Q154"/>
      <c r="R154"/>
      <c r="S154"/>
      <c r="T154"/>
    </row>
    <row r="155" spans="1:20" s="8" customFormat="1" x14ac:dyDescent="0.3">
      <c r="A155" s="1"/>
      <c r="B155" s="497"/>
      <c r="I155" s="8" t="s">
        <v>67</v>
      </c>
      <c r="J155" s="28"/>
      <c r="K155" s="28"/>
      <c r="L155" s="421">
        <v>0</v>
      </c>
      <c r="M155" s="11"/>
      <c r="N155" s="421">
        <v>0</v>
      </c>
      <c r="O155"/>
      <c r="P155"/>
      <c r="Q155"/>
      <c r="R155"/>
      <c r="S155"/>
      <c r="T155"/>
    </row>
    <row r="156" spans="1:20" s="8" customFormat="1" x14ac:dyDescent="0.3">
      <c r="A156" s="1"/>
      <c r="B156" s="497"/>
      <c r="I156" s="28"/>
      <c r="J156" s="28"/>
      <c r="K156" s="28"/>
      <c r="L156" s="90"/>
      <c r="M156" s="98"/>
      <c r="N156" s="90"/>
      <c r="O156"/>
      <c r="P156"/>
      <c r="Q156"/>
      <c r="R156"/>
      <c r="S156"/>
      <c r="T156"/>
    </row>
    <row r="157" spans="1:20" s="8" customFormat="1" x14ac:dyDescent="0.3">
      <c r="A157" s="1"/>
      <c r="B157" s="497"/>
      <c r="C157" s="8" t="s">
        <v>68</v>
      </c>
      <c r="D157" s="8" t="s">
        <v>158</v>
      </c>
      <c r="I157" s="28"/>
      <c r="J157" s="28"/>
      <c r="K157" s="28"/>
      <c r="L157" s="420">
        <v>0</v>
      </c>
      <c r="M157" s="98"/>
      <c r="N157" s="420">
        <v>0</v>
      </c>
      <c r="O157"/>
      <c r="P157"/>
      <c r="Q157"/>
      <c r="R157"/>
      <c r="S157"/>
      <c r="T157"/>
    </row>
    <row r="158" spans="1:20" s="8" customFormat="1" x14ac:dyDescent="0.3">
      <c r="A158" s="1"/>
      <c r="B158" s="497"/>
      <c r="D158" s="8" t="s">
        <v>41</v>
      </c>
      <c r="I158" s="28"/>
      <c r="J158" s="28"/>
      <c r="K158" s="28"/>
      <c r="L158" s="90"/>
      <c r="M158" s="98"/>
      <c r="N158" s="90"/>
      <c r="O158"/>
      <c r="P158"/>
      <c r="Q158"/>
      <c r="R158"/>
      <c r="S158"/>
      <c r="T158"/>
    </row>
    <row r="159" spans="1:20" s="8" customFormat="1" x14ac:dyDescent="0.3">
      <c r="A159" s="1"/>
      <c r="B159" s="497"/>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97"/>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4" max="14" width="9.109375" style="481"/>
    <col min="15" max="15" width="9.88671875" style="481" bestFit="1" customWidth="1"/>
    <col min="16" max="16" width="11.5546875" style="481" customWidth="1"/>
    <col min="17" max="17" width="11.44140625" style="481" bestFit="1" customWidth="1"/>
    <col min="18" max="18" width="9.33203125" style="481" bestFit="1" customWidth="1"/>
    <col min="19" max="19" width="6.44140625" style="481" customWidth="1"/>
    <col min="20" max="20" width="18.44140625" style="481" bestFit="1" customWidth="1"/>
    <col min="21" max="21" width="9.109375" style="481"/>
    <col min="22" max="23" width="0" style="481" hidden="1" customWidth="1"/>
    <col min="24" max="24" width="13.5546875" style="481" hidden="1" customWidth="1"/>
    <col min="25" max="26" width="9.109375" style="481"/>
    <col min="27" max="27" width="18.44140625" style="481" bestFit="1" customWidth="1"/>
    <col min="28" max="16384" width="9.109375" style="481"/>
  </cols>
  <sheetData>
    <row r="1" spans="1:24" ht="15.6" x14ac:dyDescent="0.3">
      <c r="A1" s="407" t="s">
        <v>0</v>
      </c>
      <c r="B1" s="455"/>
      <c r="C1" s="456"/>
      <c r="D1" s="456"/>
      <c r="E1" s="456"/>
      <c r="F1" s="456"/>
      <c r="G1" s="407"/>
      <c r="H1" s="456"/>
      <c r="I1" s="456"/>
      <c r="J1" s="456"/>
      <c r="K1" s="457"/>
      <c r="L1" s="404"/>
      <c r="M1" s="457"/>
      <c r="N1" s="514"/>
      <c r="O1" s="490"/>
      <c r="P1" s="490"/>
      <c r="Q1" s="490"/>
    </row>
    <row r="2" spans="1:24" ht="15.6" x14ac:dyDescent="0.3">
      <c r="A2" s="407"/>
      <c r="B2" s="458"/>
      <c r="C2" s="459"/>
      <c r="D2" s="459"/>
      <c r="E2" s="459"/>
      <c r="F2" s="459"/>
      <c r="G2" s="459"/>
      <c r="H2" s="459"/>
      <c r="I2" s="459"/>
      <c r="J2" s="460" t="s">
        <v>1</v>
      </c>
      <c r="K2" s="461"/>
      <c r="L2" s="462"/>
      <c r="M2" s="463"/>
      <c r="N2" s="464"/>
      <c r="O2" s="490"/>
      <c r="P2" s="490"/>
      <c r="Q2" s="490"/>
    </row>
    <row r="3" spans="1:24" ht="15.6" x14ac:dyDescent="0.3">
      <c r="A3" s="407"/>
      <c r="B3" s="407"/>
      <c r="C3" s="459"/>
      <c r="D3" s="459"/>
      <c r="E3" s="459"/>
      <c r="F3" s="459"/>
      <c r="G3" s="459"/>
      <c r="H3" s="459"/>
      <c r="I3" s="464"/>
      <c r="J3" s="464"/>
      <c r="K3" s="461"/>
      <c r="L3" s="465"/>
      <c r="M3" s="461"/>
      <c r="N3" s="464"/>
      <c r="O3" s="490"/>
      <c r="P3" s="490"/>
      <c r="Q3" s="490"/>
    </row>
    <row r="4" spans="1:24" ht="15.6" x14ac:dyDescent="0.3">
      <c r="A4" s="407"/>
      <c r="B4" s="458"/>
      <c r="C4" s="403" t="s">
        <v>83</v>
      </c>
      <c r="D4" s="466"/>
      <c r="E4" s="466"/>
      <c r="F4" s="466"/>
      <c r="G4" s="466"/>
      <c r="H4" s="466"/>
      <c r="I4" s="466"/>
      <c r="J4" s="467"/>
      <c r="K4" s="467"/>
      <c r="L4" s="468"/>
      <c r="M4" s="467"/>
      <c r="N4" s="464"/>
      <c r="O4" s="490"/>
      <c r="P4" s="490"/>
      <c r="Q4" s="490"/>
    </row>
    <row r="5" spans="1:24" ht="15.6" x14ac:dyDescent="0.3">
      <c r="A5" s="407"/>
      <c r="B5" s="458"/>
      <c r="C5" s="469"/>
      <c r="D5" s="466"/>
      <c r="E5" s="470"/>
      <c r="F5" s="466"/>
      <c r="G5" s="466"/>
      <c r="H5" s="466"/>
      <c r="I5" s="466"/>
      <c r="J5" s="467"/>
      <c r="K5" s="471" t="s">
        <v>2</v>
      </c>
      <c r="L5" s="472"/>
      <c r="M5" s="471" t="s">
        <v>3</v>
      </c>
      <c r="N5" s="464"/>
      <c r="O5" s="490"/>
      <c r="P5" s="490"/>
      <c r="Q5" s="490"/>
    </row>
    <row r="6" spans="1:24" ht="15.6" x14ac:dyDescent="0.3">
      <c r="A6" s="407"/>
      <c r="B6" s="458"/>
      <c r="C6" s="458"/>
      <c r="D6" s="473" t="s">
        <v>104</v>
      </c>
      <c r="E6" s="474">
        <v>42705</v>
      </c>
      <c r="F6" s="459"/>
      <c r="G6" s="473" t="s">
        <v>92</v>
      </c>
      <c r="H6" s="459"/>
      <c r="I6" s="459"/>
      <c r="J6" s="464"/>
      <c r="K6" s="464"/>
      <c r="L6" s="475"/>
      <c r="M6" s="464"/>
      <c r="N6" s="464"/>
      <c r="O6" s="490"/>
      <c r="P6" s="490"/>
      <c r="Q6" s="490"/>
    </row>
    <row r="7" spans="1:24" ht="15.6" x14ac:dyDescent="0.3">
      <c r="A7" s="407"/>
      <c r="B7" s="458"/>
      <c r="C7" s="458"/>
      <c r="D7" s="459"/>
      <c r="E7" s="459"/>
      <c r="F7" s="459"/>
      <c r="G7" s="459"/>
      <c r="H7" s="459"/>
      <c r="I7" s="459"/>
      <c r="J7" s="464"/>
      <c r="K7" s="464"/>
      <c r="L7" s="475"/>
      <c r="M7" s="464"/>
      <c r="N7" s="464"/>
      <c r="O7" s="515"/>
      <c r="P7" s="515"/>
      <c r="Q7" s="490"/>
    </row>
    <row r="8" spans="1:24" ht="15.6" x14ac:dyDescent="0.3">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6" x14ac:dyDescent="0.3">
      <c r="A9" s="407"/>
      <c r="B9" s="458"/>
      <c r="C9" s="458"/>
      <c r="D9" s="459"/>
      <c r="E9" s="459"/>
      <c r="F9" s="459"/>
      <c r="G9" s="459"/>
      <c r="H9" s="459"/>
      <c r="I9" s="459"/>
      <c r="J9" s="477" t="s">
        <v>406</v>
      </c>
      <c r="K9" s="476">
        <v>44805.267174720444</v>
      </c>
      <c r="L9" s="476"/>
      <c r="M9" s="461">
        <v>11971.272736345432</v>
      </c>
      <c r="N9" s="465"/>
      <c r="O9" s="172"/>
      <c r="P9" s="172"/>
      <c r="Q9" s="172"/>
      <c r="V9" s="502">
        <v>-46244.409908599911</v>
      </c>
      <c r="W9" s="516"/>
      <c r="X9" s="502">
        <v>-19645.841641390656</v>
      </c>
    </row>
    <row r="10" spans="1:24" ht="15.6" x14ac:dyDescent="0.3">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6" x14ac:dyDescent="0.3">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6" x14ac:dyDescent="0.3">
      <c r="A12" s="407"/>
      <c r="B12" s="458"/>
      <c r="C12" s="458"/>
      <c r="D12" s="459"/>
      <c r="E12" s="459"/>
      <c r="F12" s="459"/>
      <c r="G12" s="459"/>
      <c r="H12" s="459"/>
      <c r="I12" s="459"/>
      <c r="J12" s="464" t="s">
        <v>407</v>
      </c>
      <c r="K12" s="461">
        <v>435.7539557594759</v>
      </c>
      <c r="L12" s="13"/>
      <c r="M12" s="461"/>
      <c r="N12" s="464"/>
      <c r="O12" s="172"/>
      <c r="P12" s="172"/>
      <c r="Q12" s="172"/>
      <c r="V12" s="502"/>
      <c r="W12" s="516"/>
      <c r="X12"/>
    </row>
    <row r="13" spans="1:24" ht="15.6" x14ac:dyDescent="0.3">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6" x14ac:dyDescent="0.3">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6" x14ac:dyDescent="0.3">
      <c r="A15" s="407"/>
      <c r="B15" s="458"/>
      <c r="C15" s="458"/>
      <c r="D15" s="459"/>
      <c r="E15" s="459"/>
      <c r="F15" s="459"/>
      <c r="G15" s="459"/>
      <c r="H15" s="459"/>
      <c r="I15" s="459"/>
      <c r="J15" s="459"/>
      <c r="K15"/>
      <c r="L15"/>
      <c r="M15"/>
      <c r="N15"/>
      <c r="O15" s="172"/>
      <c r="P15" s="172"/>
      <c r="Q15" s="172"/>
      <c r="V15"/>
      <c r="W15"/>
      <c r="X15"/>
    </row>
    <row r="16" spans="1:24" ht="15.6" x14ac:dyDescent="0.3">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6" x14ac:dyDescent="0.3">
      <c r="A17" s="407"/>
      <c r="B17" s="458"/>
      <c r="C17" s="466"/>
      <c r="D17" s="459"/>
      <c r="E17" s="466"/>
      <c r="F17" s="466"/>
      <c r="G17" s="466"/>
      <c r="H17" s="466"/>
      <c r="I17" s="459"/>
      <c r="J17" s="459"/>
      <c r="K17"/>
      <c r="L17"/>
      <c r="M17"/>
      <c r="N17"/>
      <c r="O17" s="172"/>
      <c r="P17" s="172"/>
      <c r="Q17" s="172"/>
      <c r="R17"/>
      <c r="S17"/>
      <c r="V17"/>
      <c r="W17"/>
      <c r="X17"/>
    </row>
    <row r="18" spans="1:24" x14ac:dyDescent="0.3">
      <c r="C18" s="466"/>
      <c r="D18" s="466"/>
      <c r="E18" s="466"/>
      <c r="F18" s="466"/>
      <c r="G18" s="466"/>
      <c r="H18" s="466"/>
      <c r="I18" s="459"/>
      <c r="J18" s="459"/>
      <c r="K18"/>
      <c r="L18"/>
      <c r="M18"/>
      <c r="N18"/>
      <c r="O18" s="172"/>
      <c r="P18" s="172"/>
      <c r="Q18" s="172"/>
      <c r="R18"/>
      <c r="S18"/>
      <c r="V18"/>
      <c r="W18"/>
      <c r="X18"/>
    </row>
    <row r="19" spans="1:24" x14ac:dyDescent="0.3">
      <c r="C19" s="466"/>
      <c r="D19" s="466"/>
      <c r="E19" s="466"/>
      <c r="F19" s="466"/>
      <c r="G19" s="466"/>
      <c r="H19" s="466"/>
      <c r="I19" s="459"/>
      <c r="J19" s="459"/>
      <c r="K19"/>
      <c r="L19"/>
      <c r="M19"/>
      <c r="N19"/>
      <c r="O19" s="172"/>
      <c r="P19" s="172"/>
      <c r="Q19" s="172"/>
      <c r="R19"/>
      <c r="S19"/>
      <c r="V19"/>
      <c r="W19"/>
      <c r="X19"/>
    </row>
    <row r="20" spans="1:24" x14ac:dyDescent="0.3">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3">
      <c r="C21" s="466"/>
      <c r="D21" s="466"/>
      <c r="E21" s="466"/>
      <c r="F21" s="466"/>
      <c r="G21" s="466"/>
      <c r="H21" s="466"/>
      <c r="I21" s="466"/>
      <c r="J21" s="477" t="s">
        <v>406</v>
      </c>
      <c r="K21" s="476">
        <v>-36260.75302881172</v>
      </c>
      <c r="L21" s="476"/>
      <c r="M21" s="461">
        <v>-11972.424743998001</v>
      </c>
      <c r="N21" s="516"/>
      <c r="O21" s="172"/>
      <c r="P21" s="172"/>
      <c r="Q21" s="172"/>
      <c r="R21" s="517"/>
      <c r="S21" s="518"/>
      <c r="V21" s="502">
        <v>37646.920053672904</v>
      </c>
      <c r="W21" s="516"/>
      <c r="X21" s="502">
        <v>19646.242216830698</v>
      </c>
    </row>
    <row r="22" spans="1:24" x14ac:dyDescent="0.3">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3">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3">
      <c r="C24" s="459"/>
      <c r="D24" s="459"/>
      <c r="E24" s="459"/>
      <c r="F24" s="459"/>
      <c r="G24" s="459"/>
      <c r="H24" s="459"/>
      <c r="I24" s="466"/>
      <c r="J24" s="464" t="s">
        <v>407</v>
      </c>
      <c r="K24" s="461">
        <v>-424.52222564087845</v>
      </c>
      <c r="L24" s="11"/>
      <c r="M24" s="461"/>
      <c r="N24" s="516"/>
      <c r="O24" s="172"/>
      <c r="P24" s="172"/>
      <c r="Q24" s="172"/>
      <c r="R24" s="517"/>
      <c r="S24" s="518"/>
      <c r="V24" s="502"/>
      <c r="W24" s="516"/>
      <c r="X24"/>
    </row>
    <row r="25" spans="1:24" x14ac:dyDescent="0.3">
      <c r="C25" s="459"/>
      <c r="D25" s="459"/>
      <c r="E25" s="459"/>
      <c r="F25" s="459"/>
      <c r="G25" s="459"/>
      <c r="H25" s="459"/>
      <c r="I25" s="466"/>
      <c r="J25" s="464" t="s">
        <v>88</v>
      </c>
      <c r="K25"/>
      <c r="L25"/>
      <c r="M25"/>
      <c r="N25"/>
      <c r="O25" s="172"/>
      <c r="P25" s="172"/>
      <c r="Q25" s="172"/>
      <c r="R25" s="517"/>
      <c r="V25"/>
      <c r="W25"/>
      <c r="X25"/>
    </row>
    <row r="26" spans="1:24" x14ac:dyDescent="0.3">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3">
      <c r="C27" s="459"/>
      <c r="D27" s="459"/>
      <c r="E27" s="459"/>
      <c r="F27" s="459"/>
      <c r="G27" s="459"/>
      <c r="H27" s="459"/>
      <c r="I27" s="466"/>
      <c r="J27" s="459"/>
      <c r="K27"/>
      <c r="L27"/>
      <c r="M27"/>
      <c r="N27"/>
      <c r="O27" s="172"/>
      <c r="P27" s="172"/>
      <c r="Q27" s="172"/>
      <c r="R27" s="517"/>
      <c r="V27"/>
      <c r="W27"/>
      <c r="X27"/>
    </row>
    <row r="28" spans="1:24" x14ac:dyDescent="0.3">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3">
      <c r="K29"/>
      <c r="L29"/>
      <c r="M29"/>
      <c r="N29"/>
      <c r="O29" s="172"/>
      <c r="P29" s="172"/>
      <c r="Q29" s="172"/>
      <c r="V29"/>
      <c r="W29"/>
      <c r="X29"/>
    </row>
    <row r="30" spans="1:24" x14ac:dyDescent="0.3">
      <c r="K30"/>
      <c r="L30"/>
      <c r="M30"/>
      <c r="N30"/>
      <c r="O30" s="172"/>
      <c r="P30" s="172"/>
      <c r="Q30" s="172"/>
      <c r="V30"/>
      <c r="W30"/>
      <c r="X30"/>
    </row>
    <row r="31" spans="1:24" x14ac:dyDescent="0.3">
      <c r="K31"/>
      <c r="L31"/>
      <c r="M31"/>
      <c r="N31"/>
      <c r="O31" s="172"/>
      <c r="P31" s="172"/>
      <c r="Q31" s="172"/>
      <c r="V31"/>
      <c r="W31"/>
      <c r="X31"/>
    </row>
    <row r="32" spans="1:24" x14ac:dyDescent="0.3">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3">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3">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3">
      <c r="K35" s="484"/>
      <c r="L35" s="484"/>
      <c r="M35" s="484"/>
      <c r="N35"/>
      <c r="O35" s="172"/>
      <c r="P35" s="172"/>
      <c r="Q35" s="172"/>
      <c r="V35"/>
      <c r="W35"/>
      <c r="X35"/>
    </row>
    <row r="36" spans="3:26" x14ac:dyDescent="0.3">
      <c r="I36" s="483" t="s">
        <v>354</v>
      </c>
      <c r="K36" s="519">
        <v>134003.62233608484</v>
      </c>
      <c r="L36" s="461"/>
      <c r="M36" s="485"/>
      <c r="N36" s="484"/>
      <c r="O36" s="172"/>
      <c r="P36" s="172"/>
      <c r="Q36" s="172"/>
      <c r="V36" s="502">
        <v>-122932.51679580574</v>
      </c>
      <c r="W36" s="516"/>
      <c r="X36"/>
    </row>
    <row r="37" spans="3:26" x14ac:dyDescent="0.3">
      <c r="I37" s="483" t="s">
        <v>355</v>
      </c>
      <c r="K37" s="519">
        <v>2058.3887143374973</v>
      </c>
      <c r="L37" s="461"/>
      <c r="M37" s="485"/>
      <c r="N37" s="484"/>
      <c r="O37" s="172"/>
      <c r="P37" s="172"/>
      <c r="Q37" s="172"/>
      <c r="V37" s="502">
        <v>-129.17219425898475</v>
      </c>
      <c r="W37" s="516"/>
      <c r="X37"/>
    </row>
    <row r="38" spans="3:26" x14ac:dyDescent="0.3">
      <c r="J38" s="459"/>
      <c r="K38" s="520">
        <f>SUM(K36:K37)</f>
        <v>136062.01105042233</v>
      </c>
      <c r="L38" s="461"/>
      <c r="M38" s="480"/>
      <c r="O38" s="172"/>
      <c r="P38" s="172"/>
      <c r="Q38" s="172"/>
      <c r="T38" s="484"/>
      <c r="V38" s="502">
        <v>-123061.68899006472</v>
      </c>
      <c r="W38" s="516"/>
      <c r="X38"/>
      <c r="Y38" s="484"/>
    </row>
    <row r="39" spans="3:26" x14ac:dyDescent="0.3">
      <c r="K39" s="486"/>
      <c r="L39" s="486"/>
      <c r="M39" s="486"/>
      <c r="O39" s="172"/>
      <c r="P39" s="172"/>
      <c r="Q39" s="172"/>
      <c r="T39" s="484"/>
      <c r="W39" s="484"/>
      <c r="X39" s="484"/>
      <c r="Y39" s="484"/>
    </row>
    <row r="40" spans="3:26" x14ac:dyDescent="0.3">
      <c r="C40" s="483" t="s">
        <v>90</v>
      </c>
      <c r="D40" s="459" t="s">
        <v>91</v>
      </c>
      <c r="K40" s="486"/>
      <c r="L40" s="486"/>
      <c r="M40" s="486"/>
      <c r="T40" s="484"/>
      <c r="W40" s="484"/>
      <c r="X40" s="484"/>
      <c r="Y40" s="484"/>
    </row>
    <row r="41" spans="3:26" x14ac:dyDescent="0.3">
      <c r="C41" s="487" t="s">
        <v>137</v>
      </c>
      <c r="D41" s="459" t="s">
        <v>408</v>
      </c>
      <c r="M41" s="488"/>
      <c r="N41" s="521"/>
      <c r="O41" s="521"/>
      <c r="P41" s="522"/>
      <c r="Q41" s="522"/>
      <c r="W41" s="484"/>
      <c r="X41" s="484"/>
      <c r="Y41" s="523"/>
    </row>
    <row r="42" spans="3:26" x14ac:dyDescent="0.3">
      <c r="M42" s="489"/>
      <c r="N42" s="489"/>
      <c r="O42" s="489"/>
      <c r="P42"/>
      <c r="Q42"/>
      <c r="R42"/>
      <c r="S42"/>
      <c r="T42"/>
      <c r="U42"/>
      <c r="V42"/>
      <c r="W42"/>
      <c r="X42"/>
      <c r="Y42"/>
      <c r="Z42"/>
    </row>
    <row r="43" spans="3:26" x14ac:dyDescent="0.3">
      <c r="K43" s="490"/>
      <c r="L43" s="490"/>
      <c r="M43" s="491"/>
      <c r="N43" s="491"/>
      <c r="O43" s="489"/>
      <c r="P43"/>
      <c r="Q43"/>
      <c r="R43"/>
      <c r="S43"/>
      <c r="T43"/>
      <c r="U43"/>
      <c r="V43"/>
      <c r="W43"/>
      <c r="X43"/>
      <c r="Y43"/>
      <c r="Z43"/>
    </row>
    <row r="44" spans="3:26" x14ac:dyDescent="0.3">
      <c r="K44" s="490"/>
      <c r="L44" s="490"/>
      <c r="M44" s="492"/>
      <c r="N44" s="492"/>
      <c r="P44"/>
      <c r="Q44"/>
      <c r="R44"/>
      <c r="S44"/>
      <c r="T44"/>
      <c r="U44"/>
      <c r="V44"/>
      <c r="W44"/>
      <c r="X44"/>
      <c r="Y44"/>
      <c r="Z44"/>
    </row>
    <row r="45" spans="3:26" x14ac:dyDescent="0.3">
      <c r="K45" s="490"/>
      <c r="L45" s="490"/>
      <c r="M45" s="492"/>
      <c r="N45" s="524"/>
      <c r="P45"/>
      <c r="Q45"/>
      <c r="R45"/>
      <c r="S45"/>
      <c r="T45"/>
      <c r="U45"/>
      <c r="V45"/>
      <c r="W45"/>
      <c r="X45"/>
      <c r="Y45"/>
      <c r="Z45"/>
    </row>
    <row r="46" spans="3:26" x14ac:dyDescent="0.3">
      <c r="K46" s="490"/>
      <c r="L46" s="490"/>
      <c r="M46" s="492"/>
      <c r="N46" s="524"/>
      <c r="P46"/>
      <c r="Q46"/>
      <c r="R46"/>
      <c r="S46"/>
      <c r="T46"/>
      <c r="U46"/>
      <c r="V46"/>
      <c r="W46"/>
      <c r="X46"/>
      <c r="Y46"/>
      <c r="Z46"/>
    </row>
    <row r="47" spans="3:26" x14ac:dyDescent="0.3">
      <c r="K47" s="490"/>
      <c r="L47" s="490"/>
      <c r="M47" s="492"/>
      <c r="N47" s="524"/>
      <c r="P47"/>
      <c r="Q47"/>
      <c r="R47"/>
      <c r="S47"/>
      <c r="T47"/>
      <c r="U47"/>
      <c r="V47"/>
      <c r="W47"/>
      <c r="X47"/>
      <c r="Y47"/>
      <c r="Z47"/>
    </row>
    <row r="48" spans="3:26" x14ac:dyDescent="0.3">
      <c r="K48" s="490"/>
      <c r="L48" s="490"/>
      <c r="M48" s="492"/>
      <c r="N48" s="524"/>
      <c r="P48"/>
      <c r="Q48"/>
      <c r="R48"/>
      <c r="S48"/>
      <c r="T48"/>
      <c r="U48"/>
      <c r="V48"/>
      <c r="W48"/>
      <c r="X48"/>
      <c r="Y48"/>
      <c r="Z48"/>
    </row>
    <row r="49" spans="5:26" x14ac:dyDescent="0.3">
      <c r="K49" s="490"/>
      <c r="L49" s="490"/>
      <c r="M49" s="492"/>
      <c r="N49" s="524"/>
      <c r="P49"/>
      <c r="Q49"/>
      <c r="R49"/>
      <c r="S49"/>
      <c r="T49"/>
      <c r="U49"/>
      <c r="V49"/>
      <c r="W49"/>
      <c r="X49"/>
      <c r="Y49"/>
      <c r="Z49"/>
    </row>
    <row r="50" spans="5:26" x14ac:dyDescent="0.3">
      <c r="K50" s="490"/>
      <c r="L50" s="490"/>
      <c r="M50" s="491"/>
      <c r="N50" s="491"/>
      <c r="O50" s="489"/>
      <c r="P50"/>
      <c r="Q50"/>
      <c r="R50"/>
      <c r="S50"/>
      <c r="T50"/>
      <c r="U50"/>
      <c r="V50"/>
      <c r="W50"/>
      <c r="X50"/>
      <c r="Y50"/>
      <c r="Z50"/>
    </row>
    <row r="51" spans="5:26" x14ac:dyDescent="0.3">
      <c r="E51" s="493"/>
      <c r="K51" s="490"/>
      <c r="L51" s="490"/>
      <c r="M51" s="490"/>
      <c r="N51" s="490"/>
      <c r="P51"/>
      <c r="Q51"/>
      <c r="R51"/>
      <c r="S51"/>
      <c r="T51"/>
      <c r="U51"/>
      <c r="V51"/>
      <c r="W51"/>
      <c r="X51"/>
      <c r="Y51"/>
      <c r="Z51"/>
    </row>
    <row r="52" spans="5:26" x14ac:dyDescent="0.3">
      <c r="E52" s="493"/>
      <c r="P52"/>
      <c r="Q52"/>
      <c r="R52"/>
      <c r="S52"/>
      <c r="T52"/>
      <c r="U52"/>
      <c r="V52"/>
      <c r="W52"/>
      <c r="X52"/>
      <c r="Y52"/>
      <c r="Z52"/>
    </row>
    <row r="53" spans="5:26" x14ac:dyDescent="0.3">
      <c r="E53" s="493"/>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29" bestFit="1" customWidth="1"/>
    <col min="16" max="16" width="4.44140625" style="429" customWidth="1"/>
    <col min="17" max="17" width="15" style="429" customWidth="1"/>
    <col min="18" max="18" width="9.109375" style="429" customWidth="1"/>
    <col min="19" max="19" width="12.109375" style="429" customWidth="1"/>
    <col min="20" max="20" width="9.109375" style="429"/>
    <col min="21" max="21" width="18" style="429" bestFit="1" customWidth="1"/>
    <col min="22" max="22" width="17.5546875" style="429" customWidth="1"/>
    <col min="23" max="23" width="12.109375" style="429" customWidth="1"/>
    <col min="24" max="24" width="16.5546875" style="429" customWidth="1"/>
    <col min="25" max="27" width="9.109375" style="429"/>
    <col min="28" max="28" width="31" style="429" customWidth="1"/>
    <col min="29" max="29" width="16.5546875" style="429" customWidth="1"/>
    <col min="30" max="32" width="9.109375" style="429"/>
    <col min="33" max="16384" width="9.109375" style="431"/>
  </cols>
  <sheetData>
    <row r="1" spans="1:32" s="430" customFormat="1" x14ac:dyDescent="0.3">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32" customFormat="1" x14ac:dyDescent="0.3">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8" x14ac:dyDescent="0.3">
      <c r="B8" s="2" t="s">
        <v>5</v>
      </c>
      <c r="C8" s="1" t="s">
        <v>6</v>
      </c>
      <c r="L8" s="76">
        <v>136586.03356106771</v>
      </c>
      <c r="M8" s="76"/>
      <c r="N8" s="76">
        <v>21962.224161427595</v>
      </c>
      <c r="Q8" s="433"/>
      <c r="R8" s="433"/>
    </row>
    <row r="9" spans="1:32" s="434" customFormat="1" x14ac:dyDescent="0.3">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3">
      <c r="B10" s="495">
        <v>1</v>
      </c>
      <c r="C10" s="21" t="s">
        <v>7</v>
      </c>
      <c r="L10" s="79">
        <v>100643.79183012384</v>
      </c>
      <c r="M10" s="79"/>
      <c r="N10" s="79">
        <v>11372.930380080295</v>
      </c>
      <c r="Q10" s="433"/>
      <c r="R10" s="433"/>
    </row>
    <row r="11" spans="1:32" ht="7.5" customHeight="1" x14ac:dyDescent="0.3">
      <c r="L11" s="17"/>
      <c r="N11" s="17"/>
      <c r="Q11" s="433"/>
      <c r="R11" s="433"/>
    </row>
    <row r="12" spans="1:32" ht="15.75" customHeight="1" x14ac:dyDescent="0.3">
      <c r="C12" s="8" t="s">
        <v>8</v>
      </c>
      <c r="D12" s="8" t="s">
        <v>9</v>
      </c>
      <c r="L12" s="79">
        <v>98940.31679364189</v>
      </c>
      <c r="N12" s="79">
        <v>10796.631323028754</v>
      </c>
      <c r="Q12" s="433"/>
      <c r="R12" s="433"/>
    </row>
    <row r="13" spans="1:32" ht="7.5" customHeight="1" x14ac:dyDescent="0.3">
      <c r="Q13" s="433"/>
      <c r="R13" s="433"/>
    </row>
    <row r="14" spans="1:32" ht="15" customHeight="1" x14ac:dyDescent="0.3">
      <c r="D14" s="8" t="s">
        <v>10</v>
      </c>
      <c r="L14" s="17">
        <v>94821.345305048468</v>
      </c>
      <c r="N14" s="17">
        <v>7068.5084181998118</v>
      </c>
      <c r="Q14" s="433"/>
      <c r="R14" s="433"/>
    </row>
    <row r="15" spans="1:32" ht="15" customHeight="1" x14ac:dyDescent="0.3">
      <c r="D15" s="22" t="s">
        <v>11</v>
      </c>
      <c r="E15" s="23" t="s">
        <v>12</v>
      </c>
      <c r="L15" s="10">
        <v>92920.094405257129</v>
      </c>
      <c r="N15" s="10">
        <v>7068.5084181998118</v>
      </c>
      <c r="Q15" s="433"/>
      <c r="R15" s="433"/>
    </row>
    <row r="16" spans="1:32" ht="15" customHeight="1" x14ac:dyDescent="0.3">
      <c r="D16" s="22" t="s">
        <v>13</v>
      </c>
      <c r="E16" s="8" t="s">
        <v>14</v>
      </c>
      <c r="L16" s="10">
        <v>0</v>
      </c>
      <c r="N16" s="10">
        <v>0</v>
      </c>
      <c r="Q16" s="433"/>
      <c r="R16" s="433"/>
    </row>
    <row r="17" spans="1:18" s="429" customFormat="1" ht="15" customHeight="1" x14ac:dyDescent="0.3">
      <c r="A17" s="8"/>
      <c r="B17" s="8"/>
      <c r="C17" s="8"/>
      <c r="D17" s="8"/>
      <c r="E17" s="8"/>
      <c r="F17" s="24" t="s">
        <v>15</v>
      </c>
      <c r="G17" s="8"/>
      <c r="H17" s="8"/>
      <c r="I17" s="8"/>
      <c r="J17" s="8"/>
      <c r="K17" s="8"/>
      <c r="L17" s="80">
        <v>0</v>
      </c>
      <c r="M17" s="11"/>
      <c r="N17" s="80">
        <v>0</v>
      </c>
      <c r="Q17" s="433"/>
      <c r="R17" s="433"/>
    </row>
    <row r="18" spans="1:18" s="429" customFormat="1" ht="15" customHeight="1" x14ac:dyDescent="0.3">
      <c r="A18" s="8"/>
      <c r="B18" s="8"/>
      <c r="C18" s="8"/>
      <c r="D18" s="8"/>
      <c r="E18" s="8"/>
      <c r="F18" s="24" t="s">
        <v>16</v>
      </c>
      <c r="G18" s="8"/>
      <c r="H18" s="8"/>
      <c r="I18" s="8"/>
      <c r="J18" s="8"/>
      <c r="K18" s="8"/>
      <c r="L18" s="80">
        <v>0</v>
      </c>
      <c r="M18" s="11"/>
      <c r="N18" s="80">
        <v>0</v>
      </c>
      <c r="Q18" s="433"/>
      <c r="R18" s="433"/>
    </row>
    <row r="19" spans="1:18" s="429" customFormat="1" ht="15" customHeight="1" x14ac:dyDescent="0.3">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3">
      <c r="A20" s="8"/>
      <c r="B20" s="8"/>
      <c r="C20" s="8"/>
      <c r="D20" s="8"/>
      <c r="E20" s="8"/>
      <c r="F20" s="24" t="s">
        <v>15</v>
      </c>
      <c r="G20" s="8"/>
      <c r="H20" s="8"/>
      <c r="I20" s="8"/>
      <c r="J20" s="8"/>
      <c r="K20" s="8"/>
      <c r="L20" s="80">
        <v>0</v>
      </c>
      <c r="M20" s="25"/>
      <c r="N20" s="80">
        <v>0</v>
      </c>
      <c r="Q20" s="433"/>
      <c r="R20" s="433"/>
    </row>
    <row r="21" spans="1:18" s="429" customFormat="1" ht="15" customHeight="1" x14ac:dyDescent="0.3">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3">
      <c r="A22" s="8"/>
      <c r="B22" s="8"/>
      <c r="C22" s="8"/>
      <c r="D22" s="8"/>
      <c r="E22" s="8"/>
      <c r="F22" s="24"/>
      <c r="G22" s="8"/>
      <c r="H22" s="8"/>
      <c r="I22" s="8"/>
      <c r="J22" s="8"/>
      <c r="K22" s="8"/>
      <c r="L22" s="80"/>
      <c r="M22" s="25"/>
      <c r="N22" s="80"/>
      <c r="Q22" s="433"/>
      <c r="R22" s="433"/>
    </row>
    <row r="23" spans="1:18" s="429" customFormat="1" ht="14.4" x14ac:dyDescent="0.3">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3">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3">
      <c r="A25" s="8"/>
      <c r="B25" s="8"/>
      <c r="C25" s="8"/>
      <c r="D25" s="22" t="s">
        <v>13</v>
      </c>
      <c r="E25" s="8" t="s">
        <v>14</v>
      </c>
      <c r="F25" s="8"/>
      <c r="G25" s="8"/>
      <c r="H25" s="8"/>
      <c r="I25" s="8"/>
      <c r="J25" s="8"/>
      <c r="K25" s="8"/>
      <c r="L25" s="410">
        <v>0</v>
      </c>
      <c r="M25" s="11"/>
      <c r="N25" s="10">
        <v>0</v>
      </c>
      <c r="Q25" s="433"/>
      <c r="R25" s="433"/>
    </row>
    <row r="26" spans="1:18" s="429" customFormat="1" ht="15" customHeight="1" x14ac:dyDescent="0.3">
      <c r="A26" s="8"/>
      <c r="B26" s="8"/>
      <c r="C26" s="8"/>
      <c r="D26" s="8"/>
      <c r="E26" s="8"/>
      <c r="F26" s="24" t="s">
        <v>15</v>
      </c>
      <c r="G26" s="8"/>
      <c r="H26" s="8"/>
      <c r="I26" s="8"/>
      <c r="J26" s="8"/>
      <c r="K26" s="8"/>
      <c r="L26" s="411">
        <v>0</v>
      </c>
      <c r="M26" s="25"/>
      <c r="N26" s="80">
        <v>0</v>
      </c>
      <c r="Q26" s="433"/>
      <c r="R26" s="433"/>
    </row>
    <row r="27" spans="1:18" s="429" customFormat="1" ht="15" customHeight="1" x14ac:dyDescent="0.3">
      <c r="A27" s="8"/>
      <c r="B27" s="8"/>
      <c r="C27" s="8"/>
      <c r="D27" s="8"/>
      <c r="E27" s="8"/>
      <c r="F27" s="24" t="s">
        <v>16</v>
      </c>
      <c r="G27" s="8"/>
      <c r="H27" s="8"/>
      <c r="I27" s="8"/>
      <c r="J27" s="8"/>
      <c r="K27" s="8"/>
      <c r="L27" s="80">
        <v>0</v>
      </c>
      <c r="M27" s="25"/>
      <c r="N27" s="80">
        <v>0</v>
      </c>
      <c r="Q27" s="433"/>
      <c r="R27" s="433"/>
    </row>
    <row r="28" spans="1:18" s="429" customFormat="1" ht="15" customHeight="1" x14ac:dyDescent="0.3">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3">
      <c r="A29" s="8"/>
      <c r="B29" s="8"/>
      <c r="C29" s="8"/>
      <c r="D29" s="8"/>
      <c r="E29" s="8"/>
      <c r="F29" s="24" t="s">
        <v>15</v>
      </c>
      <c r="G29" s="8"/>
      <c r="H29" s="8"/>
      <c r="I29" s="8"/>
      <c r="J29" s="8"/>
      <c r="K29" s="8"/>
      <c r="L29" s="80">
        <v>0</v>
      </c>
      <c r="M29" s="25"/>
      <c r="N29" s="80">
        <v>0</v>
      </c>
      <c r="Q29" s="433"/>
      <c r="R29" s="433"/>
    </row>
    <row r="30" spans="1:18" s="429" customFormat="1" ht="15" customHeight="1" x14ac:dyDescent="0.3">
      <c r="A30" s="53"/>
      <c r="B30" s="8"/>
      <c r="C30" s="8"/>
      <c r="D30" s="8"/>
      <c r="E30" s="8"/>
      <c r="F30" s="24" t="s">
        <v>16</v>
      </c>
      <c r="G30" s="8"/>
      <c r="H30" s="8"/>
      <c r="I30" s="8"/>
      <c r="J30" s="8"/>
      <c r="K30" s="8"/>
      <c r="L30" s="80">
        <v>863.22097742861399</v>
      </c>
      <c r="M30" s="25"/>
      <c r="N30" s="80">
        <v>0</v>
      </c>
      <c r="Q30" s="433"/>
      <c r="R30" s="433"/>
    </row>
    <row r="31" spans="1:18" s="429" customFormat="1" ht="14.4" x14ac:dyDescent="0.3">
      <c r="A31" s="8"/>
      <c r="B31" s="8"/>
      <c r="C31" s="8"/>
      <c r="D31" s="8"/>
      <c r="E31" s="8"/>
      <c r="F31" s="8"/>
      <c r="G31" s="8"/>
      <c r="H31" s="8"/>
      <c r="I31" s="8"/>
      <c r="J31" s="8"/>
      <c r="K31" s="8"/>
      <c r="L31" s="17"/>
      <c r="M31" s="11"/>
      <c r="N31" s="17"/>
      <c r="Q31" s="433"/>
      <c r="R31" s="433"/>
    </row>
    <row r="32" spans="1:18" s="429" customFormat="1" ht="15" customHeight="1" x14ac:dyDescent="0.3">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3">
      <c r="A33" s="8"/>
      <c r="B33" s="495"/>
      <c r="C33" s="8"/>
      <c r="D33" s="8"/>
      <c r="E33" s="8"/>
      <c r="F33" s="8"/>
      <c r="G33" s="8"/>
      <c r="H33" s="8"/>
      <c r="I33" s="8"/>
      <c r="J33" s="8"/>
      <c r="K33" s="8"/>
      <c r="L33" s="17"/>
      <c r="M33" s="11"/>
      <c r="N33" s="17"/>
      <c r="Q33" s="433"/>
      <c r="R33" s="433"/>
    </row>
    <row r="34" spans="1:18" s="429" customFormat="1" ht="14.4" x14ac:dyDescent="0.3">
      <c r="A34" s="8"/>
      <c r="B34" s="495"/>
      <c r="C34" s="8"/>
      <c r="D34" s="22" t="s">
        <v>11</v>
      </c>
      <c r="E34" s="8" t="s">
        <v>21</v>
      </c>
      <c r="F34" s="8"/>
      <c r="G34" s="8"/>
      <c r="H34" s="8"/>
      <c r="I34" s="8"/>
      <c r="J34" s="8"/>
      <c r="K34" s="8"/>
      <c r="L34" s="10">
        <v>1374.1650074555876</v>
      </c>
      <c r="M34" s="11"/>
      <c r="N34" s="10">
        <v>571.27257228333895</v>
      </c>
      <c r="Q34" s="433"/>
      <c r="R34" s="433"/>
    </row>
    <row r="35" spans="1:18" s="429" customFormat="1" ht="14.4" x14ac:dyDescent="0.3">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3">
      <c r="A36" s="8"/>
      <c r="B36" s="495"/>
      <c r="C36" s="8"/>
      <c r="D36" s="8"/>
      <c r="E36" s="8"/>
      <c r="F36" s="24" t="s">
        <v>15</v>
      </c>
      <c r="G36" s="8"/>
      <c r="H36" s="8"/>
      <c r="I36" s="8"/>
      <c r="J36" s="8"/>
      <c r="K36" s="8"/>
      <c r="L36" s="81">
        <v>11.733948752338682</v>
      </c>
      <c r="M36" s="11"/>
      <c r="N36" s="81">
        <v>8.739317999604982E-3</v>
      </c>
      <c r="Q36" s="433"/>
      <c r="R36" s="433"/>
    </row>
    <row r="37" spans="1:18" s="429" customFormat="1" ht="14.4" x14ac:dyDescent="0.3">
      <c r="A37" s="8"/>
      <c r="B37" s="495"/>
      <c r="C37" s="8"/>
      <c r="D37" s="8"/>
      <c r="E37" s="8"/>
      <c r="F37" s="24" t="s">
        <v>16</v>
      </c>
      <c r="G37" s="8"/>
      <c r="H37" s="8"/>
      <c r="I37" s="8"/>
      <c r="J37" s="8"/>
      <c r="K37" s="8"/>
      <c r="L37" s="81">
        <v>1.9999999999999999E-6</v>
      </c>
      <c r="M37" s="11"/>
      <c r="N37" s="81">
        <v>0</v>
      </c>
      <c r="Q37" s="433"/>
      <c r="R37" s="433"/>
    </row>
    <row r="38" spans="1:18" s="429" customFormat="1" ht="14.4" x14ac:dyDescent="0.3">
      <c r="A38" s="8"/>
      <c r="B38" s="495"/>
      <c r="C38" s="8"/>
      <c r="D38" s="22" t="s">
        <v>17</v>
      </c>
      <c r="E38" s="8" t="s">
        <v>23</v>
      </c>
      <c r="F38" s="8"/>
      <c r="G38" s="8"/>
      <c r="H38" s="8"/>
      <c r="I38" s="8"/>
      <c r="J38" s="8"/>
      <c r="K38" s="8"/>
      <c r="L38" s="10">
        <v>317.57607827401557</v>
      </c>
      <c r="M38" s="11"/>
      <c r="N38" s="10">
        <v>5.0177454502024235</v>
      </c>
      <c r="Q38" s="433"/>
      <c r="R38" s="433"/>
    </row>
    <row r="39" spans="1:18" s="429" customFormat="1" ht="14.4" x14ac:dyDescent="0.3">
      <c r="A39" s="8"/>
      <c r="B39" s="495"/>
      <c r="C39" s="8"/>
      <c r="D39" s="8"/>
      <c r="E39" s="8"/>
      <c r="F39" s="24" t="s">
        <v>15</v>
      </c>
      <c r="G39" s="8"/>
      <c r="H39" s="8"/>
      <c r="I39" s="8"/>
      <c r="J39" s="8"/>
      <c r="K39" s="8"/>
      <c r="L39" s="81">
        <v>312.29805873971583</v>
      </c>
      <c r="M39" s="11"/>
      <c r="N39" s="81">
        <v>0</v>
      </c>
      <c r="Q39" s="433"/>
      <c r="R39" s="433"/>
    </row>
    <row r="40" spans="1:18" s="429" customFormat="1" ht="14.4" x14ac:dyDescent="0.3">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3">
      <c r="A41" s="8"/>
      <c r="B41" s="495"/>
      <c r="C41" s="8"/>
      <c r="D41" s="8"/>
      <c r="E41" s="8"/>
      <c r="F41" s="8"/>
      <c r="G41" s="8"/>
      <c r="H41" s="8"/>
      <c r="I41" s="8"/>
      <c r="J41" s="8"/>
      <c r="K41" s="8"/>
      <c r="L41" s="81"/>
      <c r="M41" s="11"/>
      <c r="N41" s="81"/>
      <c r="Q41" s="433"/>
      <c r="R41" s="433"/>
    </row>
    <row r="42" spans="1:18" s="429" customFormat="1" ht="14.4" x14ac:dyDescent="0.3">
      <c r="A42" s="8"/>
      <c r="B42" s="495"/>
      <c r="C42" s="8"/>
      <c r="D42" s="22"/>
      <c r="E42" s="8"/>
      <c r="F42" s="8"/>
      <c r="G42" s="8"/>
      <c r="H42" s="8"/>
      <c r="I42" s="8"/>
      <c r="J42" s="8"/>
      <c r="K42" s="8"/>
      <c r="L42" s="10"/>
      <c r="M42" s="47"/>
      <c r="N42" s="10"/>
      <c r="Q42" s="433"/>
      <c r="R42" s="433"/>
    </row>
    <row r="43" spans="1:18" s="429" customFormat="1" ht="7.5" customHeight="1" x14ac:dyDescent="0.3">
      <c r="A43" s="8"/>
      <c r="B43" s="495"/>
      <c r="C43" s="8"/>
      <c r="D43" s="8"/>
      <c r="E43" s="8"/>
      <c r="F43" s="8"/>
      <c r="G43" s="8"/>
      <c r="H43" s="8"/>
      <c r="I43" s="8"/>
      <c r="J43" s="8"/>
      <c r="K43" s="8"/>
      <c r="L43" s="17"/>
      <c r="M43" s="11"/>
      <c r="N43" s="17"/>
      <c r="Q43" s="433"/>
      <c r="R43" s="433"/>
    </row>
    <row r="44" spans="1:18" s="429" customFormat="1" ht="14.4" x14ac:dyDescent="0.3">
      <c r="A44" s="8"/>
      <c r="B44" s="495">
        <v>2</v>
      </c>
      <c r="C44" s="21" t="s">
        <v>24</v>
      </c>
      <c r="D44" s="8"/>
      <c r="E44" s="8"/>
      <c r="F44" s="8"/>
      <c r="G44" s="8"/>
      <c r="H44" s="8"/>
      <c r="I44" s="8"/>
      <c r="J44" s="8"/>
      <c r="K44" s="8"/>
      <c r="L44" s="79">
        <v>6678.3339205815209</v>
      </c>
      <c r="M44" s="11"/>
      <c r="N44" s="412">
        <v>0</v>
      </c>
      <c r="Q44" s="433"/>
      <c r="R44" s="433"/>
    </row>
    <row r="45" spans="1:18" s="429" customFormat="1" x14ac:dyDescent="0.3">
      <c r="A45" s="1"/>
      <c r="B45" s="495"/>
      <c r="C45" s="8"/>
      <c r="D45" s="8"/>
      <c r="E45" s="8"/>
      <c r="F45" s="8"/>
      <c r="G45" s="8"/>
      <c r="H45" s="8"/>
      <c r="I45" s="8"/>
      <c r="J45" s="8"/>
      <c r="K45" s="8"/>
      <c r="L45" s="10"/>
      <c r="M45" s="11"/>
      <c r="N45" s="10"/>
      <c r="Q45" s="433"/>
      <c r="R45" s="433"/>
    </row>
    <row r="46" spans="1:18" s="429" customFormat="1" ht="14.4" x14ac:dyDescent="0.3">
      <c r="A46" s="8"/>
      <c r="B46" s="495">
        <v>3</v>
      </c>
      <c r="C46" s="21" t="s">
        <v>25</v>
      </c>
      <c r="D46" s="8"/>
      <c r="E46" s="8"/>
      <c r="F46" s="8"/>
      <c r="G46" s="8"/>
      <c r="H46" s="8"/>
      <c r="I46" s="8"/>
      <c r="J46" s="8"/>
      <c r="K46" s="8"/>
      <c r="L46" s="79">
        <v>10993.558953210084</v>
      </c>
      <c r="M46" s="11"/>
      <c r="N46" s="412">
        <v>0</v>
      </c>
      <c r="Q46" s="433"/>
      <c r="R46" s="433"/>
    </row>
    <row r="47" spans="1:18" s="429" customFormat="1" ht="14.4" x14ac:dyDescent="0.3">
      <c r="A47" s="8"/>
      <c r="B47" s="495"/>
      <c r="C47" s="21"/>
      <c r="D47" s="8"/>
      <c r="E47" s="8"/>
      <c r="F47" s="8"/>
      <c r="G47" s="8"/>
      <c r="H47" s="8"/>
      <c r="I47" s="8"/>
      <c r="J47" s="8"/>
      <c r="K47" s="8"/>
      <c r="L47" s="10"/>
      <c r="M47" s="11"/>
      <c r="N47" s="10"/>
      <c r="Q47" s="433"/>
      <c r="R47" s="433"/>
    </row>
    <row r="48" spans="1:18" s="429" customFormat="1" ht="14.4" x14ac:dyDescent="0.3">
      <c r="A48" s="8"/>
      <c r="B48" s="495">
        <v>4</v>
      </c>
      <c r="C48" s="21" t="s">
        <v>26</v>
      </c>
      <c r="D48" s="8"/>
      <c r="E48" s="8"/>
      <c r="F48" s="8"/>
      <c r="G48" s="8"/>
      <c r="H48" s="14"/>
      <c r="I48" s="8" t="s">
        <v>27</v>
      </c>
      <c r="J48" s="8"/>
      <c r="K48" s="8"/>
      <c r="L48" s="79">
        <v>11543.526620235103</v>
      </c>
      <c r="M48" s="11"/>
      <c r="N48" s="79">
        <v>0</v>
      </c>
      <c r="Q48" s="433"/>
      <c r="R48" s="433"/>
    </row>
    <row r="49" spans="1:32" ht="14.4" x14ac:dyDescent="0.3">
      <c r="A49" s="8"/>
      <c r="C49" s="97"/>
      <c r="H49" s="14"/>
      <c r="I49" s="8" t="s">
        <v>28</v>
      </c>
      <c r="L49" s="82">
        <v>9976042.6840000004</v>
      </c>
      <c r="N49" s="82">
        <v>0</v>
      </c>
      <c r="Q49" s="433"/>
      <c r="R49" s="433"/>
    </row>
    <row r="50" spans="1:32" ht="14.4" x14ac:dyDescent="0.3">
      <c r="A50" s="8"/>
      <c r="C50" s="97"/>
      <c r="Q50" s="433"/>
      <c r="R50" s="433"/>
    </row>
    <row r="51" spans="1:32" ht="14.4" x14ac:dyDescent="0.3">
      <c r="A51" s="8"/>
      <c r="B51" s="495">
        <v>5</v>
      </c>
      <c r="C51" s="21" t="s">
        <v>93</v>
      </c>
      <c r="G51" s="14"/>
      <c r="L51" s="79">
        <v>6726.8222369171608</v>
      </c>
      <c r="N51" s="79">
        <v>10589.2937813473</v>
      </c>
      <c r="Q51" s="433"/>
      <c r="R51" s="433"/>
    </row>
    <row r="52" spans="1:32" ht="7.5" customHeight="1" x14ac:dyDescent="0.3">
      <c r="A52" s="8"/>
      <c r="C52" s="15"/>
      <c r="G52" s="14"/>
      <c r="L52" s="17"/>
      <c r="N52" s="17"/>
      <c r="Q52" s="433"/>
      <c r="R52" s="433"/>
    </row>
    <row r="53" spans="1:32" ht="15.75" customHeight="1" x14ac:dyDescent="0.3">
      <c r="A53" s="8"/>
      <c r="C53" s="15"/>
      <c r="E53" s="26" t="s">
        <v>29</v>
      </c>
      <c r="F53" s="8" t="s">
        <v>82</v>
      </c>
      <c r="G53" s="14"/>
      <c r="L53" s="413">
        <v>0</v>
      </c>
      <c r="M53" s="65"/>
      <c r="N53" s="413">
        <v>0</v>
      </c>
      <c r="Q53" s="433"/>
      <c r="R53" s="433"/>
    </row>
    <row r="54" spans="1:32" ht="15.75" customHeight="1" x14ac:dyDescent="0.3">
      <c r="A54" s="8"/>
      <c r="C54" s="15"/>
      <c r="F54" s="8" t="s">
        <v>157</v>
      </c>
      <c r="G54" s="14"/>
      <c r="L54" s="414">
        <v>0</v>
      </c>
      <c r="N54" s="414">
        <v>0</v>
      </c>
      <c r="Q54" s="433"/>
      <c r="R54" s="433"/>
    </row>
    <row r="55" spans="1:32" ht="15.75" customHeight="1" x14ac:dyDescent="0.3">
      <c r="A55" s="8"/>
      <c r="C55" s="15"/>
      <c r="G55" s="14" t="s">
        <v>30</v>
      </c>
      <c r="L55" s="415">
        <v>0</v>
      </c>
      <c r="M55" s="416"/>
      <c r="N55" s="415">
        <v>0</v>
      </c>
      <c r="Q55" s="433"/>
      <c r="R55" s="433"/>
    </row>
    <row r="56" spans="1:32" ht="15.75" customHeight="1" x14ac:dyDescent="0.3">
      <c r="A56" s="8"/>
      <c r="C56" s="15"/>
      <c r="F56" s="8" t="s">
        <v>31</v>
      </c>
      <c r="G56" s="14"/>
      <c r="L56" s="10">
        <v>6726.8222369171608</v>
      </c>
      <c r="M56" s="416"/>
      <c r="N56" s="10">
        <v>10589.2937813473</v>
      </c>
      <c r="Q56" s="433"/>
      <c r="R56" s="433"/>
    </row>
    <row r="57" spans="1:32" s="435" customFormat="1" ht="15.75" customHeight="1" x14ac:dyDescent="0.3">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4.4" x14ac:dyDescent="0.3">
      <c r="A58" s="8"/>
      <c r="Q58" s="433"/>
      <c r="R58" s="433"/>
    </row>
    <row r="59" spans="1:32" ht="54.75" customHeight="1" x14ac:dyDescent="0.3">
      <c r="A59" s="8"/>
      <c r="B59" s="2" t="s">
        <v>32</v>
      </c>
      <c r="C59" s="1" t="s">
        <v>33</v>
      </c>
      <c r="L59" s="17">
        <v>4252.12708814908</v>
      </c>
      <c r="M59" s="19"/>
      <c r="N59" s="17">
        <v>0</v>
      </c>
      <c r="Q59" s="433"/>
      <c r="R59" s="433"/>
    </row>
    <row r="60" spans="1:32" ht="14.4" x14ac:dyDescent="0.3">
      <c r="A60" s="8"/>
      <c r="E60" s="26" t="s">
        <v>29</v>
      </c>
      <c r="G60" s="64" t="s">
        <v>105</v>
      </c>
      <c r="H60" s="64"/>
      <c r="I60" s="64"/>
      <c r="J60" s="64"/>
      <c r="K60" s="64"/>
      <c r="L60" s="413">
        <v>0</v>
      </c>
      <c r="M60" s="65"/>
      <c r="N60" s="413">
        <v>0</v>
      </c>
      <c r="Q60" s="433"/>
      <c r="R60" s="433"/>
    </row>
    <row r="61" spans="1:32" ht="14.4" x14ac:dyDescent="0.3">
      <c r="A61" s="8"/>
      <c r="G61" s="64" t="s">
        <v>157</v>
      </c>
      <c r="H61" s="64"/>
      <c r="I61" s="64"/>
      <c r="J61" s="64"/>
      <c r="K61" s="64"/>
      <c r="L61" s="413">
        <v>0</v>
      </c>
      <c r="M61" s="65"/>
      <c r="N61" s="413">
        <v>0</v>
      </c>
      <c r="Q61" s="433"/>
      <c r="R61" s="433"/>
    </row>
    <row r="62" spans="1:32" ht="14.4" x14ac:dyDescent="0.3">
      <c r="A62" s="8"/>
      <c r="G62" s="64" t="s">
        <v>180</v>
      </c>
      <c r="H62" s="64"/>
      <c r="I62" s="64"/>
      <c r="J62" s="64"/>
      <c r="K62" s="64"/>
      <c r="L62" s="413">
        <v>0</v>
      </c>
      <c r="M62" s="65"/>
      <c r="N62" s="413">
        <v>0</v>
      </c>
      <c r="Q62" s="433"/>
      <c r="R62" s="433"/>
    </row>
    <row r="63" spans="1:32" ht="14.4" x14ac:dyDescent="0.3">
      <c r="A63" s="8"/>
      <c r="G63" s="8" t="s">
        <v>31</v>
      </c>
      <c r="H63" s="64"/>
      <c r="I63" s="64"/>
      <c r="J63" s="64"/>
      <c r="K63" s="64"/>
      <c r="L63" s="85">
        <v>4252.12708814908</v>
      </c>
      <c r="M63" s="85"/>
      <c r="N63" s="66"/>
      <c r="Q63" s="433"/>
      <c r="R63" s="433"/>
    </row>
    <row r="64" spans="1:32" ht="14.4" x14ac:dyDescent="0.3">
      <c r="A64" s="8"/>
      <c r="G64" s="64"/>
      <c r="H64" s="64"/>
      <c r="I64" s="64"/>
      <c r="J64" s="64"/>
      <c r="K64" s="64"/>
      <c r="L64" s="85"/>
      <c r="M64" s="85"/>
      <c r="N64" s="66"/>
      <c r="Q64" s="433"/>
      <c r="R64" s="433"/>
    </row>
    <row r="65" spans="1:18" s="429" customFormat="1" x14ac:dyDescent="0.3">
      <c r="A65" s="1"/>
      <c r="B65" s="495"/>
      <c r="C65" s="8"/>
      <c r="D65" s="8"/>
      <c r="E65" s="8"/>
      <c r="F65" s="8"/>
      <c r="G65" s="64"/>
      <c r="H65" s="64"/>
      <c r="I65" s="64"/>
      <c r="J65" s="64"/>
      <c r="K65" s="64"/>
      <c r="L65" s="85"/>
      <c r="M65" s="85"/>
      <c r="N65" s="66"/>
      <c r="Q65" s="433"/>
      <c r="R65" s="433"/>
    </row>
    <row r="66" spans="1:18" s="429" customFormat="1" x14ac:dyDescent="0.3">
      <c r="A66" s="1"/>
      <c r="B66" s="495"/>
      <c r="C66" s="8"/>
      <c r="D66" s="8"/>
      <c r="E66" s="8"/>
      <c r="F66" s="8"/>
      <c r="G66" s="64"/>
      <c r="H66" s="64"/>
      <c r="I66" s="64"/>
      <c r="J66" s="64"/>
      <c r="K66" s="64"/>
      <c r="L66" s="85"/>
      <c r="M66" s="85"/>
      <c r="N66" s="66"/>
      <c r="Q66" s="433"/>
      <c r="R66" s="433"/>
    </row>
    <row r="67" spans="1:18" s="429" customFormat="1" x14ac:dyDescent="0.3">
      <c r="A67" s="1"/>
      <c r="B67" s="495"/>
      <c r="C67" s="8"/>
      <c r="D67" s="8"/>
      <c r="E67" s="8"/>
      <c r="F67" s="8"/>
      <c r="G67" s="64"/>
      <c r="H67" s="64"/>
      <c r="I67" s="64"/>
      <c r="J67" s="64"/>
      <c r="K67" s="64"/>
      <c r="L67" s="85"/>
      <c r="M67" s="85"/>
      <c r="N67" s="66"/>
      <c r="Q67" s="433"/>
      <c r="R67" s="433"/>
    </row>
    <row r="68" spans="1:18" s="429" customFormat="1" x14ac:dyDescent="0.3">
      <c r="A68" s="18" t="s">
        <v>76</v>
      </c>
      <c r="B68" s="495"/>
      <c r="C68" s="8"/>
      <c r="D68" s="8"/>
      <c r="E68" s="8"/>
      <c r="F68" s="8"/>
      <c r="G68" s="8"/>
      <c r="H68" s="8"/>
      <c r="I68" s="8"/>
      <c r="J68" s="8"/>
      <c r="K68" s="8"/>
      <c r="L68" s="10"/>
      <c r="M68" s="11"/>
      <c r="N68" s="48" t="s">
        <v>1</v>
      </c>
      <c r="Q68" s="433"/>
      <c r="R68" s="433"/>
    </row>
    <row r="69" spans="1:18" s="429" customFormat="1" x14ac:dyDescent="0.3">
      <c r="A69" s="1"/>
      <c r="B69" s="495"/>
      <c r="C69" s="8"/>
      <c r="D69" s="8"/>
      <c r="E69" s="8"/>
      <c r="F69" s="8"/>
      <c r="G69" s="8"/>
      <c r="H69" s="8"/>
      <c r="I69" s="8"/>
      <c r="J69" s="8"/>
      <c r="K69" s="8"/>
      <c r="L69" s="10"/>
      <c r="M69" s="11"/>
      <c r="N69" s="10"/>
      <c r="Q69" s="433"/>
      <c r="R69" s="433"/>
    </row>
    <row r="70" spans="1:18" s="429" customFormat="1" x14ac:dyDescent="0.3">
      <c r="A70" s="14"/>
      <c r="B70" s="495"/>
      <c r="C70" s="61"/>
      <c r="D70" s="60"/>
      <c r="E70" s="8"/>
      <c r="F70" s="8"/>
      <c r="G70" s="8"/>
      <c r="H70" s="8"/>
      <c r="I70" s="8"/>
      <c r="J70" s="8"/>
      <c r="K70" s="8"/>
      <c r="L70" s="75" t="s">
        <v>2</v>
      </c>
      <c r="M70" s="16"/>
      <c r="N70" s="75" t="s">
        <v>3</v>
      </c>
      <c r="Q70" s="433"/>
      <c r="R70" s="433"/>
    </row>
    <row r="71" spans="1:18" s="429" customFormat="1" x14ac:dyDescent="0.3">
      <c r="A71" s="1"/>
      <c r="B71" s="495"/>
      <c r="C71" s="8"/>
      <c r="D71" s="8"/>
      <c r="E71" s="8"/>
      <c r="F71" s="8"/>
      <c r="G71" s="8"/>
      <c r="H71" s="8"/>
      <c r="I71" s="8"/>
      <c r="J71" s="8"/>
      <c r="K71" s="8"/>
      <c r="L71" s="10"/>
      <c r="M71" s="11"/>
      <c r="N71" s="10"/>
      <c r="Q71" s="433"/>
      <c r="R71" s="433"/>
    </row>
    <row r="72" spans="1:18" s="429" customFormat="1" x14ac:dyDescent="0.3">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3">
      <c r="A73" s="1"/>
      <c r="B73" s="495"/>
      <c r="C73" s="15"/>
      <c r="D73" s="14"/>
      <c r="E73" s="8"/>
      <c r="F73" s="8"/>
      <c r="G73" s="8"/>
      <c r="H73" s="8"/>
      <c r="I73" s="13"/>
      <c r="J73" s="8"/>
      <c r="K73" s="8"/>
      <c r="L73" s="10"/>
      <c r="M73" s="30"/>
      <c r="N73" s="10"/>
      <c r="Q73" s="433"/>
      <c r="R73" s="433"/>
    </row>
    <row r="74" spans="1:18" s="429" customFormat="1" x14ac:dyDescent="0.3">
      <c r="A74" s="1"/>
      <c r="B74" s="495"/>
      <c r="C74" s="8"/>
      <c r="D74" s="8"/>
      <c r="E74" s="8"/>
      <c r="F74" s="8"/>
      <c r="G74" s="8"/>
      <c r="H74" s="8"/>
      <c r="I74" s="8" t="s">
        <v>29</v>
      </c>
      <c r="J74" s="31" t="s">
        <v>36</v>
      </c>
      <c r="K74" s="31"/>
      <c r="L74" s="10">
        <v>0</v>
      </c>
      <c r="M74" s="30"/>
      <c r="N74" s="10">
        <v>-7927.294948289993</v>
      </c>
      <c r="Q74" s="433"/>
      <c r="R74" s="433"/>
    </row>
    <row r="75" spans="1:18" s="429" customFormat="1" x14ac:dyDescent="0.3">
      <c r="A75" s="1"/>
      <c r="B75" s="495"/>
      <c r="C75" s="8"/>
      <c r="D75" s="8"/>
      <c r="E75" s="8"/>
      <c r="F75" s="8"/>
      <c r="G75" s="8"/>
      <c r="H75" s="8"/>
      <c r="I75" s="13"/>
      <c r="J75" s="32" t="s">
        <v>37</v>
      </c>
      <c r="K75" s="32"/>
      <c r="L75" s="10">
        <v>0</v>
      </c>
      <c r="M75" s="30"/>
      <c r="N75" s="10">
        <v>-7648.9868822820681</v>
      </c>
      <c r="Q75" s="433"/>
      <c r="R75" s="433"/>
    </row>
    <row r="76" spans="1:18" s="429" customFormat="1" x14ac:dyDescent="0.3">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3">
      <c r="A77" s="1"/>
      <c r="B77" s="495"/>
      <c r="C77" s="8"/>
      <c r="D77" s="8"/>
      <c r="E77" s="8"/>
      <c r="F77" s="8"/>
      <c r="G77" s="8"/>
      <c r="H77" s="8"/>
      <c r="I77" s="8"/>
      <c r="J77" s="8"/>
      <c r="K77" s="8"/>
      <c r="L77" s="27"/>
      <c r="M77" s="30"/>
      <c r="N77" s="27"/>
      <c r="Q77" s="433"/>
      <c r="R77" s="433"/>
    </row>
    <row r="78" spans="1:18" s="429" customFormat="1" x14ac:dyDescent="0.3">
      <c r="A78" s="1"/>
      <c r="B78" s="29">
        <v>2</v>
      </c>
      <c r="C78" s="21" t="s">
        <v>39</v>
      </c>
      <c r="D78" s="8"/>
      <c r="E78" s="8"/>
      <c r="F78" s="8"/>
      <c r="G78" s="8"/>
      <c r="H78" s="8"/>
      <c r="I78" s="13"/>
      <c r="J78" s="13"/>
      <c r="K78" s="13"/>
      <c r="L78" s="10"/>
      <c r="M78" s="30"/>
      <c r="N78" s="10"/>
      <c r="Q78" s="433"/>
      <c r="R78" s="433"/>
    </row>
    <row r="79" spans="1:18" s="429" customFormat="1" x14ac:dyDescent="0.3">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3">
      <c r="A80" s="1"/>
      <c r="B80" s="29"/>
      <c r="C80" s="21" t="s">
        <v>41</v>
      </c>
      <c r="D80" s="14"/>
      <c r="E80" s="8"/>
      <c r="F80" s="8"/>
      <c r="G80" s="8"/>
      <c r="H80" s="8"/>
      <c r="I80" s="13"/>
      <c r="J80" s="13"/>
      <c r="K80" s="13"/>
      <c r="L80" s="10"/>
      <c r="M80" s="30"/>
      <c r="N80" s="10"/>
      <c r="Q80" s="433"/>
      <c r="R80" s="433"/>
    </row>
    <row r="81" spans="1:32" ht="14.4" x14ac:dyDescent="0.3">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3">
      <c r="A82" s="8"/>
      <c r="I82" s="13"/>
      <c r="M82" s="30"/>
      <c r="Q82" s="433"/>
      <c r="R82" s="433"/>
      <c r="S82" s="431"/>
      <c r="T82" s="431"/>
      <c r="U82" s="431"/>
      <c r="V82" s="431"/>
      <c r="W82" s="431"/>
      <c r="X82" s="431"/>
      <c r="Y82" s="431"/>
      <c r="Z82" s="431"/>
      <c r="AA82" s="431"/>
      <c r="AB82" s="431"/>
      <c r="AC82" s="431"/>
      <c r="AD82" s="431"/>
      <c r="AE82" s="431"/>
      <c r="AF82" s="431"/>
    </row>
    <row r="83" spans="1:32" ht="14.4" x14ac:dyDescent="0.3">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4.4" x14ac:dyDescent="0.3">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4.4" x14ac:dyDescent="0.3">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3">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4.4" x14ac:dyDescent="0.3">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3">
      <c r="A88" s="8"/>
      <c r="B88" s="8"/>
      <c r="I88" s="13"/>
      <c r="M88" s="30"/>
      <c r="Q88" s="433"/>
      <c r="R88" s="433"/>
      <c r="S88" s="431"/>
      <c r="T88" s="431"/>
      <c r="U88" s="431"/>
      <c r="V88" s="431"/>
      <c r="W88" s="431"/>
      <c r="X88" s="431"/>
      <c r="Y88" s="431"/>
      <c r="Z88" s="431"/>
      <c r="AA88" s="431"/>
      <c r="AB88" s="431"/>
      <c r="AC88" s="431"/>
      <c r="AD88" s="431"/>
      <c r="AE88" s="431"/>
      <c r="AF88" s="431"/>
    </row>
    <row r="89" spans="1:32" ht="14.4" x14ac:dyDescent="0.3">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4.4" x14ac:dyDescent="0.3">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4.4" x14ac:dyDescent="0.3">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3">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4.4" x14ac:dyDescent="0.3">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3">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3">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4.4" x14ac:dyDescent="0.3">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3">
      <c r="A97" s="1"/>
      <c r="B97" s="8"/>
      <c r="C97" s="8"/>
      <c r="D97" s="8"/>
      <c r="E97" s="8"/>
      <c r="F97" s="8"/>
      <c r="G97" s="8"/>
      <c r="H97" s="8"/>
      <c r="I97" s="8"/>
      <c r="J97" s="31" t="s">
        <v>38</v>
      </c>
      <c r="K97" s="8"/>
      <c r="L97" s="10">
        <v>0</v>
      </c>
      <c r="M97" s="11"/>
      <c r="N97" s="10">
        <v>0</v>
      </c>
      <c r="Q97" s="433"/>
      <c r="R97" s="433"/>
    </row>
    <row r="98" spans="1:18" s="429" customFormat="1" ht="9" customHeight="1" x14ac:dyDescent="0.3">
      <c r="A98" s="1"/>
      <c r="B98" s="495"/>
      <c r="C98" s="8"/>
      <c r="D98" s="8"/>
      <c r="E98" s="8"/>
      <c r="F98" s="8"/>
      <c r="G98" s="8"/>
      <c r="H98" s="8"/>
      <c r="I98" s="8"/>
      <c r="J98" s="8"/>
      <c r="K98" s="8"/>
      <c r="L98" s="10"/>
      <c r="M98" s="11"/>
      <c r="N98" s="10"/>
      <c r="Q98" s="433"/>
      <c r="R98" s="433"/>
    </row>
    <row r="99" spans="1:18" s="429" customFormat="1" x14ac:dyDescent="0.3">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3">
      <c r="A100" s="1"/>
      <c r="B100" s="8"/>
      <c r="C100" s="8"/>
      <c r="D100" s="8"/>
      <c r="E100" s="8"/>
      <c r="F100" s="8"/>
      <c r="G100" s="8"/>
      <c r="H100" s="8"/>
      <c r="I100" s="8" t="s">
        <v>29</v>
      </c>
      <c r="J100" s="31" t="s">
        <v>36</v>
      </c>
      <c r="K100" s="8"/>
      <c r="L100" s="10">
        <v>0</v>
      </c>
      <c r="M100" s="11"/>
      <c r="N100" s="10">
        <v>0</v>
      </c>
      <c r="Q100" s="433"/>
      <c r="R100" s="433"/>
    </row>
    <row r="101" spans="1:18" s="429" customFormat="1" x14ac:dyDescent="0.3">
      <c r="A101" s="1"/>
      <c r="B101" s="495"/>
      <c r="C101" s="8"/>
      <c r="D101" s="8"/>
      <c r="E101" s="8"/>
      <c r="F101" s="8"/>
      <c r="G101" s="8"/>
      <c r="H101" s="8"/>
      <c r="I101" s="8"/>
      <c r="J101" s="32" t="s">
        <v>37</v>
      </c>
      <c r="K101" s="8"/>
      <c r="L101" s="10">
        <v>0</v>
      </c>
      <c r="M101" s="11"/>
      <c r="N101" s="10">
        <v>0</v>
      </c>
      <c r="Q101" s="433"/>
      <c r="R101" s="433"/>
    </row>
    <row r="102" spans="1:18" s="429" customFormat="1" x14ac:dyDescent="0.3">
      <c r="A102" s="34"/>
      <c r="B102" s="13"/>
      <c r="C102" s="13"/>
      <c r="D102" s="13"/>
      <c r="E102" s="13"/>
      <c r="F102" s="13"/>
      <c r="G102" s="13"/>
      <c r="H102" s="13"/>
      <c r="I102" s="8"/>
      <c r="J102" s="31" t="s">
        <v>38</v>
      </c>
      <c r="K102" s="8"/>
      <c r="L102" s="10">
        <v>0</v>
      </c>
      <c r="M102" s="11"/>
      <c r="N102" s="10">
        <v>0</v>
      </c>
      <c r="Q102" s="433"/>
      <c r="R102" s="433"/>
    </row>
    <row r="103" spans="1:18" s="429" customFormat="1" x14ac:dyDescent="0.3">
      <c r="A103" s="34"/>
      <c r="B103" s="13"/>
      <c r="C103" s="13"/>
      <c r="D103" s="13"/>
      <c r="E103" s="13"/>
      <c r="F103" s="13"/>
      <c r="G103" s="13"/>
      <c r="H103" s="13"/>
      <c r="I103" s="8"/>
      <c r="J103" s="31"/>
      <c r="K103" s="8"/>
      <c r="L103" s="10"/>
      <c r="M103" s="11"/>
      <c r="N103" s="10"/>
      <c r="Q103" s="433"/>
      <c r="R103" s="433"/>
    </row>
    <row r="104" spans="1:18" s="429" customFormat="1" x14ac:dyDescent="0.3">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3">
      <c r="A105" s="34"/>
      <c r="B105" s="13"/>
      <c r="C105" s="8"/>
      <c r="D105" s="8"/>
      <c r="E105" s="8"/>
      <c r="F105" s="8"/>
      <c r="G105" s="8"/>
      <c r="H105" s="8"/>
      <c r="I105" s="8" t="s">
        <v>29</v>
      </c>
      <c r="J105" s="31" t="s">
        <v>36</v>
      </c>
      <c r="K105" s="8"/>
      <c r="L105" s="10">
        <v>0</v>
      </c>
      <c r="M105" s="11"/>
      <c r="N105" s="10">
        <v>0</v>
      </c>
      <c r="Q105" s="433"/>
      <c r="R105" s="433"/>
    </row>
    <row r="106" spans="1:18" s="429" customFormat="1" x14ac:dyDescent="0.3">
      <c r="A106" s="34"/>
      <c r="B106" s="13"/>
      <c r="C106" s="8"/>
      <c r="D106" s="8"/>
      <c r="E106" s="8"/>
      <c r="F106" s="8"/>
      <c r="G106" s="8"/>
      <c r="H106" s="8"/>
      <c r="I106" s="8"/>
      <c r="J106" s="32" t="s">
        <v>37</v>
      </c>
      <c r="K106" s="8"/>
      <c r="L106" s="417">
        <v>0</v>
      </c>
      <c r="M106" s="418"/>
      <c r="N106" s="417">
        <v>0</v>
      </c>
      <c r="Q106" s="433"/>
      <c r="R106" s="433"/>
    </row>
    <row r="107" spans="1:18" s="429" customFormat="1" x14ac:dyDescent="0.3">
      <c r="A107" s="34"/>
      <c r="B107" s="13"/>
      <c r="C107" s="8"/>
      <c r="D107" s="8"/>
      <c r="E107" s="8"/>
      <c r="F107" s="8"/>
      <c r="G107" s="8"/>
      <c r="H107" s="8"/>
      <c r="I107" s="8"/>
      <c r="J107" s="31" t="s">
        <v>38</v>
      </c>
      <c r="K107" s="8"/>
      <c r="L107" s="417">
        <v>0</v>
      </c>
      <c r="M107" s="418"/>
      <c r="N107" s="417">
        <v>0</v>
      </c>
      <c r="Q107" s="433"/>
      <c r="R107" s="433"/>
    </row>
    <row r="108" spans="1:18" s="429" customFormat="1" x14ac:dyDescent="0.3">
      <c r="A108" s="34"/>
      <c r="B108" s="13"/>
      <c r="C108" s="8"/>
      <c r="D108" s="8"/>
      <c r="E108" s="8"/>
      <c r="F108" s="8"/>
      <c r="G108" s="8"/>
      <c r="H108" s="8"/>
      <c r="I108" s="8"/>
      <c r="J108" s="8"/>
      <c r="K108" s="8"/>
      <c r="L108" s="10"/>
      <c r="M108" s="11"/>
      <c r="N108" s="10"/>
      <c r="Q108" s="433"/>
      <c r="R108" s="433"/>
    </row>
    <row r="109" spans="1:18" s="429" customFormat="1" x14ac:dyDescent="0.3">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3">
      <c r="A110" s="34"/>
      <c r="B110" s="13"/>
      <c r="C110" s="8"/>
      <c r="D110" s="8"/>
      <c r="E110" s="8"/>
      <c r="F110" s="8"/>
      <c r="G110" s="8"/>
      <c r="H110" s="8"/>
      <c r="I110" s="8" t="s">
        <v>29</v>
      </c>
      <c r="J110" s="31" t="s">
        <v>36</v>
      </c>
      <c r="K110" s="8"/>
      <c r="L110" s="10">
        <v>0</v>
      </c>
      <c r="M110" s="11"/>
      <c r="N110" s="10">
        <v>0</v>
      </c>
      <c r="Q110" s="433"/>
      <c r="R110" s="433"/>
    </row>
    <row r="111" spans="1:18" s="429" customFormat="1" x14ac:dyDescent="0.3">
      <c r="A111" s="34"/>
      <c r="B111" s="13"/>
      <c r="C111" s="8"/>
      <c r="D111" s="8"/>
      <c r="E111" s="8"/>
      <c r="F111" s="8"/>
      <c r="G111" s="8"/>
      <c r="H111" s="8"/>
      <c r="I111" s="8"/>
      <c r="J111" s="32" t="s">
        <v>37</v>
      </c>
      <c r="K111" s="8"/>
      <c r="L111" s="417">
        <v>0</v>
      </c>
      <c r="M111" s="418"/>
      <c r="N111" s="417">
        <v>0</v>
      </c>
      <c r="Q111" s="433"/>
      <c r="R111" s="433"/>
    </row>
    <row r="112" spans="1:18" s="429" customFormat="1" x14ac:dyDescent="0.3">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3">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3">
      <c r="A114" s="1"/>
      <c r="B114" s="18"/>
      <c r="C114" s="8"/>
      <c r="D114" s="8"/>
      <c r="E114" s="8"/>
      <c r="F114" s="8"/>
      <c r="G114" s="8"/>
      <c r="H114" s="8"/>
      <c r="I114" s="8"/>
      <c r="J114" s="8"/>
      <c r="K114" s="8"/>
      <c r="L114" s="79"/>
      <c r="M114" s="35"/>
      <c r="N114" s="79"/>
      <c r="Q114" s="433"/>
      <c r="R114" s="433"/>
    </row>
    <row r="115" spans="1:18" s="429" customFormat="1" x14ac:dyDescent="0.3">
      <c r="A115" s="1"/>
      <c r="B115" s="1"/>
      <c r="C115" s="8"/>
      <c r="D115" s="8"/>
      <c r="E115" s="8"/>
      <c r="F115" s="8"/>
      <c r="G115" s="8"/>
      <c r="H115" s="8"/>
      <c r="I115" s="8"/>
      <c r="J115" s="8"/>
      <c r="K115" s="8"/>
      <c r="L115" s="10"/>
      <c r="M115" s="11"/>
      <c r="N115" s="10"/>
      <c r="Q115" s="433"/>
      <c r="R115" s="433"/>
    </row>
    <row r="116" spans="1:18" s="429" customFormat="1" x14ac:dyDescent="0.3">
      <c r="A116" s="1"/>
      <c r="B116" s="8"/>
      <c r="C116" s="8"/>
      <c r="D116" s="8"/>
      <c r="E116" s="8"/>
      <c r="F116" s="8"/>
      <c r="G116" s="8"/>
      <c r="H116" s="8"/>
      <c r="I116" s="8"/>
      <c r="J116" s="8"/>
      <c r="K116" s="8"/>
      <c r="L116" s="10"/>
      <c r="M116" s="11"/>
      <c r="N116" s="10"/>
      <c r="Q116" s="433"/>
      <c r="R116" s="433"/>
    </row>
    <row r="117" spans="1:18" s="429" customFormat="1" ht="17.25" customHeight="1" x14ac:dyDescent="0.3">
      <c r="A117" s="1"/>
      <c r="B117" s="8"/>
      <c r="C117" s="8"/>
      <c r="D117" s="8"/>
      <c r="E117" s="8"/>
      <c r="F117" s="8"/>
      <c r="G117" s="8"/>
      <c r="H117" s="8"/>
      <c r="I117" s="8"/>
      <c r="J117" s="8"/>
      <c r="K117" s="8"/>
      <c r="L117" s="10"/>
      <c r="M117" s="11"/>
      <c r="N117" s="10"/>
      <c r="Q117" s="433"/>
      <c r="R117" s="433"/>
    </row>
    <row r="118" spans="1:18" s="429" customFormat="1" x14ac:dyDescent="0.3">
      <c r="A118" s="18" t="s">
        <v>78</v>
      </c>
      <c r="B118" s="8"/>
      <c r="C118" s="8"/>
      <c r="D118" s="8"/>
      <c r="E118" s="8"/>
      <c r="F118" s="8"/>
      <c r="G118" s="8"/>
      <c r="H118" s="8"/>
      <c r="I118" s="8"/>
      <c r="J118" s="8"/>
      <c r="K118" s="8"/>
      <c r="L118" s="10"/>
      <c r="M118" s="11"/>
      <c r="N118" s="10"/>
      <c r="Q118" s="433"/>
      <c r="R118" s="433"/>
    </row>
    <row r="119" spans="1:18" s="429" customFormat="1" x14ac:dyDescent="0.3">
      <c r="A119" s="1"/>
      <c r="B119" s="495"/>
      <c r="C119" s="8"/>
      <c r="D119" s="8"/>
      <c r="E119" s="8"/>
      <c r="F119" s="8"/>
      <c r="G119" s="8"/>
      <c r="H119" s="8"/>
      <c r="I119" s="8"/>
      <c r="J119" s="8"/>
      <c r="K119" s="8"/>
      <c r="L119" s="10"/>
      <c r="M119" s="11"/>
      <c r="N119" s="10"/>
      <c r="Q119" s="433"/>
      <c r="R119" s="433"/>
    </row>
    <row r="120" spans="1:18" s="429" customFormat="1" x14ac:dyDescent="0.3">
      <c r="A120" s="14"/>
      <c r="B120" s="14"/>
      <c r="C120" s="61"/>
      <c r="D120" s="60"/>
      <c r="E120" s="8"/>
      <c r="F120" s="8"/>
      <c r="G120" s="8"/>
      <c r="H120" s="8"/>
      <c r="I120" s="49" t="s">
        <v>1</v>
      </c>
      <c r="J120" s="8"/>
      <c r="K120" s="8"/>
      <c r="L120" s="75" t="s">
        <v>2</v>
      </c>
      <c r="M120" s="16"/>
      <c r="N120" s="75" t="s">
        <v>3</v>
      </c>
      <c r="Q120" s="433"/>
      <c r="R120" s="433"/>
    </row>
    <row r="121" spans="1:18" s="429" customFormat="1" x14ac:dyDescent="0.3">
      <c r="A121" s="1"/>
      <c r="B121" s="495"/>
      <c r="C121" s="8"/>
      <c r="D121" s="8"/>
      <c r="E121" s="8"/>
      <c r="F121" s="8"/>
      <c r="G121" s="8"/>
      <c r="H121" s="8"/>
      <c r="I121" s="15"/>
      <c r="J121" s="15"/>
      <c r="K121" s="15"/>
      <c r="L121" s="11"/>
      <c r="M121" s="11"/>
      <c r="N121" s="11"/>
      <c r="Q121" s="433"/>
      <c r="R121" s="433"/>
    </row>
    <row r="122" spans="1:18" s="429" customFormat="1" x14ac:dyDescent="0.3">
      <c r="A122" s="1"/>
      <c r="B122" s="29">
        <v>1</v>
      </c>
      <c r="C122" s="36" t="s">
        <v>46</v>
      </c>
      <c r="D122" s="8"/>
      <c r="E122" s="8"/>
      <c r="F122" s="8"/>
      <c r="G122" s="8"/>
      <c r="H122" s="8"/>
      <c r="I122" s="13"/>
      <c r="J122" s="13"/>
      <c r="K122" s="13"/>
      <c r="L122" s="79">
        <v>0</v>
      </c>
      <c r="M122" s="11"/>
      <c r="N122" s="79">
        <v>0</v>
      </c>
      <c r="Q122" s="433"/>
      <c r="R122" s="433"/>
    </row>
    <row r="123" spans="1:18" s="429" customFormat="1" x14ac:dyDescent="0.3">
      <c r="A123" s="1"/>
      <c r="B123" s="495"/>
      <c r="C123" s="8"/>
      <c r="D123" s="8"/>
      <c r="E123" s="8"/>
      <c r="F123" s="8"/>
      <c r="G123" s="8"/>
      <c r="H123" s="8"/>
      <c r="I123" s="13"/>
      <c r="J123" s="13"/>
      <c r="K123" s="13"/>
      <c r="L123" s="10"/>
      <c r="M123" s="30"/>
      <c r="N123" s="10"/>
      <c r="Q123" s="433"/>
      <c r="R123" s="433"/>
    </row>
    <row r="124" spans="1:18" s="429" customFormat="1" x14ac:dyDescent="0.3">
      <c r="A124" s="1"/>
      <c r="B124" s="495"/>
      <c r="C124" s="8" t="s">
        <v>8</v>
      </c>
      <c r="D124" s="8" t="s">
        <v>47</v>
      </c>
      <c r="E124" s="8"/>
      <c r="F124" s="8"/>
      <c r="G124" s="8"/>
      <c r="H124" s="8"/>
      <c r="I124" s="13"/>
      <c r="J124" s="13"/>
      <c r="K124" s="13"/>
      <c r="L124" s="419">
        <v>0</v>
      </c>
      <c r="M124" s="37"/>
      <c r="N124" s="419">
        <v>0</v>
      </c>
      <c r="Q124" s="433"/>
      <c r="R124" s="433"/>
    </row>
    <row r="125" spans="1:18" s="429" customFormat="1" x14ac:dyDescent="0.3">
      <c r="A125" s="1"/>
      <c r="B125" s="495"/>
      <c r="C125" s="8" t="s">
        <v>20</v>
      </c>
      <c r="D125" s="8" t="s">
        <v>48</v>
      </c>
      <c r="E125" s="8"/>
      <c r="F125" s="8"/>
      <c r="G125" s="8"/>
      <c r="H125" s="8"/>
      <c r="I125" s="87"/>
      <c r="J125" s="13"/>
      <c r="K125" s="13"/>
      <c r="L125" s="419">
        <v>0</v>
      </c>
      <c r="M125" s="37"/>
      <c r="N125" s="419">
        <v>0</v>
      </c>
      <c r="Q125" s="433"/>
      <c r="R125" s="433"/>
    </row>
    <row r="126" spans="1:18" s="429" customFormat="1" x14ac:dyDescent="0.3">
      <c r="A126" s="1"/>
      <c r="B126" s="495"/>
      <c r="C126" s="8"/>
      <c r="D126" s="8"/>
      <c r="E126" s="8"/>
      <c r="F126" s="8"/>
      <c r="G126" s="8"/>
      <c r="H126" s="8"/>
      <c r="I126" s="13"/>
      <c r="J126" s="13"/>
      <c r="K126" s="13"/>
      <c r="L126" s="10"/>
      <c r="M126" s="30"/>
      <c r="N126" s="10"/>
      <c r="Q126" s="433"/>
      <c r="R126" s="433"/>
    </row>
    <row r="127" spans="1:18" s="429" customFormat="1" x14ac:dyDescent="0.3">
      <c r="A127" s="1"/>
      <c r="B127" s="495"/>
      <c r="C127" s="8"/>
      <c r="D127" s="8"/>
      <c r="E127" s="8"/>
      <c r="F127" s="8"/>
      <c r="G127" s="8"/>
      <c r="H127" s="8"/>
      <c r="I127" s="13"/>
      <c r="J127" s="13"/>
      <c r="K127" s="13"/>
      <c r="L127" s="10"/>
      <c r="M127" s="30"/>
      <c r="N127" s="10"/>
      <c r="Q127" s="433"/>
      <c r="R127" s="433"/>
    </row>
    <row r="128" spans="1:18" s="429" customFormat="1" x14ac:dyDescent="0.3">
      <c r="A128" s="1"/>
      <c r="B128" s="29">
        <v>2</v>
      </c>
      <c r="C128" s="21" t="s">
        <v>49</v>
      </c>
      <c r="D128" s="8"/>
      <c r="E128" s="8"/>
      <c r="F128" s="8"/>
      <c r="G128" s="8"/>
      <c r="H128" s="8"/>
      <c r="I128" s="13"/>
      <c r="J128" s="13"/>
      <c r="K128" s="13"/>
      <c r="L128" s="412">
        <v>0</v>
      </c>
      <c r="M128" s="46"/>
      <c r="N128" s="412">
        <v>0</v>
      </c>
      <c r="Q128" s="433"/>
      <c r="R128" s="433"/>
    </row>
    <row r="129" spans="1:32" x14ac:dyDescent="0.3">
      <c r="B129" s="29"/>
      <c r="C129" s="21" t="s">
        <v>41</v>
      </c>
      <c r="G129" s="14"/>
      <c r="I129" s="13"/>
      <c r="J129" s="13"/>
      <c r="K129" s="13"/>
      <c r="M129" s="30"/>
      <c r="Q129" s="433"/>
      <c r="R129" s="433"/>
    </row>
    <row r="130" spans="1:32" x14ac:dyDescent="0.3">
      <c r="I130" s="13"/>
      <c r="J130" s="13"/>
      <c r="K130" s="13"/>
      <c r="M130" s="30"/>
      <c r="Q130" s="433"/>
      <c r="R130" s="433"/>
    </row>
    <row r="131" spans="1:32" x14ac:dyDescent="0.3">
      <c r="B131" s="29">
        <v>3</v>
      </c>
      <c r="C131" s="21" t="s">
        <v>50</v>
      </c>
      <c r="J131" s="87" t="s">
        <v>51</v>
      </c>
      <c r="K131" s="87"/>
      <c r="L131" s="79">
        <v>0</v>
      </c>
      <c r="M131" s="30"/>
      <c r="N131" s="79">
        <v>0</v>
      </c>
      <c r="Q131" s="433"/>
      <c r="R131" s="433"/>
    </row>
    <row r="132" spans="1:32" s="434" customFormat="1" x14ac:dyDescent="0.3">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3">
      <c r="C133" s="8" t="s">
        <v>8</v>
      </c>
      <c r="D133" s="8" t="s">
        <v>52</v>
      </c>
      <c r="J133" s="87" t="s">
        <v>51</v>
      </c>
      <c r="K133" s="87"/>
      <c r="L133" s="414">
        <v>0</v>
      </c>
      <c r="M133" s="30"/>
      <c r="N133" s="414">
        <v>0</v>
      </c>
      <c r="Q133" s="433"/>
      <c r="R133" s="433"/>
    </row>
    <row r="134" spans="1:32" x14ac:dyDescent="0.3">
      <c r="C134" s="8" t="s">
        <v>20</v>
      </c>
      <c r="D134" s="8" t="s">
        <v>53</v>
      </c>
      <c r="I134" s="13"/>
      <c r="J134" s="13"/>
      <c r="K134" s="13"/>
      <c r="L134" s="414">
        <v>0</v>
      </c>
      <c r="M134" s="30"/>
      <c r="N134" s="414">
        <v>0</v>
      </c>
      <c r="Q134" s="433"/>
      <c r="R134" s="433"/>
    </row>
    <row r="135" spans="1:32" x14ac:dyDescent="0.3">
      <c r="C135" s="8" t="s">
        <v>54</v>
      </c>
      <c r="D135" s="8" t="s">
        <v>55</v>
      </c>
      <c r="I135" s="13"/>
      <c r="J135" s="13"/>
      <c r="K135" s="13"/>
      <c r="L135" s="414">
        <v>0</v>
      </c>
      <c r="M135" s="30"/>
      <c r="N135" s="414">
        <v>0</v>
      </c>
      <c r="Q135" s="433"/>
      <c r="R135" s="433"/>
    </row>
    <row r="136" spans="1:32" x14ac:dyDescent="0.3">
      <c r="Q136" s="433"/>
      <c r="R136" s="433"/>
    </row>
    <row r="137" spans="1:32" x14ac:dyDescent="0.3">
      <c r="Q137" s="433"/>
      <c r="R137" s="433"/>
    </row>
    <row r="138" spans="1:32" x14ac:dyDescent="0.3">
      <c r="Q138" s="433"/>
      <c r="R138" s="433"/>
    </row>
    <row r="139" spans="1:32" x14ac:dyDescent="0.3">
      <c r="Q139" s="433"/>
      <c r="R139" s="433"/>
    </row>
    <row r="140" spans="1:32" x14ac:dyDescent="0.3">
      <c r="A140" s="18" t="s">
        <v>79</v>
      </c>
      <c r="I140" s="50" t="s">
        <v>1</v>
      </c>
      <c r="J140" s="28"/>
      <c r="K140" s="28"/>
      <c r="L140" s="75" t="s">
        <v>2</v>
      </c>
      <c r="M140" s="16"/>
      <c r="N140" s="75" t="s">
        <v>3</v>
      </c>
      <c r="Q140" s="433"/>
      <c r="R140" s="433"/>
    </row>
    <row r="141" spans="1:32" s="436" customFormat="1" ht="28.5" customHeight="1" x14ac:dyDescent="0.3">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3">
      <c r="C142" s="8" t="s">
        <v>8</v>
      </c>
      <c r="D142" s="8" t="s">
        <v>56</v>
      </c>
      <c r="I142" s="28"/>
      <c r="J142" s="28"/>
      <c r="K142" s="28"/>
      <c r="L142" s="420">
        <v>0</v>
      </c>
      <c r="M142" s="98"/>
      <c r="N142" s="420">
        <v>0</v>
      </c>
      <c r="Q142" s="433"/>
      <c r="R142" s="433"/>
    </row>
    <row r="143" spans="1:32" x14ac:dyDescent="0.3">
      <c r="D143" s="8" t="s">
        <v>41</v>
      </c>
      <c r="I143" s="28"/>
      <c r="J143" s="28"/>
      <c r="K143" s="28"/>
      <c r="L143" s="90"/>
      <c r="M143" s="98"/>
      <c r="N143" s="90"/>
      <c r="Q143" s="433"/>
      <c r="R143" s="433"/>
    </row>
    <row r="144" spans="1:32" x14ac:dyDescent="0.3">
      <c r="C144" s="8" t="s">
        <v>20</v>
      </c>
      <c r="D144" s="8" t="s">
        <v>57</v>
      </c>
      <c r="I144" s="28"/>
      <c r="J144" s="28"/>
      <c r="K144" s="28"/>
      <c r="L144" s="420">
        <v>0</v>
      </c>
      <c r="M144" s="98"/>
      <c r="N144" s="420">
        <v>0</v>
      </c>
      <c r="Q144" s="433"/>
      <c r="R144" s="433"/>
    </row>
    <row r="145" spans="1:18" s="429" customFormat="1" x14ac:dyDescent="0.3">
      <c r="A145" s="1"/>
      <c r="B145" s="495"/>
      <c r="C145" s="8"/>
      <c r="D145" s="8"/>
      <c r="E145" s="8"/>
      <c r="F145" s="8"/>
      <c r="G145" s="8"/>
      <c r="H145" s="8"/>
      <c r="I145" s="28"/>
      <c r="J145" s="28"/>
      <c r="K145" s="28"/>
      <c r="L145" s="90"/>
      <c r="M145" s="98"/>
      <c r="N145" s="90"/>
      <c r="Q145" s="433"/>
      <c r="R145" s="433"/>
    </row>
    <row r="146" spans="1:18" s="429" customFormat="1" x14ac:dyDescent="0.3">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3">
      <c r="A147" s="1"/>
      <c r="B147" s="495"/>
      <c r="C147" s="8"/>
      <c r="D147" s="8"/>
      <c r="E147" s="8"/>
      <c r="F147" s="8"/>
      <c r="G147" s="8"/>
      <c r="H147" s="8"/>
      <c r="I147" s="28"/>
      <c r="J147" s="28"/>
      <c r="K147" s="28"/>
      <c r="L147" s="90"/>
      <c r="M147" s="98"/>
      <c r="N147" s="90"/>
      <c r="Q147" s="433"/>
      <c r="R147" s="433"/>
    </row>
    <row r="148" spans="1:18" s="429" customFormat="1" x14ac:dyDescent="0.3">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3">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3">
      <c r="A150" s="1"/>
      <c r="B150" s="495"/>
      <c r="C150" s="8"/>
      <c r="D150" s="14"/>
      <c r="E150" s="8"/>
      <c r="F150" s="8"/>
      <c r="G150" s="8"/>
      <c r="H150" s="8"/>
      <c r="I150" s="28"/>
      <c r="J150" s="28"/>
      <c r="K150" s="28"/>
      <c r="L150" s="90"/>
      <c r="M150" s="98"/>
      <c r="N150" s="90"/>
      <c r="Q150" s="433"/>
      <c r="R150" s="433"/>
    </row>
    <row r="151" spans="1:18" s="429" customFormat="1" x14ac:dyDescent="0.3">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3">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3">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3">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3">
      <c r="A155" s="1"/>
      <c r="B155" s="495"/>
      <c r="C155" s="8"/>
      <c r="D155" s="8"/>
      <c r="E155" s="8"/>
      <c r="F155" s="8"/>
      <c r="G155" s="8"/>
      <c r="H155" s="8"/>
      <c r="I155" s="8" t="s">
        <v>67</v>
      </c>
      <c r="J155" s="28"/>
      <c r="K155" s="28"/>
      <c r="L155" s="421">
        <v>0</v>
      </c>
      <c r="M155" s="11"/>
      <c r="N155" s="421">
        <v>0</v>
      </c>
      <c r="Q155" s="433"/>
      <c r="R155" s="433"/>
    </row>
    <row r="156" spans="1:18" s="429" customFormat="1" x14ac:dyDescent="0.3">
      <c r="A156" s="1"/>
      <c r="B156" s="495"/>
      <c r="C156" s="8"/>
      <c r="D156" s="8"/>
      <c r="E156" s="8"/>
      <c r="F156" s="8"/>
      <c r="G156" s="8"/>
      <c r="H156" s="8"/>
      <c r="I156" s="28"/>
      <c r="J156" s="28"/>
      <c r="K156" s="28"/>
      <c r="L156" s="90"/>
      <c r="M156" s="98"/>
      <c r="N156" s="90"/>
      <c r="Q156" s="433"/>
      <c r="R156" s="433"/>
    </row>
    <row r="157" spans="1:18" s="429" customFormat="1" x14ac:dyDescent="0.3">
      <c r="A157" s="1"/>
      <c r="B157" s="495"/>
      <c r="C157" s="8" t="s">
        <v>68</v>
      </c>
      <c r="D157" s="8" t="s">
        <v>158</v>
      </c>
      <c r="E157" s="8"/>
      <c r="F157" s="8"/>
      <c r="G157" s="8"/>
      <c r="H157" s="8"/>
      <c r="I157" s="28"/>
      <c r="J157" s="28"/>
      <c r="K157" s="28"/>
      <c r="L157" s="420">
        <v>0</v>
      </c>
      <c r="M157" s="98"/>
      <c r="N157" s="420">
        <v>0</v>
      </c>
      <c r="Q157" s="433"/>
    </row>
    <row r="158" spans="1:18" s="429" customFormat="1" x14ac:dyDescent="0.3">
      <c r="A158" s="1"/>
      <c r="B158" s="495"/>
      <c r="C158" s="8"/>
      <c r="D158" s="8" t="s">
        <v>41</v>
      </c>
      <c r="E158" s="8"/>
      <c r="F158" s="8"/>
      <c r="G158" s="8"/>
      <c r="H158" s="8"/>
      <c r="I158" s="28"/>
      <c r="J158" s="28"/>
      <c r="K158" s="28"/>
      <c r="L158" s="90"/>
      <c r="M158" s="98"/>
      <c r="N158" s="90"/>
      <c r="Q158" s="433"/>
    </row>
    <row r="159" spans="1:18" s="429" customFormat="1" x14ac:dyDescent="0.3">
      <c r="A159" s="1"/>
      <c r="B159" s="495"/>
      <c r="C159" s="8"/>
      <c r="D159" s="8"/>
      <c r="E159" s="8"/>
      <c r="F159" s="8"/>
      <c r="G159" s="8"/>
      <c r="H159" s="8"/>
      <c r="I159" s="28"/>
      <c r="J159" s="28"/>
      <c r="K159" s="28"/>
      <c r="L159" s="90"/>
      <c r="M159" s="98"/>
      <c r="N159" s="90"/>
      <c r="Q159" s="433"/>
    </row>
    <row r="160" spans="1:18" s="429" customFormat="1" x14ac:dyDescent="0.3">
      <c r="A160" s="41"/>
      <c r="B160" s="42"/>
      <c r="C160" s="43"/>
      <c r="D160" s="43"/>
      <c r="E160" s="43"/>
      <c r="F160" s="43"/>
      <c r="G160" s="43"/>
      <c r="H160" s="43"/>
      <c r="I160" s="44"/>
      <c r="J160" s="44"/>
      <c r="K160" s="44"/>
      <c r="L160" s="91"/>
      <c r="M160" s="101"/>
      <c r="N160" s="91"/>
      <c r="Q160" s="433"/>
    </row>
    <row r="161" spans="1:17" s="429" customFormat="1" x14ac:dyDescent="0.3">
      <c r="A161" s="1"/>
      <c r="B161" s="495"/>
      <c r="C161" s="8"/>
      <c r="D161" s="8"/>
      <c r="E161" s="8"/>
      <c r="F161" s="8"/>
      <c r="G161" s="8"/>
      <c r="H161" s="8"/>
      <c r="I161" s="13"/>
      <c r="J161" s="13"/>
      <c r="K161" s="13"/>
      <c r="L161" s="10"/>
      <c r="M161" s="30"/>
      <c r="N161" s="10"/>
      <c r="Q161" s="433"/>
    </row>
    <row r="162" spans="1:17" s="429" customFormat="1" x14ac:dyDescent="0.3">
      <c r="A162" s="1"/>
      <c r="B162" s="1"/>
      <c r="C162" s="8"/>
      <c r="D162" s="8"/>
      <c r="E162" s="8"/>
      <c r="F162" s="8"/>
      <c r="G162" s="8"/>
      <c r="H162" s="8"/>
      <c r="I162" s="13"/>
      <c r="J162" s="13"/>
      <c r="K162" s="13"/>
      <c r="L162" s="10"/>
      <c r="M162" s="30"/>
      <c r="N162" s="10"/>
      <c r="Q162" s="433"/>
    </row>
    <row r="163" spans="1:17" s="429" customFormat="1" x14ac:dyDescent="0.3">
      <c r="A163" s="1"/>
      <c r="B163" s="495"/>
      <c r="C163" s="8"/>
      <c r="D163" s="8"/>
      <c r="E163" s="8"/>
      <c r="F163" s="8"/>
      <c r="G163" s="8"/>
      <c r="H163" s="8"/>
      <c r="I163" s="8"/>
      <c r="J163" s="8"/>
      <c r="K163" s="8"/>
      <c r="L163" s="8"/>
      <c r="M163" s="8"/>
      <c r="N163" s="8"/>
      <c r="Q163" s="433"/>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29" customFormat="1" x14ac:dyDescent="0.3">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29" bestFit="1" customWidth="1"/>
    <col min="16" max="16" width="4.44140625" style="429" customWidth="1"/>
    <col min="17" max="17" width="15" style="429" customWidth="1"/>
    <col min="18" max="18" width="9.109375" style="429" customWidth="1"/>
    <col min="19" max="19" width="12.109375" style="429" customWidth="1"/>
    <col min="20" max="20" width="9.109375" style="429"/>
    <col min="21" max="21" width="18" style="429" bestFit="1" customWidth="1"/>
    <col min="22" max="22" width="17.5546875" style="429" customWidth="1"/>
    <col min="23" max="23" width="12.109375" style="429" customWidth="1"/>
    <col min="24" max="24" width="16.5546875" style="429" customWidth="1"/>
    <col min="25" max="27" width="9.109375" style="429"/>
    <col min="28" max="28" width="31" style="429" customWidth="1"/>
    <col min="29" max="29" width="16.5546875" style="429" customWidth="1"/>
    <col min="30" max="32" width="9.109375" style="429"/>
    <col min="33" max="16384" width="9.109375" style="431"/>
  </cols>
  <sheetData>
    <row r="1" spans="1:32" s="430" customFormat="1" x14ac:dyDescent="0.3">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32" customFormat="1" x14ac:dyDescent="0.3">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8" x14ac:dyDescent="0.3">
      <c r="B8" s="2" t="s">
        <v>5</v>
      </c>
      <c r="C8" s="1" t="s">
        <v>6</v>
      </c>
      <c r="L8" s="76">
        <v>139903.70380114665</v>
      </c>
      <c r="M8" s="76"/>
      <c r="N8" s="76">
        <v>21821.503542478116</v>
      </c>
      <c r="Q8" s="433"/>
      <c r="R8" s="433"/>
    </row>
    <row r="9" spans="1:32" s="434" customFormat="1" x14ac:dyDescent="0.3">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3">
      <c r="B10" s="494">
        <v>1</v>
      </c>
      <c r="C10" s="21" t="s">
        <v>7</v>
      </c>
      <c r="L10" s="79">
        <v>101152.52997849055</v>
      </c>
      <c r="M10" s="79"/>
      <c r="N10" s="79">
        <v>11188.894511234515</v>
      </c>
      <c r="Q10" s="433"/>
      <c r="R10" s="433"/>
    </row>
    <row r="11" spans="1:32" ht="7.5" customHeight="1" x14ac:dyDescent="0.3">
      <c r="L11" s="17"/>
      <c r="N11" s="17"/>
      <c r="Q11" s="433"/>
      <c r="R11" s="433"/>
    </row>
    <row r="12" spans="1:32" ht="15.75" customHeight="1" x14ac:dyDescent="0.3">
      <c r="C12" s="8" t="s">
        <v>8</v>
      </c>
      <c r="D12" s="8" t="s">
        <v>9</v>
      </c>
      <c r="L12" s="79">
        <v>100271.61451789754</v>
      </c>
      <c r="N12" s="79">
        <v>10678.89384920341</v>
      </c>
      <c r="Q12" s="433"/>
      <c r="R12" s="433"/>
    </row>
    <row r="13" spans="1:32" ht="7.5" customHeight="1" x14ac:dyDescent="0.3">
      <c r="Q13" s="433"/>
      <c r="R13" s="433"/>
    </row>
    <row r="14" spans="1:32" ht="15" customHeight="1" x14ac:dyDescent="0.3">
      <c r="D14" s="8" t="s">
        <v>10</v>
      </c>
      <c r="L14" s="17">
        <v>96898.410756911238</v>
      </c>
      <c r="N14" s="17">
        <v>6815.5703360073067</v>
      </c>
      <c r="Q14" s="433"/>
      <c r="R14" s="433"/>
    </row>
    <row r="15" spans="1:32" ht="15" customHeight="1" x14ac:dyDescent="0.3">
      <c r="D15" s="22" t="s">
        <v>11</v>
      </c>
      <c r="E15" s="23" t="s">
        <v>12</v>
      </c>
      <c r="L15" s="10">
        <v>95399.248008552953</v>
      </c>
      <c r="N15" s="10">
        <v>6815.5703360073067</v>
      </c>
      <c r="Q15" s="433"/>
      <c r="R15" s="433"/>
    </row>
    <row r="16" spans="1:32" ht="15" customHeight="1" x14ac:dyDescent="0.3">
      <c r="D16" s="22" t="s">
        <v>13</v>
      </c>
      <c r="E16" s="8" t="s">
        <v>14</v>
      </c>
      <c r="L16" s="10">
        <v>0</v>
      </c>
      <c r="N16" s="10">
        <v>0</v>
      </c>
      <c r="Q16" s="433"/>
      <c r="R16" s="433"/>
    </row>
    <row r="17" spans="1:18" s="429" customFormat="1" ht="15" customHeight="1" x14ac:dyDescent="0.3">
      <c r="A17" s="8"/>
      <c r="B17" s="8"/>
      <c r="C17" s="8"/>
      <c r="D17" s="8"/>
      <c r="E17" s="8"/>
      <c r="F17" s="24" t="s">
        <v>15</v>
      </c>
      <c r="G17" s="8"/>
      <c r="H17" s="8"/>
      <c r="I17" s="8"/>
      <c r="J17" s="8"/>
      <c r="K17" s="8"/>
      <c r="L17" s="80">
        <v>0</v>
      </c>
      <c r="M17" s="11"/>
      <c r="N17" s="80">
        <v>0</v>
      </c>
      <c r="Q17" s="433"/>
      <c r="R17" s="433"/>
    </row>
    <row r="18" spans="1:18" s="429" customFormat="1" ht="15" customHeight="1" x14ac:dyDescent="0.3">
      <c r="A18" s="8"/>
      <c r="B18" s="8"/>
      <c r="C18" s="8"/>
      <c r="D18" s="8"/>
      <c r="E18" s="8"/>
      <c r="F18" s="24" t="s">
        <v>16</v>
      </c>
      <c r="G18" s="8"/>
      <c r="H18" s="8"/>
      <c r="I18" s="8"/>
      <c r="J18" s="8"/>
      <c r="K18" s="8"/>
      <c r="L18" s="80">
        <v>0</v>
      </c>
      <c r="M18" s="11"/>
      <c r="N18" s="80">
        <v>0</v>
      </c>
      <c r="Q18" s="433"/>
      <c r="R18" s="433"/>
    </row>
    <row r="19" spans="1:18" s="429" customFormat="1" ht="15" customHeight="1" x14ac:dyDescent="0.3">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3">
      <c r="A20" s="8"/>
      <c r="B20" s="8"/>
      <c r="C20" s="8"/>
      <c r="D20" s="8"/>
      <c r="E20" s="8"/>
      <c r="F20" s="24" t="s">
        <v>15</v>
      </c>
      <c r="G20" s="8"/>
      <c r="H20" s="8"/>
      <c r="I20" s="8"/>
      <c r="J20" s="8"/>
      <c r="K20" s="8"/>
      <c r="L20" s="80">
        <v>0</v>
      </c>
      <c r="M20" s="25"/>
      <c r="N20" s="80">
        <v>0</v>
      </c>
      <c r="Q20" s="433"/>
      <c r="R20" s="433"/>
    </row>
    <row r="21" spans="1:18" s="429" customFormat="1" ht="15" customHeight="1" x14ac:dyDescent="0.3">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3">
      <c r="A22" s="8"/>
      <c r="B22" s="8"/>
      <c r="C22" s="8"/>
      <c r="D22" s="8"/>
      <c r="E22" s="8"/>
      <c r="F22" s="24"/>
      <c r="G22" s="8"/>
      <c r="H22" s="8"/>
      <c r="I22" s="8"/>
      <c r="J22" s="8"/>
      <c r="K22" s="8"/>
      <c r="L22" s="80"/>
      <c r="M22" s="25"/>
      <c r="N22" s="80"/>
      <c r="Q22" s="433"/>
      <c r="R22" s="433"/>
    </row>
    <row r="23" spans="1:18" s="429" customFormat="1" ht="14.4" x14ac:dyDescent="0.3">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3">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3">
      <c r="A25" s="8"/>
      <c r="B25" s="8"/>
      <c r="C25" s="8"/>
      <c r="D25" s="22" t="s">
        <v>13</v>
      </c>
      <c r="E25" s="8" t="s">
        <v>14</v>
      </c>
      <c r="F25" s="8"/>
      <c r="G25" s="8"/>
      <c r="H25" s="8"/>
      <c r="I25" s="8"/>
      <c r="J25" s="8"/>
      <c r="K25" s="8"/>
      <c r="L25" s="410">
        <v>0</v>
      </c>
      <c r="M25" s="11"/>
      <c r="N25" s="10">
        <v>0</v>
      </c>
      <c r="Q25" s="433"/>
      <c r="R25" s="433"/>
    </row>
    <row r="26" spans="1:18" s="429" customFormat="1" ht="15" customHeight="1" x14ac:dyDescent="0.3">
      <c r="A26" s="8"/>
      <c r="B26" s="8"/>
      <c r="C26" s="8"/>
      <c r="D26" s="8"/>
      <c r="E26" s="8"/>
      <c r="F26" s="24" t="s">
        <v>15</v>
      </c>
      <c r="G26" s="8"/>
      <c r="H26" s="8"/>
      <c r="I26" s="8"/>
      <c r="J26" s="8"/>
      <c r="K26" s="8"/>
      <c r="L26" s="411">
        <v>0</v>
      </c>
      <c r="M26" s="25"/>
      <c r="N26" s="80">
        <v>0</v>
      </c>
      <c r="Q26" s="433"/>
      <c r="R26" s="433"/>
    </row>
    <row r="27" spans="1:18" s="429" customFormat="1" ht="15" customHeight="1" x14ac:dyDescent="0.3">
      <c r="A27" s="8"/>
      <c r="B27" s="8"/>
      <c r="C27" s="8"/>
      <c r="D27" s="8"/>
      <c r="E27" s="8"/>
      <c r="F27" s="24" t="s">
        <v>16</v>
      </c>
      <c r="G27" s="8"/>
      <c r="H27" s="8"/>
      <c r="I27" s="8"/>
      <c r="J27" s="8"/>
      <c r="K27" s="8"/>
      <c r="L27" s="80">
        <v>0</v>
      </c>
      <c r="M27" s="25"/>
      <c r="N27" s="80">
        <v>0</v>
      </c>
      <c r="Q27" s="433"/>
      <c r="R27" s="433"/>
    </row>
    <row r="28" spans="1:18" s="429" customFormat="1" ht="15" customHeight="1" x14ac:dyDescent="0.3">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3">
      <c r="A29" s="8"/>
      <c r="B29" s="8"/>
      <c r="C29" s="8"/>
      <c r="D29" s="8"/>
      <c r="E29" s="8"/>
      <c r="F29" s="24" t="s">
        <v>15</v>
      </c>
      <c r="G29" s="8"/>
      <c r="H29" s="8"/>
      <c r="I29" s="8"/>
      <c r="J29" s="8"/>
      <c r="K29" s="8"/>
      <c r="L29" s="80">
        <v>0</v>
      </c>
      <c r="M29" s="25"/>
      <c r="N29" s="80">
        <v>0</v>
      </c>
      <c r="Q29" s="433"/>
      <c r="R29" s="433"/>
    </row>
    <row r="30" spans="1:18" s="429" customFormat="1" ht="15" customHeight="1" x14ac:dyDescent="0.3">
      <c r="A30" s="53"/>
      <c r="B30" s="8"/>
      <c r="C30" s="8"/>
      <c r="D30" s="8"/>
      <c r="E30" s="8"/>
      <c r="F30" s="24" t="s">
        <v>16</v>
      </c>
      <c r="G30" s="8"/>
      <c r="H30" s="8"/>
      <c r="I30" s="8"/>
      <c r="J30" s="8"/>
      <c r="K30" s="8"/>
      <c r="L30" s="80">
        <v>1134.2053817404051</v>
      </c>
      <c r="M30" s="25"/>
      <c r="N30" s="80">
        <v>0</v>
      </c>
      <c r="Q30" s="433"/>
      <c r="R30" s="433"/>
    </row>
    <row r="31" spans="1:18" s="429" customFormat="1" ht="14.4" x14ac:dyDescent="0.3">
      <c r="A31" s="8"/>
      <c r="B31" s="8"/>
      <c r="C31" s="8"/>
      <c r="D31" s="8"/>
      <c r="E31" s="8"/>
      <c r="F31" s="8"/>
      <c r="G31" s="8"/>
      <c r="H31" s="8"/>
      <c r="I31" s="8"/>
      <c r="J31" s="8"/>
      <c r="K31" s="8"/>
      <c r="L31" s="17"/>
      <c r="M31" s="11"/>
      <c r="N31" s="17"/>
      <c r="Q31" s="433"/>
      <c r="R31" s="433"/>
    </row>
    <row r="32" spans="1:18" s="429" customFormat="1" ht="15" customHeight="1" x14ac:dyDescent="0.3">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3">
      <c r="A33" s="8"/>
      <c r="B33" s="494"/>
      <c r="C33" s="8"/>
      <c r="D33" s="8"/>
      <c r="E33" s="8"/>
      <c r="F33" s="8"/>
      <c r="G33" s="8"/>
      <c r="H33" s="8"/>
      <c r="I33" s="8"/>
      <c r="J33" s="8"/>
      <c r="K33" s="8"/>
      <c r="L33" s="17"/>
      <c r="M33" s="11"/>
      <c r="N33" s="17"/>
      <c r="Q33" s="433"/>
      <c r="R33" s="433"/>
    </row>
    <row r="34" spans="1:18" s="429" customFormat="1" ht="14.4" x14ac:dyDescent="0.3">
      <c r="A34" s="8"/>
      <c r="B34" s="494"/>
      <c r="C34" s="8"/>
      <c r="D34" s="22" t="s">
        <v>11</v>
      </c>
      <c r="E34" s="8" t="s">
        <v>21</v>
      </c>
      <c r="F34" s="8"/>
      <c r="G34" s="8"/>
      <c r="H34" s="8"/>
      <c r="I34" s="8"/>
      <c r="J34" s="8"/>
      <c r="K34" s="8"/>
      <c r="L34" s="10">
        <v>550.31969849896734</v>
      </c>
      <c r="M34" s="11"/>
      <c r="N34" s="10">
        <v>508.13169229092563</v>
      </c>
      <c r="Q34" s="433"/>
      <c r="R34" s="433"/>
    </row>
    <row r="35" spans="1:18" s="429" customFormat="1" ht="14.4" x14ac:dyDescent="0.3">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3">
      <c r="A36" s="8"/>
      <c r="B36" s="494"/>
      <c r="C36" s="8"/>
      <c r="D36" s="8"/>
      <c r="E36" s="8"/>
      <c r="F36" s="24" t="s">
        <v>15</v>
      </c>
      <c r="G36" s="8"/>
      <c r="H36" s="8"/>
      <c r="I36" s="8"/>
      <c r="J36" s="8"/>
      <c r="K36" s="8"/>
      <c r="L36" s="81">
        <v>7.0184622905237486</v>
      </c>
      <c r="M36" s="11"/>
      <c r="N36" s="81">
        <v>7.0253472502757449E-3</v>
      </c>
      <c r="Q36" s="433"/>
      <c r="R36" s="433"/>
    </row>
    <row r="37" spans="1:18" s="429" customFormat="1" ht="14.4" x14ac:dyDescent="0.3">
      <c r="A37" s="8"/>
      <c r="B37" s="494"/>
      <c r="C37" s="8"/>
      <c r="D37" s="8"/>
      <c r="E37" s="8"/>
      <c r="F37" s="24" t="s">
        <v>16</v>
      </c>
      <c r="G37" s="8"/>
      <c r="H37" s="8"/>
      <c r="I37" s="8"/>
      <c r="J37" s="8"/>
      <c r="K37" s="8"/>
      <c r="L37" s="81">
        <v>1.9999999999999999E-6</v>
      </c>
      <c r="M37" s="11"/>
      <c r="N37" s="81">
        <v>0</v>
      </c>
      <c r="Q37" s="433"/>
      <c r="R37" s="433"/>
    </row>
    <row r="38" spans="1:18" s="429" customFormat="1" ht="14.4" x14ac:dyDescent="0.3">
      <c r="A38" s="8"/>
      <c r="B38" s="494"/>
      <c r="C38" s="8"/>
      <c r="D38" s="22" t="s">
        <v>17</v>
      </c>
      <c r="E38" s="8" t="s">
        <v>23</v>
      </c>
      <c r="F38" s="8"/>
      <c r="G38" s="8"/>
      <c r="H38" s="8"/>
      <c r="I38" s="8"/>
      <c r="J38" s="8"/>
      <c r="K38" s="8"/>
      <c r="L38" s="10">
        <v>323.57729780351718</v>
      </c>
      <c r="M38" s="11"/>
      <c r="N38" s="10">
        <v>1.8619443929284289</v>
      </c>
      <c r="Q38" s="433"/>
      <c r="R38" s="433"/>
    </row>
    <row r="39" spans="1:18" s="429" customFormat="1" ht="14.4" x14ac:dyDescent="0.3">
      <c r="A39" s="8"/>
      <c r="B39" s="494"/>
      <c r="C39" s="8"/>
      <c r="D39" s="8"/>
      <c r="E39" s="8"/>
      <c r="F39" s="24" t="s">
        <v>15</v>
      </c>
      <c r="G39" s="8"/>
      <c r="H39" s="8"/>
      <c r="I39" s="8"/>
      <c r="J39" s="8"/>
      <c r="K39" s="8"/>
      <c r="L39" s="81">
        <v>314.53509854262035</v>
      </c>
      <c r="M39" s="11"/>
      <c r="N39" s="81">
        <v>0</v>
      </c>
      <c r="Q39" s="433"/>
      <c r="R39" s="433"/>
    </row>
    <row r="40" spans="1:18" s="429" customFormat="1" ht="14.4" x14ac:dyDescent="0.3">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3">
      <c r="A41" s="8"/>
      <c r="B41" s="494"/>
      <c r="C41" s="8"/>
      <c r="D41" s="8"/>
      <c r="E41" s="8"/>
      <c r="F41" s="8"/>
      <c r="G41" s="8"/>
      <c r="H41" s="8"/>
      <c r="I41" s="8"/>
      <c r="J41" s="8"/>
      <c r="K41" s="8"/>
      <c r="L41" s="81"/>
      <c r="M41" s="11"/>
      <c r="N41" s="81"/>
      <c r="Q41" s="433"/>
      <c r="R41" s="433"/>
    </row>
    <row r="42" spans="1:18" s="429" customFormat="1" ht="14.4" x14ac:dyDescent="0.3">
      <c r="A42" s="8"/>
      <c r="B42" s="494"/>
      <c r="C42" s="8"/>
      <c r="D42" s="22"/>
      <c r="E42" s="8"/>
      <c r="F42" s="8"/>
      <c r="G42" s="8"/>
      <c r="H42" s="8"/>
      <c r="I42" s="8"/>
      <c r="J42" s="8"/>
      <c r="K42" s="8"/>
      <c r="L42" s="10"/>
      <c r="M42" s="47"/>
      <c r="N42" s="10"/>
      <c r="Q42" s="433"/>
      <c r="R42" s="433"/>
    </row>
    <row r="43" spans="1:18" s="429" customFormat="1" ht="7.5" customHeight="1" x14ac:dyDescent="0.3">
      <c r="A43" s="8"/>
      <c r="B43" s="494"/>
      <c r="C43" s="8"/>
      <c r="D43" s="8"/>
      <c r="E43" s="8"/>
      <c r="F43" s="8"/>
      <c r="G43" s="8"/>
      <c r="H43" s="8"/>
      <c r="I43" s="8"/>
      <c r="J43" s="8"/>
      <c r="K43" s="8"/>
      <c r="L43" s="17"/>
      <c r="M43" s="11"/>
      <c r="N43" s="17"/>
      <c r="Q43" s="433"/>
      <c r="R43" s="433"/>
    </row>
    <row r="44" spans="1:18" s="429" customFormat="1" ht="14.4" x14ac:dyDescent="0.3">
      <c r="A44" s="8"/>
      <c r="B44" s="494">
        <v>2</v>
      </c>
      <c r="C44" s="21" t="s">
        <v>24</v>
      </c>
      <c r="D44" s="8"/>
      <c r="E44" s="8"/>
      <c r="F44" s="8"/>
      <c r="G44" s="8"/>
      <c r="H44" s="8"/>
      <c r="I44" s="8"/>
      <c r="J44" s="8"/>
      <c r="K44" s="8"/>
      <c r="L44" s="79">
        <v>6773.1273911668814</v>
      </c>
      <c r="M44" s="11"/>
      <c r="N44" s="412">
        <v>0</v>
      </c>
      <c r="Q44" s="433"/>
      <c r="R44" s="433"/>
    </row>
    <row r="45" spans="1:18" s="429" customFormat="1" x14ac:dyDescent="0.3">
      <c r="A45" s="1"/>
      <c r="B45" s="494"/>
      <c r="C45" s="8"/>
      <c r="D45" s="8"/>
      <c r="E45" s="8"/>
      <c r="F45" s="8"/>
      <c r="G45" s="8"/>
      <c r="H45" s="8"/>
      <c r="I45" s="8"/>
      <c r="J45" s="8"/>
      <c r="K45" s="8"/>
      <c r="L45" s="10"/>
      <c r="M45" s="11"/>
      <c r="N45" s="10"/>
      <c r="Q45" s="433"/>
      <c r="R45" s="433"/>
    </row>
    <row r="46" spans="1:18" s="429" customFormat="1" ht="14.4" x14ac:dyDescent="0.3">
      <c r="A46" s="8"/>
      <c r="B46" s="494">
        <v>3</v>
      </c>
      <c r="C46" s="21" t="s">
        <v>25</v>
      </c>
      <c r="D46" s="8"/>
      <c r="E46" s="8"/>
      <c r="F46" s="8"/>
      <c r="G46" s="8"/>
      <c r="H46" s="8"/>
      <c r="I46" s="8"/>
      <c r="J46" s="8"/>
      <c r="K46" s="8"/>
      <c r="L46" s="79">
        <v>10834.588415833194</v>
      </c>
      <c r="M46" s="11"/>
      <c r="N46" s="412">
        <v>0</v>
      </c>
      <c r="Q46" s="433"/>
      <c r="R46" s="433"/>
    </row>
    <row r="47" spans="1:18" s="429" customFormat="1" ht="14.4" x14ac:dyDescent="0.3">
      <c r="A47" s="8"/>
      <c r="B47" s="494"/>
      <c r="C47" s="21"/>
      <c r="D47" s="8"/>
      <c r="E47" s="8"/>
      <c r="F47" s="8"/>
      <c r="G47" s="8"/>
      <c r="H47" s="8"/>
      <c r="I47" s="8"/>
      <c r="J47" s="8"/>
      <c r="K47" s="8"/>
      <c r="L47" s="10"/>
      <c r="M47" s="11"/>
      <c r="N47" s="10"/>
      <c r="Q47" s="433"/>
      <c r="R47" s="433"/>
    </row>
    <row r="48" spans="1:18" s="429" customFormat="1" ht="14.4" x14ac:dyDescent="0.3">
      <c r="A48" s="8"/>
      <c r="B48" s="494">
        <v>4</v>
      </c>
      <c r="C48" s="21" t="s">
        <v>26</v>
      </c>
      <c r="D48" s="8"/>
      <c r="E48" s="8"/>
      <c r="F48" s="8"/>
      <c r="G48" s="8"/>
      <c r="H48" s="14"/>
      <c r="I48" s="8" t="s">
        <v>27</v>
      </c>
      <c r="J48" s="8"/>
      <c r="K48" s="8"/>
      <c r="L48" s="79">
        <v>11743.995512437918</v>
      </c>
      <c r="M48" s="11"/>
      <c r="N48" s="79">
        <v>0</v>
      </c>
      <c r="Q48" s="433"/>
      <c r="R48" s="433"/>
    </row>
    <row r="49" spans="1:32" ht="14.4" x14ac:dyDescent="0.3">
      <c r="A49" s="8"/>
      <c r="C49" s="97"/>
      <c r="H49" s="14"/>
      <c r="I49" s="8" t="s">
        <v>28</v>
      </c>
      <c r="L49" s="82">
        <v>9976042.6840000004</v>
      </c>
      <c r="N49" s="82">
        <v>0</v>
      </c>
      <c r="Q49" s="433"/>
      <c r="R49" s="433"/>
    </row>
    <row r="50" spans="1:32" ht="14.4" x14ac:dyDescent="0.3">
      <c r="A50" s="8"/>
      <c r="C50" s="97"/>
      <c r="Q50" s="433"/>
      <c r="R50" s="433"/>
    </row>
    <row r="51" spans="1:32" ht="14.4" x14ac:dyDescent="0.3">
      <c r="A51" s="8"/>
      <c r="B51" s="494">
        <v>5</v>
      </c>
      <c r="C51" s="21" t="s">
        <v>93</v>
      </c>
      <c r="G51" s="14"/>
      <c r="L51" s="79">
        <v>9399.4625032181011</v>
      </c>
      <c r="N51" s="79">
        <v>10632.609031243601</v>
      </c>
      <c r="Q51" s="433"/>
      <c r="R51" s="433"/>
    </row>
    <row r="52" spans="1:32" ht="7.5" customHeight="1" x14ac:dyDescent="0.3">
      <c r="A52" s="8"/>
      <c r="C52" s="15"/>
      <c r="G52" s="14"/>
      <c r="L52" s="17"/>
      <c r="N52" s="17"/>
      <c r="Q52" s="433"/>
      <c r="R52" s="433"/>
    </row>
    <row r="53" spans="1:32" ht="15.75" customHeight="1" x14ac:dyDescent="0.3">
      <c r="A53" s="8"/>
      <c r="C53" s="15"/>
      <c r="E53" s="26" t="s">
        <v>29</v>
      </c>
      <c r="F53" s="8" t="s">
        <v>82</v>
      </c>
      <c r="G53" s="14"/>
      <c r="L53" s="413">
        <v>0</v>
      </c>
      <c r="M53" s="65"/>
      <c r="N53" s="413">
        <v>0</v>
      </c>
      <c r="Q53" s="433"/>
      <c r="R53" s="433"/>
    </row>
    <row r="54" spans="1:32" ht="15.75" customHeight="1" x14ac:dyDescent="0.3">
      <c r="A54" s="8"/>
      <c r="C54" s="15"/>
      <c r="F54" s="8" t="s">
        <v>157</v>
      </c>
      <c r="G54" s="14"/>
      <c r="L54" s="414">
        <v>0</v>
      </c>
      <c r="N54" s="414">
        <v>0</v>
      </c>
      <c r="Q54" s="433"/>
      <c r="R54" s="433"/>
    </row>
    <row r="55" spans="1:32" ht="15.75" customHeight="1" x14ac:dyDescent="0.3">
      <c r="A55" s="8"/>
      <c r="C55" s="15"/>
      <c r="G55" s="14" t="s">
        <v>30</v>
      </c>
      <c r="L55" s="415">
        <v>0</v>
      </c>
      <c r="M55" s="416"/>
      <c r="N55" s="415">
        <v>0</v>
      </c>
      <c r="Q55" s="433"/>
      <c r="R55" s="433"/>
    </row>
    <row r="56" spans="1:32" ht="15.75" customHeight="1" x14ac:dyDescent="0.3">
      <c r="A56" s="8"/>
      <c r="C56" s="15"/>
      <c r="F56" s="8" t="s">
        <v>31</v>
      </c>
      <c r="G56" s="14"/>
      <c r="L56" s="10">
        <v>9399.4625032181011</v>
      </c>
      <c r="M56" s="416"/>
      <c r="N56" s="10">
        <v>10632.609031243601</v>
      </c>
      <c r="Q56" s="433"/>
      <c r="R56" s="433"/>
    </row>
    <row r="57" spans="1:32" s="435" customFormat="1" ht="15.75" customHeight="1" x14ac:dyDescent="0.3">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4.4" x14ac:dyDescent="0.3">
      <c r="A58" s="8"/>
      <c r="Q58" s="433"/>
      <c r="R58" s="433"/>
    </row>
    <row r="59" spans="1:32" ht="54.75" customHeight="1" x14ac:dyDescent="0.3">
      <c r="A59" s="8"/>
      <c r="B59" s="2" t="s">
        <v>32</v>
      </c>
      <c r="C59" s="1" t="s">
        <v>33</v>
      </c>
      <c r="L59" s="17">
        <v>4575.4142976752573</v>
      </c>
      <c r="M59" s="19"/>
      <c r="N59" s="17">
        <v>0</v>
      </c>
      <c r="Q59" s="433"/>
      <c r="R59" s="433"/>
    </row>
    <row r="60" spans="1:32" ht="14.4" x14ac:dyDescent="0.3">
      <c r="A60" s="8"/>
      <c r="E60" s="26" t="s">
        <v>29</v>
      </c>
      <c r="G60" s="64" t="s">
        <v>105</v>
      </c>
      <c r="H60" s="64"/>
      <c r="I60" s="64"/>
      <c r="J60" s="64"/>
      <c r="K60" s="64"/>
      <c r="L60" s="413">
        <v>0</v>
      </c>
      <c r="M60" s="65"/>
      <c r="N60" s="413">
        <v>0</v>
      </c>
      <c r="Q60" s="433"/>
      <c r="R60" s="433"/>
    </row>
    <row r="61" spans="1:32" ht="14.4" x14ac:dyDescent="0.3">
      <c r="A61" s="8"/>
      <c r="G61" s="64" t="s">
        <v>157</v>
      </c>
      <c r="H61" s="64"/>
      <c r="I61" s="64"/>
      <c r="J61" s="64"/>
      <c r="K61" s="64"/>
      <c r="L61" s="413">
        <v>0</v>
      </c>
      <c r="M61" s="65"/>
      <c r="N61" s="413">
        <v>0</v>
      </c>
      <c r="Q61" s="433"/>
      <c r="R61" s="433"/>
    </row>
    <row r="62" spans="1:32" ht="14.4" x14ac:dyDescent="0.3">
      <c r="A62" s="8"/>
      <c r="G62" s="64" t="s">
        <v>180</v>
      </c>
      <c r="H62" s="64"/>
      <c r="I62" s="64"/>
      <c r="J62" s="64"/>
      <c r="K62" s="64"/>
      <c r="L62" s="413">
        <v>0</v>
      </c>
      <c r="M62" s="65"/>
      <c r="N62" s="413">
        <v>0</v>
      </c>
      <c r="Q62" s="433"/>
      <c r="R62" s="433"/>
    </row>
    <row r="63" spans="1:32" ht="14.4" x14ac:dyDescent="0.3">
      <c r="A63" s="8"/>
      <c r="G63" s="8" t="s">
        <v>31</v>
      </c>
      <c r="H63" s="64"/>
      <c r="I63" s="64"/>
      <c r="J63" s="64"/>
      <c r="K63" s="64"/>
      <c r="L63" s="85">
        <v>4575.4142976752573</v>
      </c>
      <c r="M63" s="85"/>
      <c r="N63" s="66"/>
      <c r="Q63" s="433"/>
      <c r="R63" s="433"/>
    </row>
    <row r="64" spans="1:32" ht="14.4" x14ac:dyDescent="0.3">
      <c r="A64" s="8"/>
      <c r="G64" s="64"/>
      <c r="H64" s="64"/>
      <c r="I64" s="64"/>
      <c r="J64" s="64"/>
      <c r="K64" s="64"/>
      <c r="L64" s="85"/>
      <c r="M64" s="85"/>
      <c r="N64" s="66"/>
      <c r="Q64" s="433"/>
      <c r="R64" s="433"/>
    </row>
    <row r="65" spans="1:18" s="429" customFormat="1" x14ac:dyDescent="0.3">
      <c r="A65" s="1"/>
      <c r="B65" s="494"/>
      <c r="C65" s="8"/>
      <c r="D65" s="8"/>
      <c r="E65" s="8"/>
      <c r="F65" s="8"/>
      <c r="G65" s="64"/>
      <c r="H65" s="64"/>
      <c r="I65" s="64"/>
      <c r="J65" s="64"/>
      <c r="K65" s="64"/>
      <c r="L65" s="85"/>
      <c r="M65" s="85"/>
      <c r="N65" s="66"/>
      <c r="Q65" s="433"/>
      <c r="R65" s="433"/>
    </row>
    <row r="66" spans="1:18" s="429" customFormat="1" x14ac:dyDescent="0.3">
      <c r="A66" s="1"/>
      <c r="B66" s="494"/>
      <c r="C66" s="8"/>
      <c r="D66" s="8"/>
      <c r="E66" s="8"/>
      <c r="F66" s="8"/>
      <c r="G66" s="64"/>
      <c r="H66" s="64"/>
      <c r="I66" s="64"/>
      <c r="J66" s="64"/>
      <c r="K66" s="64"/>
      <c r="L66" s="85"/>
      <c r="M66" s="85"/>
      <c r="N66" s="66"/>
      <c r="Q66" s="433"/>
      <c r="R66" s="433"/>
    </row>
    <row r="67" spans="1:18" s="429" customFormat="1" x14ac:dyDescent="0.3">
      <c r="A67" s="1"/>
      <c r="B67" s="494"/>
      <c r="C67" s="8"/>
      <c r="D67" s="8"/>
      <c r="E67" s="8"/>
      <c r="F67" s="8"/>
      <c r="G67" s="64"/>
      <c r="H67" s="64"/>
      <c r="I67" s="64"/>
      <c r="J67" s="64"/>
      <c r="K67" s="64"/>
      <c r="L67" s="85"/>
      <c r="M67" s="85"/>
      <c r="N67" s="66"/>
      <c r="Q67" s="433"/>
      <c r="R67" s="433"/>
    </row>
    <row r="68" spans="1:18" s="429" customFormat="1" x14ac:dyDescent="0.3">
      <c r="A68" s="18" t="s">
        <v>76</v>
      </c>
      <c r="B68" s="494"/>
      <c r="C68" s="8"/>
      <c r="D68" s="8"/>
      <c r="E68" s="8"/>
      <c r="F68" s="8"/>
      <c r="G68" s="8"/>
      <c r="H68" s="8"/>
      <c r="I68" s="8"/>
      <c r="J68" s="8"/>
      <c r="K68" s="8"/>
      <c r="L68" s="10"/>
      <c r="M68" s="11"/>
      <c r="N68" s="48" t="s">
        <v>1</v>
      </c>
      <c r="Q68" s="433"/>
      <c r="R68" s="433"/>
    </row>
    <row r="69" spans="1:18" s="429" customFormat="1" x14ac:dyDescent="0.3">
      <c r="A69" s="1"/>
      <c r="B69" s="494"/>
      <c r="C69" s="8"/>
      <c r="D69" s="8"/>
      <c r="E69" s="8"/>
      <c r="F69" s="8"/>
      <c r="G69" s="8"/>
      <c r="H69" s="8"/>
      <c r="I69" s="8"/>
      <c r="J69" s="8"/>
      <c r="K69" s="8"/>
      <c r="L69" s="10"/>
      <c r="M69" s="11"/>
      <c r="N69" s="10"/>
      <c r="Q69" s="433"/>
      <c r="R69" s="433"/>
    </row>
    <row r="70" spans="1:18" s="429" customFormat="1" x14ac:dyDescent="0.3">
      <c r="A70" s="14"/>
      <c r="B70" s="494"/>
      <c r="C70" s="61"/>
      <c r="D70" s="60"/>
      <c r="E70" s="8"/>
      <c r="F70" s="8"/>
      <c r="G70" s="8"/>
      <c r="H70" s="8"/>
      <c r="I70" s="8"/>
      <c r="J70" s="8"/>
      <c r="K70" s="8"/>
      <c r="L70" s="75" t="s">
        <v>2</v>
      </c>
      <c r="M70" s="16"/>
      <c r="N70" s="75" t="s">
        <v>3</v>
      </c>
      <c r="Q70" s="433"/>
      <c r="R70" s="433"/>
    </row>
    <row r="71" spans="1:18" s="429" customFormat="1" x14ac:dyDescent="0.3">
      <c r="A71" s="1"/>
      <c r="B71" s="494"/>
      <c r="C71" s="8"/>
      <c r="D71" s="8"/>
      <c r="E71" s="8"/>
      <c r="F71" s="8"/>
      <c r="G71" s="8"/>
      <c r="H71" s="8"/>
      <c r="I71" s="8"/>
      <c r="J71" s="8"/>
      <c r="K71" s="8"/>
      <c r="L71" s="10"/>
      <c r="M71" s="11"/>
      <c r="N71" s="10"/>
      <c r="Q71" s="433"/>
      <c r="R71" s="433"/>
    </row>
    <row r="72" spans="1:18" s="429" customFormat="1" x14ac:dyDescent="0.3">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3">
      <c r="A73" s="1"/>
      <c r="B73" s="494"/>
      <c r="C73" s="15"/>
      <c r="D73" s="14"/>
      <c r="E73" s="8"/>
      <c r="F73" s="8"/>
      <c r="G73" s="8"/>
      <c r="H73" s="8"/>
      <c r="I73" s="13"/>
      <c r="J73" s="8"/>
      <c r="K73" s="8"/>
      <c r="L73" s="10"/>
      <c r="M73" s="30"/>
      <c r="N73" s="10"/>
      <c r="Q73" s="433"/>
      <c r="R73" s="433"/>
    </row>
    <row r="74" spans="1:18" s="429" customFormat="1" x14ac:dyDescent="0.3">
      <c r="A74" s="1"/>
      <c r="B74" s="494"/>
      <c r="C74" s="8"/>
      <c r="D74" s="8"/>
      <c r="E74" s="8"/>
      <c r="F74" s="8"/>
      <c r="G74" s="8"/>
      <c r="H74" s="8"/>
      <c r="I74" s="8" t="s">
        <v>29</v>
      </c>
      <c r="J74" s="31" t="s">
        <v>36</v>
      </c>
      <c r="K74" s="31"/>
      <c r="L74" s="10">
        <v>0</v>
      </c>
      <c r="M74" s="30"/>
      <c r="N74" s="10">
        <v>-5860.7686952942986</v>
      </c>
      <c r="Q74" s="433"/>
      <c r="R74" s="433"/>
    </row>
    <row r="75" spans="1:18" s="429" customFormat="1" x14ac:dyDescent="0.3">
      <c r="A75" s="1"/>
      <c r="B75" s="494"/>
      <c r="C75" s="8"/>
      <c r="D75" s="8"/>
      <c r="E75" s="8"/>
      <c r="F75" s="8"/>
      <c r="G75" s="8"/>
      <c r="H75" s="8"/>
      <c r="I75" s="13"/>
      <c r="J75" s="32" t="s">
        <v>37</v>
      </c>
      <c r="K75" s="32"/>
      <c r="L75" s="10">
        <v>0</v>
      </c>
      <c r="M75" s="30"/>
      <c r="N75" s="10">
        <v>-7944.5111970597536</v>
      </c>
      <c r="Q75" s="433"/>
      <c r="R75" s="433"/>
    </row>
    <row r="76" spans="1:18" s="429" customFormat="1" x14ac:dyDescent="0.3">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3">
      <c r="A77" s="1"/>
      <c r="B77" s="494"/>
      <c r="C77" s="8"/>
      <c r="D77" s="8"/>
      <c r="E77" s="8"/>
      <c r="F77" s="8"/>
      <c r="G77" s="8"/>
      <c r="H77" s="8"/>
      <c r="I77" s="8"/>
      <c r="J77" s="8"/>
      <c r="K77" s="8"/>
      <c r="L77" s="27"/>
      <c r="M77" s="30"/>
      <c r="N77" s="27"/>
      <c r="Q77" s="433"/>
      <c r="R77" s="433"/>
    </row>
    <row r="78" spans="1:18" s="429" customFormat="1" x14ac:dyDescent="0.3">
      <c r="A78" s="1"/>
      <c r="B78" s="29">
        <v>2</v>
      </c>
      <c r="C78" s="21" t="s">
        <v>39</v>
      </c>
      <c r="D78" s="8"/>
      <c r="E78" s="8"/>
      <c r="F78" s="8"/>
      <c r="G78" s="8"/>
      <c r="H78" s="8"/>
      <c r="I78" s="13"/>
      <c r="J78" s="13"/>
      <c r="K78" s="13"/>
      <c r="L78" s="10"/>
      <c r="M78" s="30"/>
      <c r="N78" s="10"/>
      <c r="Q78" s="433"/>
      <c r="R78" s="433"/>
    </row>
    <row r="79" spans="1:18" s="429" customFormat="1" x14ac:dyDescent="0.3">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3">
      <c r="A80" s="1"/>
      <c r="B80" s="29"/>
      <c r="C80" s="21" t="s">
        <v>41</v>
      </c>
      <c r="D80" s="14"/>
      <c r="E80" s="8"/>
      <c r="F80" s="8"/>
      <c r="G80" s="8"/>
      <c r="H80" s="8"/>
      <c r="I80" s="13"/>
      <c r="J80" s="13"/>
      <c r="K80" s="13"/>
      <c r="L80" s="10"/>
      <c r="M80" s="30"/>
      <c r="N80" s="10"/>
      <c r="Q80" s="433"/>
      <c r="R80" s="433"/>
    </row>
    <row r="81" spans="1:18" s="431" customFormat="1" ht="14.4" x14ac:dyDescent="0.3">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3">
      <c r="A82" s="8"/>
      <c r="B82" s="494"/>
      <c r="C82" s="8"/>
      <c r="D82" s="8"/>
      <c r="E82" s="8"/>
      <c r="F82" s="8"/>
      <c r="G82" s="8"/>
      <c r="H82" s="8"/>
      <c r="I82" s="13"/>
      <c r="J82" s="8"/>
      <c r="K82" s="8"/>
      <c r="L82" s="10"/>
      <c r="M82" s="30"/>
      <c r="N82" s="10"/>
      <c r="O82" s="429"/>
      <c r="P82" s="429"/>
      <c r="Q82" s="433"/>
      <c r="R82" s="433"/>
    </row>
    <row r="83" spans="1:18" s="431" customFormat="1" ht="14.4" x14ac:dyDescent="0.3">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4.4" x14ac:dyDescent="0.3">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4.4" x14ac:dyDescent="0.3">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3">
      <c r="A86" s="8"/>
      <c r="B86" s="8"/>
      <c r="C86" s="8"/>
      <c r="D86" s="8"/>
      <c r="E86" s="8"/>
      <c r="F86" s="8"/>
      <c r="G86" s="8"/>
      <c r="H86" s="8"/>
      <c r="I86" s="13"/>
      <c r="J86" s="31"/>
      <c r="K86" s="31"/>
      <c r="L86" s="10"/>
      <c r="M86" s="30"/>
      <c r="N86" s="10"/>
      <c r="O86" s="429"/>
      <c r="P86" s="429"/>
      <c r="Q86" s="433"/>
      <c r="R86" s="433"/>
    </row>
    <row r="87" spans="1:18" s="431" customFormat="1" ht="14.4" x14ac:dyDescent="0.3">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3">
      <c r="A88" s="8"/>
      <c r="B88" s="8"/>
      <c r="C88" s="8"/>
      <c r="D88" s="8"/>
      <c r="E88" s="8"/>
      <c r="F88" s="8"/>
      <c r="G88" s="8"/>
      <c r="H88" s="8"/>
      <c r="I88" s="13"/>
      <c r="J88" s="8"/>
      <c r="K88" s="8"/>
      <c r="L88" s="10"/>
      <c r="M88" s="30"/>
      <c r="N88" s="10"/>
      <c r="O88" s="429"/>
      <c r="P88" s="429"/>
      <c r="Q88" s="433"/>
      <c r="R88" s="433"/>
    </row>
    <row r="89" spans="1:18" s="431" customFormat="1" ht="14.4" x14ac:dyDescent="0.3">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4.4" x14ac:dyDescent="0.3">
      <c r="A90" s="8"/>
      <c r="B90" s="8"/>
      <c r="C90" s="8"/>
      <c r="D90" s="8"/>
      <c r="E90" s="8"/>
      <c r="F90" s="8"/>
      <c r="G90" s="8"/>
      <c r="H90" s="8"/>
      <c r="I90" s="13"/>
      <c r="J90" s="32" t="s">
        <v>37</v>
      </c>
      <c r="K90" s="32"/>
      <c r="L90" s="10">
        <v>6365</v>
      </c>
      <c r="M90" s="30"/>
      <c r="N90" s="10">
        <v>6232.7212101242685</v>
      </c>
      <c r="O90" s="429"/>
      <c r="P90" s="429"/>
      <c r="Q90" s="433"/>
      <c r="R90" s="433"/>
    </row>
    <row r="91" spans="1:18" s="431" customFormat="1" ht="14.4" x14ac:dyDescent="0.3">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3">
      <c r="A92" s="8"/>
      <c r="B92" s="8"/>
      <c r="C92" s="8"/>
      <c r="D92" s="8"/>
      <c r="E92" s="8"/>
      <c r="F92" s="8"/>
      <c r="G92" s="8"/>
      <c r="H92" s="8"/>
      <c r="I92" s="13"/>
      <c r="J92" s="13"/>
      <c r="K92" s="13"/>
      <c r="L92" s="10"/>
      <c r="M92" s="30"/>
      <c r="N92" s="10"/>
      <c r="O92" s="429"/>
      <c r="P92" s="429"/>
      <c r="Q92" s="433"/>
      <c r="R92" s="433"/>
    </row>
    <row r="93" spans="1:18" s="431" customFormat="1" ht="14.4" x14ac:dyDescent="0.3">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3">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3">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4.4" x14ac:dyDescent="0.3">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3">
      <c r="A97" s="1"/>
      <c r="B97" s="8"/>
      <c r="C97" s="8"/>
      <c r="D97" s="8"/>
      <c r="E97" s="8"/>
      <c r="F97" s="8"/>
      <c r="G97" s="8"/>
      <c r="H97" s="8"/>
      <c r="I97" s="8"/>
      <c r="J97" s="31" t="s">
        <v>38</v>
      </c>
      <c r="K97" s="8"/>
      <c r="L97" s="10">
        <v>0</v>
      </c>
      <c r="M97" s="11"/>
      <c r="N97" s="10">
        <v>0</v>
      </c>
      <c r="Q97" s="433"/>
      <c r="R97" s="433"/>
    </row>
    <row r="98" spans="1:18" s="429" customFormat="1" ht="9" customHeight="1" x14ac:dyDescent="0.3">
      <c r="A98" s="1"/>
      <c r="B98" s="494"/>
      <c r="C98" s="8"/>
      <c r="D98" s="8"/>
      <c r="E98" s="8"/>
      <c r="F98" s="8"/>
      <c r="G98" s="8"/>
      <c r="H98" s="8"/>
      <c r="I98" s="8"/>
      <c r="J98" s="8"/>
      <c r="K98" s="8"/>
      <c r="L98" s="10"/>
      <c r="M98" s="11"/>
      <c r="N98" s="10"/>
      <c r="Q98" s="433"/>
      <c r="R98" s="433"/>
    </row>
    <row r="99" spans="1:18" s="429" customFormat="1" x14ac:dyDescent="0.3">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3">
      <c r="A100" s="1"/>
      <c r="B100" s="8"/>
      <c r="C100" s="8"/>
      <c r="D100" s="8"/>
      <c r="E100" s="8"/>
      <c r="F100" s="8"/>
      <c r="G100" s="8"/>
      <c r="H100" s="8"/>
      <c r="I100" s="8" t="s">
        <v>29</v>
      </c>
      <c r="J100" s="31" t="s">
        <v>36</v>
      </c>
      <c r="K100" s="8"/>
      <c r="L100" s="10">
        <v>0</v>
      </c>
      <c r="M100" s="11"/>
      <c r="N100" s="10">
        <v>0</v>
      </c>
      <c r="Q100" s="433"/>
      <c r="R100" s="433"/>
    </row>
    <row r="101" spans="1:18" s="429" customFormat="1" x14ac:dyDescent="0.3">
      <c r="A101" s="1"/>
      <c r="B101" s="494"/>
      <c r="C101" s="8"/>
      <c r="D101" s="8"/>
      <c r="E101" s="8"/>
      <c r="F101" s="8"/>
      <c r="G101" s="8"/>
      <c r="H101" s="8"/>
      <c r="I101" s="8"/>
      <c r="J101" s="32" t="s">
        <v>37</v>
      </c>
      <c r="K101" s="8"/>
      <c r="L101" s="10">
        <v>0</v>
      </c>
      <c r="M101" s="11"/>
      <c r="N101" s="10">
        <v>0</v>
      </c>
      <c r="Q101" s="433"/>
      <c r="R101" s="433"/>
    </row>
    <row r="102" spans="1:18" s="429" customFormat="1" x14ac:dyDescent="0.3">
      <c r="A102" s="34"/>
      <c r="B102" s="13"/>
      <c r="C102" s="13"/>
      <c r="D102" s="13"/>
      <c r="E102" s="13"/>
      <c r="F102" s="13"/>
      <c r="G102" s="13"/>
      <c r="H102" s="13"/>
      <c r="I102" s="8"/>
      <c r="J102" s="31" t="s">
        <v>38</v>
      </c>
      <c r="K102" s="8"/>
      <c r="L102" s="10">
        <v>0</v>
      </c>
      <c r="M102" s="11"/>
      <c r="N102" s="10">
        <v>0</v>
      </c>
      <c r="Q102" s="433"/>
      <c r="R102" s="433"/>
    </row>
    <row r="103" spans="1:18" s="429" customFormat="1" x14ac:dyDescent="0.3">
      <c r="A103" s="34"/>
      <c r="B103" s="13"/>
      <c r="C103" s="13"/>
      <c r="D103" s="13"/>
      <c r="E103" s="13"/>
      <c r="F103" s="13"/>
      <c r="G103" s="13"/>
      <c r="H103" s="13"/>
      <c r="I103" s="8"/>
      <c r="J103" s="31"/>
      <c r="K103" s="8"/>
      <c r="L103" s="10"/>
      <c r="M103" s="11"/>
      <c r="N103" s="10"/>
      <c r="Q103" s="433"/>
      <c r="R103" s="433"/>
    </row>
    <row r="104" spans="1:18" s="429" customFormat="1" x14ac:dyDescent="0.3">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3">
      <c r="A105" s="34"/>
      <c r="B105" s="13"/>
      <c r="C105" s="8"/>
      <c r="D105" s="8"/>
      <c r="E105" s="8"/>
      <c r="F105" s="8"/>
      <c r="G105" s="8"/>
      <c r="H105" s="8"/>
      <c r="I105" s="8" t="s">
        <v>29</v>
      </c>
      <c r="J105" s="31" t="s">
        <v>36</v>
      </c>
      <c r="K105" s="8"/>
      <c r="L105" s="10">
        <v>0</v>
      </c>
      <c r="M105" s="11"/>
      <c r="N105" s="10">
        <v>0</v>
      </c>
      <c r="Q105" s="433"/>
      <c r="R105" s="433"/>
    </row>
    <row r="106" spans="1:18" s="429" customFormat="1" x14ac:dyDescent="0.3">
      <c r="A106" s="34"/>
      <c r="B106" s="13"/>
      <c r="C106" s="8"/>
      <c r="D106" s="8"/>
      <c r="E106" s="8"/>
      <c r="F106" s="8"/>
      <c r="G106" s="8"/>
      <c r="H106" s="8"/>
      <c r="I106" s="8"/>
      <c r="J106" s="32" t="s">
        <v>37</v>
      </c>
      <c r="K106" s="8"/>
      <c r="L106" s="417">
        <v>0</v>
      </c>
      <c r="M106" s="418"/>
      <c r="N106" s="417">
        <v>0</v>
      </c>
      <c r="Q106" s="433"/>
      <c r="R106" s="433"/>
    </row>
    <row r="107" spans="1:18" s="429" customFormat="1" x14ac:dyDescent="0.3">
      <c r="A107" s="34"/>
      <c r="B107" s="13"/>
      <c r="C107" s="8"/>
      <c r="D107" s="8"/>
      <c r="E107" s="8"/>
      <c r="F107" s="8"/>
      <c r="G107" s="8"/>
      <c r="H107" s="8"/>
      <c r="I107" s="8"/>
      <c r="J107" s="31" t="s">
        <v>38</v>
      </c>
      <c r="K107" s="8"/>
      <c r="L107" s="417">
        <v>0</v>
      </c>
      <c r="M107" s="418"/>
      <c r="N107" s="417">
        <v>0</v>
      </c>
      <c r="Q107" s="433"/>
      <c r="R107" s="433"/>
    </row>
    <row r="108" spans="1:18" s="429" customFormat="1" x14ac:dyDescent="0.3">
      <c r="A108" s="34"/>
      <c r="B108" s="13"/>
      <c r="C108" s="8"/>
      <c r="D108" s="8"/>
      <c r="E108" s="8"/>
      <c r="F108" s="8"/>
      <c r="G108" s="8"/>
      <c r="H108" s="8"/>
      <c r="I108" s="8"/>
      <c r="J108" s="8"/>
      <c r="K108" s="8"/>
      <c r="L108" s="10"/>
      <c r="M108" s="11"/>
      <c r="N108" s="10"/>
      <c r="Q108" s="433"/>
      <c r="R108" s="433"/>
    </row>
    <row r="109" spans="1:18" s="429" customFormat="1" x14ac:dyDescent="0.3">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3">
      <c r="A110" s="34"/>
      <c r="B110" s="13"/>
      <c r="C110" s="8"/>
      <c r="D110" s="8"/>
      <c r="E110" s="8"/>
      <c r="F110" s="8"/>
      <c r="G110" s="8"/>
      <c r="H110" s="8"/>
      <c r="I110" s="8" t="s">
        <v>29</v>
      </c>
      <c r="J110" s="31" t="s">
        <v>36</v>
      </c>
      <c r="K110" s="8"/>
      <c r="L110" s="10">
        <v>0</v>
      </c>
      <c r="M110" s="11"/>
      <c r="N110" s="10">
        <v>0</v>
      </c>
      <c r="Q110" s="433"/>
      <c r="R110" s="433"/>
    </row>
    <row r="111" spans="1:18" s="429" customFormat="1" x14ac:dyDescent="0.3">
      <c r="A111" s="34"/>
      <c r="B111" s="13"/>
      <c r="C111" s="8"/>
      <c r="D111" s="8"/>
      <c r="E111" s="8"/>
      <c r="F111" s="8"/>
      <c r="G111" s="8"/>
      <c r="H111" s="8"/>
      <c r="I111" s="8"/>
      <c r="J111" s="32" t="s">
        <v>37</v>
      </c>
      <c r="K111" s="8"/>
      <c r="L111" s="417">
        <v>0</v>
      </c>
      <c r="M111" s="418"/>
      <c r="N111" s="417">
        <v>0</v>
      </c>
      <c r="Q111" s="433"/>
      <c r="R111" s="433"/>
    </row>
    <row r="112" spans="1:18" s="429" customFormat="1" x14ac:dyDescent="0.3">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3">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3">
      <c r="A114" s="1"/>
      <c r="B114" s="18"/>
      <c r="C114" s="8"/>
      <c r="D114" s="8"/>
      <c r="E114" s="8"/>
      <c r="F114" s="8"/>
      <c r="G114" s="8"/>
      <c r="H114" s="8"/>
      <c r="I114" s="8"/>
      <c r="J114" s="8"/>
      <c r="K114" s="8"/>
      <c r="L114" s="79"/>
      <c r="M114" s="35"/>
      <c r="N114" s="79"/>
      <c r="Q114" s="433"/>
      <c r="R114" s="433"/>
    </row>
    <row r="115" spans="1:18" s="429" customFormat="1" x14ac:dyDescent="0.3">
      <c r="A115" s="1"/>
      <c r="B115" s="1"/>
      <c r="C115" s="8"/>
      <c r="D115" s="8"/>
      <c r="E115" s="8"/>
      <c r="F115" s="8"/>
      <c r="G115" s="8"/>
      <c r="H115" s="8"/>
      <c r="I115" s="8"/>
      <c r="J115" s="8"/>
      <c r="K115" s="8"/>
      <c r="L115" s="10"/>
      <c r="M115" s="11"/>
      <c r="N115" s="10"/>
      <c r="Q115" s="433"/>
      <c r="R115" s="433"/>
    </row>
    <row r="116" spans="1:18" s="429" customFormat="1" x14ac:dyDescent="0.3">
      <c r="A116" s="1"/>
      <c r="B116" s="8"/>
      <c r="C116" s="8"/>
      <c r="D116" s="8"/>
      <c r="E116" s="8"/>
      <c r="F116" s="8"/>
      <c r="G116" s="8"/>
      <c r="H116" s="8"/>
      <c r="I116" s="8"/>
      <c r="J116" s="8"/>
      <c r="K116" s="8"/>
      <c r="L116" s="10"/>
      <c r="M116" s="11"/>
      <c r="N116" s="10"/>
      <c r="Q116" s="433"/>
      <c r="R116" s="433"/>
    </row>
    <row r="117" spans="1:18" s="429" customFormat="1" ht="17.25" customHeight="1" x14ac:dyDescent="0.3">
      <c r="A117" s="1"/>
      <c r="B117" s="8"/>
      <c r="C117" s="8"/>
      <c r="D117" s="8"/>
      <c r="E117" s="8"/>
      <c r="F117" s="8"/>
      <c r="G117" s="8"/>
      <c r="H117" s="8"/>
      <c r="I117" s="8"/>
      <c r="J117" s="8"/>
      <c r="K117" s="8"/>
      <c r="L117" s="10"/>
      <c r="M117" s="11"/>
      <c r="N117" s="10"/>
      <c r="Q117" s="433"/>
      <c r="R117" s="433"/>
    </row>
    <row r="118" spans="1:18" s="429" customFormat="1" x14ac:dyDescent="0.3">
      <c r="A118" s="18" t="s">
        <v>78</v>
      </c>
      <c r="B118" s="8"/>
      <c r="C118" s="8"/>
      <c r="D118" s="8"/>
      <c r="E118" s="8"/>
      <c r="F118" s="8"/>
      <c r="G118" s="8"/>
      <c r="H118" s="8"/>
      <c r="I118" s="8"/>
      <c r="J118" s="8"/>
      <c r="K118" s="8"/>
      <c r="L118" s="10"/>
      <c r="M118" s="11"/>
      <c r="N118" s="10"/>
      <c r="Q118" s="433"/>
      <c r="R118" s="433"/>
    </row>
    <row r="119" spans="1:18" s="429" customFormat="1" x14ac:dyDescent="0.3">
      <c r="A119" s="1"/>
      <c r="B119" s="494"/>
      <c r="C119" s="8"/>
      <c r="D119" s="8"/>
      <c r="E119" s="8"/>
      <c r="F119" s="8"/>
      <c r="G119" s="8"/>
      <c r="H119" s="8"/>
      <c r="I119" s="8"/>
      <c r="J119" s="8"/>
      <c r="K119" s="8"/>
      <c r="L119" s="10"/>
      <c r="M119" s="11"/>
      <c r="N119" s="10"/>
      <c r="Q119" s="433"/>
      <c r="R119" s="433"/>
    </row>
    <row r="120" spans="1:18" s="429" customFormat="1" x14ac:dyDescent="0.3">
      <c r="A120" s="14"/>
      <c r="B120" s="14"/>
      <c r="C120" s="61"/>
      <c r="D120" s="60"/>
      <c r="E120" s="8"/>
      <c r="F120" s="8"/>
      <c r="G120" s="8"/>
      <c r="H120" s="8"/>
      <c r="I120" s="49" t="s">
        <v>1</v>
      </c>
      <c r="J120" s="8"/>
      <c r="K120" s="8"/>
      <c r="L120" s="75" t="s">
        <v>2</v>
      </c>
      <c r="M120" s="16"/>
      <c r="N120" s="75" t="s">
        <v>3</v>
      </c>
      <c r="Q120" s="433"/>
      <c r="R120" s="433"/>
    </row>
    <row r="121" spans="1:18" s="429" customFormat="1" x14ac:dyDescent="0.3">
      <c r="A121" s="1"/>
      <c r="B121" s="494"/>
      <c r="C121" s="8"/>
      <c r="D121" s="8"/>
      <c r="E121" s="8"/>
      <c r="F121" s="8"/>
      <c r="G121" s="8"/>
      <c r="H121" s="8"/>
      <c r="I121" s="15"/>
      <c r="J121" s="15"/>
      <c r="K121" s="15"/>
      <c r="L121" s="11"/>
      <c r="M121" s="11"/>
      <c r="N121" s="11"/>
      <c r="Q121" s="433"/>
      <c r="R121" s="433"/>
    </row>
    <row r="122" spans="1:18" s="429" customFormat="1" x14ac:dyDescent="0.3">
      <c r="A122" s="1"/>
      <c r="B122" s="29">
        <v>1</v>
      </c>
      <c r="C122" s="36" t="s">
        <v>46</v>
      </c>
      <c r="D122" s="8"/>
      <c r="E122" s="8"/>
      <c r="F122" s="8"/>
      <c r="G122" s="8"/>
      <c r="H122" s="8"/>
      <c r="I122" s="13"/>
      <c r="J122" s="13"/>
      <c r="K122" s="13"/>
      <c r="L122" s="79">
        <v>0</v>
      </c>
      <c r="M122" s="11"/>
      <c r="N122" s="79">
        <v>0</v>
      </c>
      <c r="Q122" s="433"/>
      <c r="R122" s="433"/>
    </row>
    <row r="123" spans="1:18" s="429" customFormat="1" x14ac:dyDescent="0.3">
      <c r="A123" s="1"/>
      <c r="B123" s="494"/>
      <c r="C123" s="8"/>
      <c r="D123" s="8"/>
      <c r="E123" s="8"/>
      <c r="F123" s="8"/>
      <c r="G123" s="8"/>
      <c r="H123" s="8"/>
      <c r="I123" s="13"/>
      <c r="J123" s="13"/>
      <c r="K123" s="13"/>
      <c r="L123" s="10"/>
      <c r="M123" s="30"/>
      <c r="N123" s="10"/>
      <c r="Q123" s="433"/>
      <c r="R123" s="433"/>
    </row>
    <row r="124" spans="1:18" s="429" customFormat="1" x14ac:dyDescent="0.3">
      <c r="A124" s="1"/>
      <c r="B124" s="494"/>
      <c r="C124" s="8" t="s">
        <v>8</v>
      </c>
      <c r="D124" s="8" t="s">
        <v>47</v>
      </c>
      <c r="E124" s="8"/>
      <c r="F124" s="8"/>
      <c r="G124" s="8"/>
      <c r="H124" s="8"/>
      <c r="I124" s="13"/>
      <c r="J124" s="13"/>
      <c r="K124" s="13"/>
      <c r="L124" s="419">
        <v>0</v>
      </c>
      <c r="M124" s="37"/>
      <c r="N124" s="419">
        <v>0</v>
      </c>
      <c r="Q124" s="433"/>
      <c r="R124" s="433"/>
    </row>
    <row r="125" spans="1:18" s="429" customFormat="1" x14ac:dyDescent="0.3">
      <c r="A125" s="1"/>
      <c r="B125" s="494"/>
      <c r="C125" s="8" t="s">
        <v>20</v>
      </c>
      <c r="D125" s="8" t="s">
        <v>48</v>
      </c>
      <c r="E125" s="8"/>
      <c r="F125" s="8"/>
      <c r="G125" s="8"/>
      <c r="H125" s="8"/>
      <c r="I125" s="87"/>
      <c r="J125" s="13"/>
      <c r="K125" s="13"/>
      <c r="L125" s="419">
        <v>0</v>
      </c>
      <c r="M125" s="37"/>
      <c r="N125" s="419">
        <v>0</v>
      </c>
      <c r="Q125" s="433"/>
      <c r="R125" s="433"/>
    </row>
    <row r="126" spans="1:18" s="429" customFormat="1" x14ac:dyDescent="0.3">
      <c r="A126" s="1"/>
      <c r="B126" s="494"/>
      <c r="C126" s="8"/>
      <c r="D126" s="8"/>
      <c r="E126" s="8"/>
      <c r="F126" s="8"/>
      <c r="G126" s="8"/>
      <c r="H126" s="8"/>
      <c r="I126" s="13"/>
      <c r="J126" s="13"/>
      <c r="K126" s="13"/>
      <c r="L126" s="10"/>
      <c r="M126" s="30"/>
      <c r="N126" s="10"/>
      <c r="Q126" s="433"/>
      <c r="R126" s="433"/>
    </row>
    <row r="127" spans="1:18" s="429" customFormat="1" x14ac:dyDescent="0.3">
      <c r="A127" s="1"/>
      <c r="B127" s="494"/>
      <c r="C127" s="8"/>
      <c r="D127" s="8"/>
      <c r="E127" s="8"/>
      <c r="F127" s="8"/>
      <c r="G127" s="8"/>
      <c r="H127" s="8"/>
      <c r="I127" s="13"/>
      <c r="J127" s="13"/>
      <c r="K127" s="13"/>
      <c r="L127" s="10"/>
      <c r="M127" s="30"/>
      <c r="N127" s="10"/>
      <c r="Q127" s="433"/>
      <c r="R127" s="433"/>
    </row>
    <row r="128" spans="1:18" s="429" customFormat="1" x14ac:dyDescent="0.3">
      <c r="A128" s="1"/>
      <c r="B128" s="29">
        <v>2</v>
      </c>
      <c r="C128" s="21" t="s">
        <v>49</v>
      </c>
      <c r="D128" s="8"/>
      <c r="E128" s="8"/>
      <c r="F128" s="8"/>
      <c r="G128" s="8"/>
      <c r="H128" s="8"/>
      <c r="I128" s="13"/>
      <c r="J128" s="13"/>
      <c r="K128" s="13"/>
      <c r="L128" s="412">
        <v>0</v>
      </c>
      <c r="M128" s="46"/>
      <c r="N128" s="412">
        <v>0</v>
      </c>
      <c r="Q128" s="433"/>
      <c r="R128" s="433"/>
    </row>
    <row r="129" spans="1:32" x14ac:dyDescent="0.3">
      <c r="B129" s="29"/>
      <c r="C129" s="21" t="s">
        <v>41</v>
      </c>
      <c r="G129" s="14"/>
      <c r="I129" s="13"/>
      <c r="J129" s="13"/>
      <c r="K129" s="13"/>
      <c r="M129" s="30"/>
      <c r="Q129" s="433"/>
      <c r="R129" s="433"/>
    </row>
    <row r="130" spans="1:32" x14ac:dyDescent="0.3">
      <c r="I130" s="13"/>
      <c r="J130" s="13"/>
      <c r="K130" s="13"/>
      <c r="M130" s="30"/>
      <c r="Q130" s="433"/>
      <c r="R130" s="433"/>
    </row>
    <row r="131" spans="1:32" x14ac:dyDescent="0.3">
      <c r="B131" s="29">
        <v>3</v>
      </c>
      <c r="C131" s="21" t="s">
        <v>50</v>
      </c>
      <c r="J131" s="87" t="s">
        <v>51</v>
      </c>
      <c r="K131" s="87"/>
      <c r="L131" s="79">
        <v>0</v>
      </c>
      <c r="M131" s="30"/>
      <c r="N131" s="79">
        <v>0</v>
      </c>
      <c r="Q131" s="433"/>
      <c r="R131" s="433"/>
    </row>
    <row r="132" spans="1:32" s="434" customFormat="1" x14ac:dyDescent="0.3">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3">
      <c r="C133" s="8" t="s">
        <v>8</v>
      </c>
      <c r="D133" s="8" t="s">
        <v>52</v>
      </c>
      <c r="J133" s="87" t="s">
        <v>51</v>
      </c>
      <c r="K133" s="87"/>
      <c r="L133" s="414">
        <v>0</v>
      </c>
      <c r="M133" s="30"/>
      <c r="N133" s="414">
        <v>0</v>
      </c>
      <c r="Q133" s="433"/>
      <c r="R133" s="433"/>
    </row>
    <row r="134" spans="1:32" x14ac:dyDescent="0.3">
      <c r="C134" s="8" t="s">
        <v>20</v>
      </c>
      <c r="D134" s="8" t="s">
        <v>53</v>
      </c>
      <c r="I134" s="13"/>
      <c r="J134" s="13"/>
      <c r="K134" s="13"/>
      <c r="L134" s="414">
        <v>0</v>
      </c>
      <c r="M134" s="30"/>
      <c r="N134" s="414">
        <v>0</v>
      </c>
      <c r="Q134" s="433"/>
      <c r="R134" s="433"/>
    </row>
    <row r="135" spans="1:32" x14ac:dyDescent="0.3">
      <c r="C135" s="8" t="s">
        <v>54</v>
      </c>
      <c r="D135" s="8" t="s">
        <v>55</v>
      </c>
      <c r="I135" s="13"/>
      <c r="J135" s="13"/>
      <c r="K135" s="13"/>
      <c r="L135" s="414">
        <v>0</v>
      </c>
      <c r="M135" s="30"/>
      <c r="N135" s="414">
        <v>0</v>
      </c>
      <c r="Q135" s="433"/>
      <c r="R135" s="433"/>
    </row>
    <row r="136" spans="1:32" x14ac:dyDescent="0.3">
      <c r="Q136" s="433"/>
      <c r="R136" s="433"/>
    </row>
    <row r="137" spans="1:32" x14ac:dyDescent="0.3">
      <c r="Q137" s="433"/>
      <c r="R137" s="433"/>
    </row>
    <row r="138" spans="1:32" x14ac:dyDescent="0.3">
      <c r="Q138" s="433"/>
      <c r="R138" s="433"/>
    </row>
    <row r="139" spans="1:32" x14ac:dyDescent="0.3">
      <c r="Q139" s="433"/>
      <c r="R139" s="433"/>
    </row>
    <row r="140" spans="1:32" x14ac:dyDescent="0.3">
      <c r="A140" s="18" t="s">
        <v>79</v>
      </c>
      <c r="I140" s="50" t="s">
        <v>1</v>
      </c>
      <c r="J140" s="28"/>
      <c r="K140" s="28"/>
      <c r="L140" s="75" t="s">
        <v>2</v>
      </c>
      <c r="M140" s="16"/>
      <c r="N140" s="75" t="s">
        <v>3</v>
      </c>
      <c r="Q140" s="433"/>
      <c r="R140" s="433"/>
    </row>
    <row r="141" spans="1:32" s="436" customFormat="1" ht="28.5" customHeight="1" x14ac:dyDescent="0.3">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3">
      <c r="C142" s="8" t="s">
        <v>8</v>
      </c>
      <c r="D142" s="8" t="s">
        <v>56</v>
      </c>
      <c r="I142" s="28"/>
      <c r="J142" s="28"/>
      <c r="K142" s="28"/>
      <c r="L142" s="420">
        <v>0</v>
      </c>
      <c r="M142" s="98"/>
      <c r="N142" s="420">
        <v>0</v>
      </c>
      <c r="Q142" s="433"/>
      <c r="R142" s="433"/>
    </row>
    <row r="143" spans="1:32" x14ac:dyDescent="0.3">
      <c r="D143" s="8" t="s">
        <v>41</v>
      </c>
      <c r="I143" s="28"/>
      <c r="J143" s="28"/>
      <c r="K143" s="28"/>
      <c r="L143" s="90"/>
      <c r="M143" s="98"/>
      <c r="N143" s="90"/>
      <c r="Q143" s="433"/>
      <c r="R143" s="433"/>
    </row>
    <row r="144" spans="1:32" x14ac:dyDescent="0.3">
      <c r="C144" s="8" t="s">
        <v>20</v>
      </c>
      <c r="D144" s="8" t="s">
        <v>57</v>
      </c>
      <c r="I144" s="28"/>
      <c r="J144" s="28"/>
      <c r="K144" s="28"/>
      <c r="L144" s="420">
        <v>0</v>
      </c>
      <c r="M144" s="98"/>
      <c r="N144" s="420">
        <v>0</v>
      </c>
      <c r="Q144" s="433"/>
      <c r="R144" s="433"/>
    </row>
    <row r="145" spans="1:18" s="429" customFormat="1" x14ac:dyDescent="0.3">
      <c r="A145" s="1"/>
      <c r="B145" s="494"/>
      <c r="C145" s="8"/>
      <c r="D145" s="8"/>
      <c r="E145" s="8"/>
      <c r="F145" s="8"/>
      <c r="G145" s="8"/>
      <c r="H145" s="8"/>
      <c r="I145" s="28"/>
      <c r="J145" s="28"/>
      <c r="K145" s="28"/>
      <c r="L145" s="90"/>
      <c r="M145" s="98"/>
      <c r="N145" s="90"/>
      <c r="Q145" s="433"/>
      <c r="R145" s="433"/>
    </row>
    <row r="146" spans="1:18" s="429" customFormat="1" x14ac:dyDescent="0.3">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3">
      <c r="A147" s="1"/>
      <c r="B147" s="494"/>
      <c r="C147" s="8"/>
      <c r="D147" s="8"/>
      <c r="E147" s="8"/>
      <c r="F147" s="8"/>
      <c r="G147" s="8"/>
      <c r="H147" s="8"/>
      <c r="I147" s="28"/>
      <c r="J147" s="28"/>
      <c r="K147" s="28"/>
      <c r="L147" s="90"/>
      <c r="M147" s="98"/>
      <c r="N147" s="90"/>
      <c r="Q147" s="433"/>
      <c r="R147" s="433"/>
    </row>
    <row r="148" spans="1:18" s="429" customFormat="1" x14ac:dyDescent="0.3">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3">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3">
      <c r="A150" s="1"/>
      <c r="B150" s="494"/>
      <c r="C150" s="8"/>
      <c r="D150" s="14"/>
      <c r="E150" s="8"/>
      <c r="F150" s="8"/>
      <c r="G150" s="8"/>
      <c r="H150" s="8"/>
      <c r="I150" s="28"/>
      <c r="J150" s="28"/>
      <c r="K150" s="28"/>
      <c r="L150" s="90"/>
      <c r="M150" s="98"/>
      <c r="N150" s="90"/>
      <c r="Q150" s="433"/>
      <c r="R150" s="433"/>
    </row>
    <row r="151" spans="1:18" s="429" customFormat="1" x14ac:dyDescent="0.3">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3">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3">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3">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3">
      <c r="A155" s="1"/>
      <c r="B155" s="494"/>
      <c r="C155" s="8"/>
      <c r="D155" s="8"/>
      <c r="E155" s="8"/>
      <c r="F155" s="8"/>
      <c r="G155" s="8"/>
      <c r="H155" s="8"/>
      <c r="I155" s="8" t="s">
        <v>67</v>
      </c>
      <c r="J155" s="28"/>
      <c r="K155" s="28"/>
      <c r="L155" s="421">
        <v>0</v>
      </c>
      <c r="M155" s="11"/>
      <c r="N155" s="421">
        <v>0</v>
      </c>
      <c r="Q155" s="433"/>
      <c r="R155" s="433"/>
    </row>
    <row r="156" spans="1:18" s="429" customFormat="1" x14ac:dyDescent="0.3">
      <c r="A156" s="1"/>
      <c r="B156" s="494"/>
      <c r="C156" s="8"/>
      <c r="D156" s="8"/>
      <c r="E156" s="8"/>
      <c r="F156" s="8"/>
      <c r="G156" s="8"/>
      <c r="H156" s="8"/>
      <c r="I156" s="28"/>
      <c r="J156" s="28"/>
      <c r="K156" s="28"/>
      <c r="L156" s="90"/>
      <c r="M156" s="98"/>
      <c r="N156" s="90"/>
      <c r="Q156" s="433"/>
      <c r="R156" s="433"/>
    </row>
    <row r="157" spans="1:18" s="429" customFormat="1" x14ac:dyDescent="0.3">
      <c r="A157" s="1"/>
      <c r="B157" s="494"/>
      <c r="C157" s="8" t="s">
        <v>68</v>
      </c>
      <c r="D157" s="8" t="s">
        <v>158</v>
      </c>
      <c r="E157" s="8"/>
      <c r="F157" s="8"/>
      <c r="G157" s="8"/>
      <c r="H157" s="8"/>
      <c r="I157" s="28"/>
      <c r="J157" s="28"/>
      <c r="K157" s="28"/>
      <c r="L157" s="420">
        <v>0</v>
      </c>
      <c r="M157" s="98"/>
      <c r="N157" s="420">
        <v>0</v>
      </c>
      <c r="Q157" s="433"/>
    </row>
    <row r="158" spans="1:18" s="429" customFormat="1" x14ac:dyDescent="0.3">
      <c r="A158" s="1"/>
      <c r="B158" s="494"/>
      <c r="C158" s="8"/>
      <c r="D158" s="8" t="s">
        <v>41</v>
      </c>
      <c r="E158" s="8"/>
      <c r="F158" s="8"/>
      <c r="G158" s="8"/>
      <c r="H158" s="8"/>
      <c r="I158" s="28"/>
      <c r="J158" s="28"/>
      <c r="K158" s="28"/>
      <c r="L158" s="90"/>
      <c r="M158" s="98"/>
      <c r="N158" s="90"/>
      <c r="Q158" s="433"/>
    </row>
    <row r="159" spans="1:18" s="429" customFormat="1" x14ac:dyDescent="0.3">
      <c r="A159" s="1"/>
      <c r="B159" s="494"/>
      <c r="C159" s="8"/>
      <c r="D159" s="8"/>
      <c r="E159" s="8"/>
      <c r="F159" s="8"/>
      <c r="G159" s="8"/>
      <c r="H159" s="8"/>
      <c r="I159" s="28"/>
      <c r="J159" s="28"/>
      <c r="K159" s="28"/>
      <c r="L159" s="90"/>
      <c r="M159" s="98"/>
      <c r="N159" s="90"/>
      <c r="Q159" s="433"/>
    </row>
    <row r="160" spans="1:18" s="429" customFormat="1" x14ac:dyDescent="0.3">
      <c r="A160" s="41"/>
      <c r="B160" s="42"/>
      <c r="C160" s="43"/>
      <c r="D160" s="43"/>
      <c r="E160" s="43"/>
      <c r="F160" s="43"/>
      <c r="G160" s="43"/>
      <c r="H160" s="43"/>
      <c r="I160" s="44"/>
      <c r="J160" s="44"/>
      <c r="K160" s="44"/>
      <c r="L160" s="91"/>
      <c r="M160" s="101"/>
      <c r="N160" s="91"/>
      <c r="Q160" s="433"/>
    </row>
    <row r="161" spans="1:17" s="429" customFormat="1" x14ac:dyDescent="0.3">
      <c r="A161" s="1"/>
      <c r="B161" s="494"/>
      <c r="C161" s="8"/>
      <c r="D161" s="8"/>
      <c r="E161" s="8"/>
      <c r="F161" s="8"/>
      <c r="G161" s="8"/>
      <c r="H161" s="8"/>
      <c r="I161" s="13"/>
      <c r="J161" s="13"/>
      <c r="K161" s="13"/>
      <c r="L161" s="10"/>
      <c r="M161" s="30"/>
      <c r="N161" s="10"/>
      <c r="Q161" s="43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2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29" bestFit="1" customWidth="1"/>
    <col min="16" max="16" width="4.44140625" style="429" customWidth="1"/>
    <col min="17" max="17" width="15" style="429" customWidth="1"/>
    <col min="18" max="18" width="9.109375" style="429" customWidth="1"/>
    <col min="19" max="19" width="12.109375" style="429" customWidth="1"/>
    <col min="20" max="20" width="9.109375" style="429"/>
    <col min="21" max="21" width="18" style="429" bestFit="1" customWidth="1"/>
    <col min="22" max="22" width="17.5546875" style="429" customWidth="1"/>
    <col min="23" max="23" width="12.109375" style="429" customWidth="1"/>
    <col min="24" max="24" width="16.5546875" style="429" customWidth="1"/>
    <col min="25" max="27" width="9.109375" style="429"/>
    <col min="28" max="28" width="31" style="429" customWidth="1"/>
    <col min="29" max="29" width="16.5546875" style="429" customWidth="1"/>
    <col min="30" max="32" width="9.109375" style="429"/>
    <col min="33" max="16384" width="9.109375" style="431"/>
  </cols>
  <sheetData>
    <row r="1" spans="1:32" s="430" customFormat="1" x14ac:dyDescent="0.3">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32" customFormat="1" x14ac:dyDescent="0.3">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8" x14ac:dyDescent="0.3">
      <c r="B8" s="2" t="s">
        <v>5</v>
      </c>
      <c r="C8" s="1" t="s">
        <v>6</v>
      </c>
      <c r="L8" s="76">
        <v>145908.99418024684</v>
      </c>
      <c r="M8" s="76"/>
      <c r="N8" s="76">
        <v>23108.418455325445</v>
      </c>
      <c r="Q8" s="433"/>
      <c r="R8" s="433"/>
    </row>
    <row r="9" spans="1:32" s="434" customFormat="1" x14ac:dyDescent="0.3">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3">
      <c r="B10" s="428">
        <v>1</v>
      </c>
      <c r="C10" s="21" t="s">
        <v>7</v>
      </c>
      <c r="L10" s="79">
        <v>103520.17585467568</v>
      </c>
      <c r="M10" s="79"/>
      <c r="N10" s="79">
        <v>11204.062392055344</v>
      </c>
      <c r="Q10" s="433"/>
      <c r="R10" s="433"/>
    </row>
    <row r="11" spans="1:32" ht="7.5" customHeight="1" x14ac:dyDescent="0.3">
      <c r="L11" s="17"/>
      <c r="N11" s="17"/>
      <c r="Q11" s="433"/>
      <c r="R11" s="433"/>
    </row>
    <row r="12" spans="1:32" ht="15.75" customHeight="1" x14ac:dyDescent="0.3">
      <c r="C12" s="8" t="s">
        <v>8</v>
      </c>
      <c r="D12" s="8" t="s">
        <v>9</v>
      </c>
      <c r="L12" s="79">
        <v>102308.62729146511</v>
      </c>
      <c r="N12" s="79">
        <v>10918.483889595758</v>
      </c>
      <c r="Q12" s="433"/>
      <c r="R12" s="433"/>
    </row>
    <row r="13" spans="1:32" ht="7.5" customHeight="1" x14ac:dyDescent="0.3">
      <c r="Q13" s="433"/>
      <c r="R13" s="433"/>
    </row>
    <row r="14" spans="1:32" ht="15" customHeight="1" x14ac:dyDescent="0.3">
      <c r="D14" s="8" t="s">
        <v>10</v>
      </c>
      <c r="L14" s="17">
        <v>99642.127148587679</v>
      </c>
      <c r="N14" s="17">
        <v>7127.6516552629182</v>
      </c>
      <c r="Q14" s="433"/>
      <c r="R14" s="433"/>
    </row>
    <row r="15" spans="1:32" ht="15" customHeight="1" x14ac:dyDescent="0.3">
      <c r="D15" s="22" t="s">
        <v>11</v>
      </c>
      <c r="E15" s="23" t="s">
        <v>12</v>
      </c>
      <c r="L15" s="10">
        <v>98178.332497259893</v>
      </c>
      <c r="N15" s="10">
        <v>7127.6516552629182</v>
      </c>
      <c r="Q15" s="433"/>
      <c r="R15" s="433"/>
    </row>
    <row r="16" spans="1:32" ht="15" customHeight="1" x14ac:dyDescent="0.3">
      <c r="D16" s="22" t="s">
        <v>13</v>
      </c>
      <c r="E16" s="8" t="s">
        <v>14</v>
      </c>
      <c r="L16" s="10">
        <v>0</v>
      </c>
      <c r="N16" s="10">
        <v>0</v>
      </c>
      <c r="Q16" s="433"/>
      <c r="R16" s="433"/>
    </row>
    <row r="17" spans="1:18" s="429" customFormat="1" ht="15" customHeight="1" x14ac:dyDescent="0.3">
      <c r="A17" s="8"/>
      <c r="B17" s="8"/>
      <c r="C17" s="8"/>
      <c r="D17" s="8"/>
      <c r="E17" s="8"/>
      <c r="F17" s="24" t="s">
        <v>15</v>
      </c>
      <c r="G17" s="8"/>
      <c r="H17" s="8"/>
      <c r="I17" s="8"/>
      <c r="J17" s="8"/>
      <c r="K17" s="8"/>
      <c r="L17" s="80">
        <v>0</v>
      </c>
      <c r="M17" s="11"/>
      <c r="N17" s="80">
        <v>0</v>
      </c>
      <c r="Q17" s="433"/>
      <c r="R17" s="433"/>
    </row>
    <row r="18" spans="1:18" s="429" customFormat="1" ht="15" customHeight="1" x14ac:dyDescent="0.3">
      <c r="A18" s="8"/>
      <c r="B18" s="8"/>
      <c r="C18" s="8"/>
      <c r="D18" s="8"/>
      <c r="E18" s="8"/>
      <c r="F18" s="24" t="s">
        <v>16</v>
      </c>
      <c r="G18" s="8"/>
      <c r="H18" s="8"/>
      <c r="I18" s="8"/>
      <c r="J18" s="8"/>
      <c r="K18" s="8"/>
      <c r="L18" s="80">
        <v>0</v>
      </c>
      <c r="M18" s="11"/>
      <c r="N18" s="80">
        <v>0</v>
      </c>
      <c r="Q18" s="433"/>
      <c r="R18" s="433"/>
    </row>
    <row r="19" spans="1:18" s="429" customFormat="1" ht="15" customHeight="1" x14ac:dyDescent="0.3">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3">
      <c r="A20" s="8"/>
      <c r="B20" s="8"/>
      <c r="C20" s="8"/>
      <c r="D20" s="8"/>
      <c r="E20" s="8"/>
      <c r="F20" s="24" t="s">
        <v>15</v>
      </c>
      <c r="G20" s="8"/>
      <c r="H20" s="8"/>
      <c r="I20" s="8"/>
      <c r="J20" s="8"/>
      <c r="K20" s="8"/>
      <c r="L20" s="80">
        <v>0</v>
      </c>
      <c r="M20" s="25"/>
      <c r="N20" s="80">
        <v>0</v>
      </c>
      <c r="Q20" s="433"/>
      <c r="R20" s="433"/>
    </row>
    <row r="21" spans="1:18" s="429" customFormat="1" ht="15" customHeight="1" x14ac:dyDescent="0.3">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3">
      <c r="A22" s="8"/>
      <c r="B22" s="8"/>
      <c r="C22" s="8"/>
      <c r="D22" s="8"/>
      <c r="E22" s="8"/>
      <c r="F22" s="24"/>
      <c r="G22" s="8"/>
      <c r="H22" s="8"/>
      <c r="I22" s="8"/>
      <c r="J22" s="8"/>
      <c r="K22" s="8"/>
      <c r="L22" s="80"/>
      <c r="M22" s="25"/>
      <c r="N22" s="80"/>
      <c r="Q22" s="433"/>
      <c r="R22" s="433"/>
    </row>
    <row r="23" spans="1:18" s="429" customFormat="1" ht="14.4" x14ac:dyDescent="0.3">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3">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3">
      <c r="A25" s="8"/>
      <c r="B25" s="8"/>
      <c r="C25" s="8"/>
      <c r="D25" s="22" t="s">
        <v>13</v>
      </c>
      <c r="E25" s="8" t="s">
        <v>14</v>
      </c>
      <c r="F25" s="8"/>
      <c r="G25" s="8"/>
      <c r="H25" s="8"/>
      <c r="I25" s="8"/>
      <c r="J25" s="8"/>
      <c r="K25" s="8"/>
      <c r="L25" s="410">
        <v>0</v>
      </c>
      <c r="M25" s="11"/>
      <c r="N25" s="10">
        <v>0</v>
      </c>
      <c r="Q25" s="433"/>
      <c r="R25" s="433"/>
    </row>
    <row r="26" spans="1:18" s="429" customFormat="1" ht="15" customHeight="1" x14ac:dyDescent="0.3">
      <c r="A26" s="8"/>
      <c r="B26" s="8"/>
      <c r="C26" s="8"/>
      <c r="D26" s="8"/>
      <c r="E26" s="8"/>
      <c r="F26" s="24" t="s">
        <v>15</v>
      </c>
      <c r="G26" s="8"/>
      <c r="H26" s="8"/>
      <c r="I26" s="8"/>
      <c r="J26" s="8"/>
      <c r="K26" s="8"/>
      <c r="L26" s="411">
        <v>0</v>
      </c>
      <c r="M26" s="25"/>
      <c r="N26" s="80">
        <v>0</v>
      </c>
      <c r="Q26" s="433"/>
      <c r="R26" s="433"/>
    </row>
    <row r="27" spans="1:18" s="429" customFormat="1" ht="15" customHeight="1" x14ac:dyDescent="0.3">
      <c r="A27" s="8"/>
      <c r="B27" s="8"/>
      <c r="C27" s="8"/>
      <c r="D27" s="8"/>
      <c r="E27" s="8"/>
      <c r="F27" s="24" t="s">
        <v>16</v>
      </c>
      <c r="G27" s="8"/>
      <c r="H27" s="8"/>
      <c r="I27" s="8"/>
      <c r="J27" s="8"/>
      <c r="K27" s="8"/>
      <c r="L27" s="80">
        <v>0</v>
      </c>
      <c r="M27" s="25"/>
      <c r="N27" s="80">
        <v>0</v>
      </c>
      <c r="Q27" s="433"/>
      <c r="R27" s="433"/>
    </row>
    <row r="28" spans="1:18" s="429" customFormat="1" ht="15" customHeight="1" x14ac:dyDescent="0.3">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3">
      <c r="A29" s="8"/>
      <c r="B29" s="8"/>
      <c r="C29" s="8"/>
      <c r="D29" s="8"/>
      <c r="E29" s="8"/>
      <c r="F29" s="24" t="s">
        <v>15</v>
      </c>
      <c r="G29" s="8"/>
      <c r="H29" s="8"/>
      <c r="I29" s="8"/>
      <c r="J29" s="8"/>
      <c r="K29" s="8"/>
      <c r="L29" s="80">
        <v>0</v>
      </c>
      <c r="M29" s="25"/>
      <c r="N29" s="80">
        <v>0</v>
      </c>
      <c r="Q29" s="433"/>
      <c r="R29" s="433"/>
    </row>
    <row r="30" spans="1:18" s="429" customFormat="1" ht="15" customHeight="1" x14ac:dyDescent="0.3">
      <c r="A30" s="53"/>
      <c r="B30" s="8"/>
      <c r="C30" s="8"/>
      <c r="D30" s="8"/>
      <c r="E30" s="8"/>
      <c r="F30" s="24" t="s">
        <v>16</v>
      </c>
      <c r="G30" s="8"/>
      <c r="H30" s="8"/>
      <c r="I30" s="8"/>
      <c r="J30" s="8"/>
      <c r="K30" s="8"/>
      <c r="L30" s="80">
        <v>1170.3016356384001</v>
      </c>
      <c r="M30" s="25"/>
      <c r="N30" s="80">
        <v>0</v>
      </c>
      <c r="Q30" s="433"/>
      <c r="R30" s="433"/>
    </row>
    <row r="31" spans="1:18" s="429" customFormat="1" ht="14.4" x14ac:dyDescent="0.3">
      <c r="A31" s="8"/>
      <c r="B31" s="8"/>
      <c r="C31" s="8"/>
      <c r="D31" s="8"/>
      <c r="E31" s="8"/>
      <c r="F31" s="8"/>
      <c r="G31" s="8"/>
      <c r="H31" s="8"/>
      <c r="I31" s="8"/>
      <c r="J31" s="8"/>
      <c r="K31" s="8"/>
      <c r="L31" s="17"/>
      <c r="M31" s="11"/>
      <c r="N31" s="17"/>
      <c r="Q31" s="433"/>
      <c r="R31" s="433"/>
    </row>
    <row r="32" spans="1:18" s="429" customFormat="1" ht="15" customHeight="1" x14ac:dyDescent="0.3">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3">
      <c r="A33" s="8"/>
      <c r="B33" s="428"/>
      <c r="C33" s="8"/>
      <c r="D33" s="8"/>
      <c r="E33" s="8"/>
      <c r="F33" s="8"/>
      <c r="G33" s="8"/>
      <c r="H33" s="8"/>
      <c r="I33" s="8"/>
      <c r="J33" s="8"/>
      <c r="K33" s="8"/>
      <c r="L33" s="17"/>
      <c r="M33" s="11"/>
      <c r="N33" s="17"/>
      <c r="Q33" s="433"/>
      <c r="R33" s="433"/>
    </row>
    <row r="34" spans="1:18" s="429" customFormat="1" ht="14.4" x14ac:dyDescent="0.3">
      <c r="A34" s="8"/>
      <c r="B34" s="428"/>
      <c r="C34" s="8"/>
      <c r="D34" s="22" t="s">
        <v>11</v>
      </c>
      <c r="E34" s="8" t="s">
        <v>21</v>
      </c>
      <c r="F34" s="8"/>
      <c r="G34" s="8"/>
      <c r="H34" s="8"/>
      <c r="I34" s="8"/>
      <c r="J34" s="8"/>
      <c r="K34" s="8"/>
      <c r="L34" s="10">
        <v>882.60181065270172</v>
      </c>
      <c r="M34" s="11"/>
      <c r="N34" s="10">
        <v>282.87240750451252</v>
      </c>
      <c r="Q34" s="433"/>
      <c r="R34" s="433"/>
    </row>
    <row r="35" spans="1:18" s="429" customFormat="1" ht="14.4" x14ac:dyDescent="0.3">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3">
      <c r="A36" s="8"/>
      <c r="B36" s="428"/>
      <c r="C36" s="8"/>
      <c r="D36" s="8"/>
      <c r="E36" s="8"/>
      <c r="F36" s="24" t="s">
        <v>15</v>
      </c>
      <c r="G36" s="8"/>
      <c r="H36" s="8"/>
      <c r="I36" s="8"/>
      <c r="J36" s="8"/>
      <c r="K36" s="8"/>
      <c r="L36" s="81">
        <v>0.95229856984572059</v>
      </c>
      <c r="M36" s="11"/>
      <c r="N36" s="81">
        <v>6.6843400032886961E-3</v>
      </c>
      <c r="Q36" s="433"/>
      <c r="R36" s="433"/>
    </row>
    <row r="37" spans="1:18" s="429" customFormat="1" ht="14.4" x14ac:dyDescent="0.3">
      <c r="A37" s="8"/>
      <c r="B37" s="428"/>
      <c r="C37" s="8"/>
      <c r="D37" s="8"/>
      <c r="E37" s="8"/>
      <c r="F37" s="24" t="s">
        <v>16</v>
      </c>
      <c r="G37" s="8"/>
      <c r="H37" s="8"/>
      <c r="I37" s="8"/>
      <c r="J37" s="8"/>
      <c r="K37" s="8"/>
      <c r="L37" s="81">
        <v>1.9999999999999999E-6</v>
      </c>
      <c r="M37" s="11"/>
      <c r="N37" s="81">
        <v>0</v>
      </c>
      <c r="Q37" s="433"/>
      <c r="R37" s="433"/>
    </row>
    <row r="38" spans="1:18" s="429" customFormat="1" ht="14.4" x14ac:dyDescent="0.3">
      <c r="A38" s="8"/>
      <c r="B38" s="428"/>
      <c r="C38" s="8"/>
      <c r="D38" s="22" t="s">
        <v>17</v>
      </c>
      <c r="E38" s="8" t="s">
        <v>23</v>
      </c>
      <c r="F38" s="8"/>
      <c r="G38" s="8"/>
      <c r="H38" s="8"/>
      <c r="I38" s="8"/>
      <c r="J38" s="8"/>
      <c r="K38" s="8"/>
      <c r="L38" s="10">
        <v>327.99445198801931</v>
      </c>
      <c r="M38" s="11"/>
      <c r="N38" s="10">
        <v>2.6994106150712529</v>
      </c>
      <c r="Q38" s="433"/>
      <c r="R38" s="433"/>
    </row>
    <row r="39" spans="1:18" s="429" customFormat="1" ht="14.4" x14ac:dyDescent="0.3">
      <c r="A39" s="8"/>
      <c r="B39" s="428"/>
      <c r="C39" s="8"/>
      <c r="D39" s="8"/>
      <c r="E39" s="8"/>
      <c r="F39" s="24" t="s">
        <v>15</v>
      </c>
      <c r="G39" s="8"/>
      <c r="H39" s="8"/>
      <c r="I39" s="8"/>
      <c r="J39" s="8"/>
      <c r="K39" s="8"/>
      <c r="L39" s="81">
        <v>321.33649225560174</v>
      </c>
      <c r="M39" s="11"/>
      <c r="N39" s="81">
        <v>0</v>
      </c>
      <c r="Q39" s="433"/>
      <c r="R39" s="433"/>
    </row>
    <row r="40" spans="1:18" s="429" customFormat="1" ht="14.4" x14ac:dyDescent="0.3">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3">
      <c r="A41" s="8"/>
      <c r="B41" s="428"/>
      <c r="C41" s="8"/>
      <c r="D41" s="8"/>
      <c r="E41" s="8"/>
      <c r="F41" s="8"/>
      <c r="G41" s="8"/>
      <c r="H41" s="8"/>
      <c r="I41" s="8"/>
      <c r="J41" s="8"/>
      <c r="K41" s="8"/>
      <c r="L41" s="81"/>
      <c r="M41" s="11"/>
      <c r="N41" s="81"/>
      <c r="Q41" s="433"/>
      <c r="R41" s="433"/>
    </row>
    <row r="42" spans="1:18" s="429" customFormat="1" ht="14.4" x14ac:dyDescent="0.3">
      <c r="A42" s="8"/>
      <c r="B42" s="428"/>
      <c r="C42" s="8"/>
      <c r="D42" s="22"/>
      <c r="E42" s="8"/>
      <c r="F42" s="8"/>
      <c r="G42" s="8"/>
      <c r="H42" s="8"/>
      <c r="I42" s="8"/>
      <c r="J42" s="8"/>
      <c r="K42" s="8"/>
      <c r="L42" s="10"/>
      <c r="M42" s="47"/>
      <c r="N42" s="10"/>
      <c r="Q42" s="433"/>
      <c r="R42" s="433"/>
    </row>
    <row r="43" spans="1:18" s="429" customFormat="1" ht="7.5" customHeight="1" x14ac:dyDescent="0.3">
      <c r="A43" s="8"/>
      <c r="B43" s="428"/>
      <c r="C43" s="8"/>
      <c r="D43" s="8"/>
      <c r="E43" s="8"/>
      <c r="F43" s="8"/>
      <c r="G43" s="8"/>
      <c r="H43" s="8"/>
      <c r="I43" s="8"/>
      <c r="J43" s="8"/>
      <c r="K43" s="8"/>
      <c r="L43" s="17"/>
      <c r="M43" s="11"/>
      <c r="N43" s="17"/>
      <c r="Q43" s="433"/>
      <c r="R43" s="433"/>
    </row>
    <row r="44" spans="1:18" s="429" customFormat="1" ht="14.4" x14ac:dyDescent="0.3">
      <c r="A44" s="8"/>
      <c r="B44" s="428">
        <v>2</v>
      </c>
      <c r="C44" s="21" t="s">
        <v>24</v>
      </c>
      <c r="D44" s="8"/>
      <c r="E44" s="8"/>
      <c r="F44" s="8"/>
      <c r="G44" s="8"/>
      <c r="H44" s="8"/>
      <c r="I44" s="8"/>
      <c r="J44" s="8"/>
      <c r="K44" s="8"/>
      <c r="L44" s="79">
        <v>7356.2347202317069</v>
      </c>
      <c r="M44" s="11"/>
      <c r="N44" s="412">
        <v>0</v>
      </c>
      <c r="Q44" s="433"/>
      <c r="R44" s="433"/>
    </row>
    <row r="45" spans="1:18" s="429" customFormat="1" x14ac:dyDescent="0.3">
      <c r="A45" s="1"/>
      <c r="B45" s="428"/>
      <c r="C45" s="8"/>
      <c r="D45" s="8"/>
      <c r="E45" s="8"/>
      <c r="F45" s="8"/>
      <c r="G45" s="8"/>
      <c r="H45" s="8"/>
      <c r="I45" s="8"/>
      <c r="J45" s="8"/>
      <c r="K45" s="8"/>
      <c r="L45" s="10"/>
      <c r="M45" s="11"/>
      <c r="N45" s="10"/>
      <c r="Q45" s="433"/>
      <c r="R45" s="433"/>
    </row>
    <row r="46" spans="1:18" s="429" customFormat="1" ht="14.4" x14ac:dyDescent="0.3">
      <c r="A46" s="8"/>
      <c r="B46" s="428">
        <v>3</v>
      </c>
      <c r="C46" s="21" t="s">
        <v>25</v>
      </c>
      <c r="D46" s="8"/>
      <c r="E46" s="8"/>
      <c r="F46" s="8"/>
      <c r="G46" s="8"/>
      <c r="H46" s="8"/>
      <c r="I46" s="8"/>
      <c r="J46" s="8"/>
      <c r="K46" s="8"/>
      <c r="L46" s="79">
        <v>10308.450320174472</v>
      </c>
      <c r="M46" s="11"/>
      <c r="N46" s="412">
        <v>0</v>
      </c>
      <c r="Q46" s="433"/>
      <c r="R46" s="433"/>
    </row>
    <row r="47" spans="1:18" s="429" customFormat="1" ht="14.4" x14ac:dyDescent="0.3">
      <c r="A47" s="8"/>
      <c r="B47" s="428"/>
      <c r="C47" s="21"/>
      <c r="D47" s="8"/>
      <c r="E47" s="8"/>
      <c r="F47" s="8"/>
      <c r="G47" s="8"/>
      <c r="H47" s="8"/>
      <c r="I47" s="8"/>
      <c r="J47" s="8"/>
      <c r="K47" s="8"/>
      <c r="L47" s="10"/>
      <c r="M47" s="11"/>
      <c r="N47" s="10"/>
      <c r="Q47" s="433"/>
      <c r="R47" s="433"/>
    </row>
    <row r="48" spans="1:18" s="429" customFormat="1" ht="14.4" x14ac:dyDescent="0.3">
      <c r="A48" s="8"/>
      <c r="B48" s="428">
        <v>4</v>
      </c>
      <c r="C48" s="21" t="s">
        <v>26</v>
      </c>
      <c r="D48" s="8"/>
      <c r="E48" s="8"/>
      <c r="F48" s="8"/>
      <c r="G48" s="8"/>
      <c r="H48" s="14"/>
      <c r="I48" s="8" t="s">
        <v>27</v>
      </c>
      <c r="J48" s="8"/>
      <c r="K48" s="8"/>
      <c r="L48" s="79">
        <v>12712.464155872289</v>
      </c>
      <c r="M48" s="11"/>
      <c r="N48" s="79">
        <v>0</v>
      </c>
      <c r="Q48" s="433"/>
      <c r="R48" s="433"/>
    </row>
    <row r="49" spans="1:32" ht="14.4" x14ac:dyDescent="0.3">
      <c r="A49" s="8"/>
      <c r="C49" s="97"/>
      <c r="H49" s="14"/>
      <c r="I49" s="8" t="s">
        <v>28</v>
      </c>
      <c r="L49" s="82">
        <v>9976042.6840000004</v>
      </c>
      <c r="N49" s="82">
        <v>0</v>
      </c>
      <c r="Q49" s="433"/>
      <c r="R49" s="433"/>
    </row>
    <row r="50" spans="1:32" ht="14.4" x14ac:dyDescent="0.3">
      <c r="A50" s="8"/>
      <c r="C50" s="97"/>
      <c r="Q50" s="433"/>
      <c r="R50" s="433"/>
    </row>
    <row r="51" spans="1:32" ht="14.4" x14ac:dyDescent="0.3">
      <c r="A51" s="8"/>
      <c r="B51" s="428">
        <v>5</v>
      </c>
      <c r="C51" s="21" t="s">
        <v>93</v>
      </c>
      <c r="G51" s="14"/>
      <c r="L51" s="79">
        <v>12011.669129292699</v>
      </c>
      <c r="N51" s="79">
        <v>11904.356063270099</v>
      </c>
      <c r="Q51" s="433"/>
      <c r="R51" s="433"/>
    </row>
    <row r="52" spans="1:32" ht="7.5" customHeight="1" x14ac:dyDescent="0.3">
      <c r="A52" s="8"/>
      <c r="C52" s="15"/>
      <c r="G52" s="14"/>
      <c r="L52" s="17"/>
      <c r="N52" s="17"/>
      <c r="Q52" s="433"/>
      <c r="R52" s="433"/>
    </row>
    <row r="53" spans="1:32" ht="15.75" customHeight="1" x14ac:dyDescent="0.3">
      <c r="A53" s="8"/>
      <c r="C53" s="15"/>
      <c r="E53" s="26" t="s">
        <v>29</v>
      </c>
      <c r="F53" s="8" t="s">
        <v>82</v>
      </c>
      <c r="G53" s="14"/>
      <c r="L53" s="413">
        <v>0</v>
      </c>
      <c r="M53" s="65"/>
      <c r="N53" s="413">
        <v>0</v>
      </c>
      <c r="Q53" s="433"/>
      <c r="R53" s="433"/>
    </row>
    <row r="54" spans="1:32" ht="15.75" customHeight="1" x14ac:dyDescent="0.3">
      <c r="A54" s="8"/>
      <c r="C54" s="15"/>
      <c r="F54" s="8" t="s">
        <v>157</v>
      </c>
      <c r="G54" s="14"/>
      <c r="L54" s="414">
        <v>0</v>
      </c>
      <c r="N54" s="414">
        <v>0</v>
      </c>
      <c r="Q54" s="433"/>
      <c r="R54" s="433"/>
    </row>
    <row r="55" spans="1:32" ht="15.75" customHeight="1" x14ac:dyDescent="0.3">
      <c r="A55" s="8"/>
      <c r="C55" s="15"/>
      <c r="G55" s="14" t="s">
        <v>30</v>
      </c>
      <c r="L55" s="415">
        <v>0</v>
      </c>
      <c r="M55" s="416"/>
      <c r="N55" s="415">
        <v>0</v>
      </c>
      <c r="Q55" s="433"/>
      <c r="R55" s="433"/>
    </row>
    <row r="56" spans="1:32" ht="15.75" customHeight="1" x14ac:dyDescent="0.3">
      <c r="A56" s="8"/>
      <c r="C56" s="15"/>
      <c r="F56" s="8" t="s">
        <v>31</v>
      </c>
      <c r="G56" s="14"/>
      <c r="L56" s="10">
        <v>12011.669129292699</v>
      </c>
      <c r="M56" s="416"/>
      <c r="N56" s="10">
        <v>11904.356063270099</v>
      </c>
      <c r="Q56" s="433"/>
      <c r="R56" s="433"/>
    </row>
    <row r="57" spans="1:32" s="435" customFormat="1" ht="15.75" customHeight="1" x14ac:dyDescent="0.3">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4.4" x14ac:dyDescent="0.3">
      <c r="A58" s="8"/>
      <c r="Q58" s="433"/>
      <c r="R58" s="433"/>
    </row>
    <row r="59" spans="1:32" ht="54.75" customHeight="1" x14ac:dyDescent="0.3">
      <c r="A59" s="8"/>
      <c r="B59" s="2" t="s">
        <v>32</v>
      </c>
      <c r="C59" s="1" t="s">
        <v>33</v>
      </c>
      <c r="L59" s="17">
        <v>4719.9248606667315</v>
      </c>
      <c r="M59" s="19"/>
      <c r="N59" s="17">
        <v>0</v>
      </c>
      <c r="Q59" s="433"/>
      <c r="R59" s="433"/>
    </row>
    <row r="60" spans="1:32" ht="14.4" x14ac:dyDescent="0.3">
      <c r="A60" s="8"/>
      <c r="E60" s="26" t="s">
        <v>29</v>
      </c>
      <c r="G60" s="64" t="s">
        <v>105</v>
      </c>
      <c r="H60" s="64"/>
      <c r="I60" s="64"/>
      <c r="J60" s="64"/>
      <c r="K60" s="64"/>
      <c r="L60" s="413">
        <v>0</v>
      </c>
      <c r="M60" s="65"/>
      <c r="N60" s="413">
        <v>0</v>
      </c>
      <c r="Q60" s="433"/>
      <c r="R60" s="433"/>
    </row>
    <row r="61" spans="1:32" ht="14.4" x14ac:dyDescent="0.3">
      <c r="A61" s="8"/>
      <c r="G61" s="64" t="s">
        <v>157</v>
      </c>
      <c r="H61" s="64"/>
      <c r="I61" s="64"/>
      <c r="J61" s="64"/>
      <c r="K61" s="64"/>
      <c r="L61" s="413">
        <v>0</v>
      </c>
      <c r="M61" s="65"/>
      <c r="N61" s="413">
        <v>0</v>
      </c>
      <c r="Q61" s="433"/>
      <c r="R61" s="433"/>
    </row>
    <row r="62" spans="1:32" ht="14.4" x14ac:dyDescent="0.3">
      <c r="A62" s="8"/>
      <c r="G62" s="64" t="s">
        <v>180</v>
      </c>
      <c r="H62" s="64"/>
      <c r="I62" s="64"/>
      <c r="J62" s="64"/>
      <c r="K62" s="64"/>
      <c r="L62" s="413">
        <v>0</v>
      </c>
      <c r="M62" s="65"/>
      <c r="N62" s="413">
        <v>0</v>
      </c>
      <c r="Q62" s="433"/>
      <c r="R62" s="433"/>
    </row>
    <row r="63" spans="1:32" ht="14.4" x14ac:dyDescent="0.3">
      <c r="A63" s="8"/>
      <c r="G63" s="8" t="s">
        <v>31</v>
      </c>
      <c r="H63" s="64"/>
      <c r="I63" s="64"/>
      <c r="J63" s="64"/>
      <c r="K63" s="64"/>
      <c r="L63" s="85">
        <v>4719.9248606667315</v>
      </c>
      <c r="M63" s="85"/>
      <c r="N63" s="66"/>
      <c r="Q63" s="433"/>
      <c r="R63" s="433"/>
    </row>
    <row r="64" spans="1:32" ht="14.4" x14ac:dyDescent="0.3">
      <c r="A64" s="8"/>
      <c r="G64" s="64"/>
      <c r="H64" s="64"/>
      <c r="I64" s="64"/>
      <c r="J64" s="64"/>
      <c r="K64" s="64"/>
      <c r="L64" s="85"/>
      <c r="M64" s="85"/>
      <c r="N64" s="66"/>
      <c r="Q64" s="433"/>
      <c r="R64" s="433"/>
    </row>
    <row r="65" spans="1:18" s="429" customFormat="1" x14ac:dyDescent="0.3">
      <c r="A65" s="1"/>
      <c r="B65" s="428"/>
      <c r="C65" s="8"/>
      <c r="D65" s="8"/>
      <c r="E65" s="8"/>
      <c r="F65" s="8"/>
      <c r="G65" s="64"/>
      <c r="H65" s="64"/>
      <c r="I65" s="64"/>
      <c r="J65" s="64"/>
      <c r="K65" s="64"/>
      <c r="L65" s="85"/>
      <c r="M65" s="85"/>
      <c r="N65" s="66"/>
      <c r="Q65" s="433"/>
      <c r="R65" s="433"/>
    </row>
    <row r="66" spans="1:18" s="429" customFormat="1" x14ac:dyDescent="0.3">
      <c r="A66" s="1"/>
      <c r="B66" s="428"/>
      <c r="C66" s="8"/>
      <c r="D66" s="8"/>
      <c r="E66" s="8"/>
      <c r="F66" s="8"/>
      <c r="G66" s="64"/>
      <c r="H66" s="64"/>
      <c r="I66" s="64"/>
      <c r="J66" s="64"/>
      <c r="K66" s="64"/>
      <c r="L66" s="85"/>
      <c r="M66" s="85"/>
      <c r="N66" s="66"/>
      <c r="Q66" s="433"/>
      <c r="R66" s="433"/>
    </row>
    <row r="67" spans="1:18" s="429" customFormat="1" x14ac:dyDescent="0.3">
      <c r="A67" s="1"/>
      <c r="B67" s="428"/>
      <c r="C67" s="8"/>
      <c r="D67" s="8"/>
      <c r="E67" s="8"/>
      <c r="F67" s="8"/>
      <c r="G67" s="64"/>
      <c r="H67" s="64"/>
      <c r="I67" s="64"/>
      <c r="J67" s="64"/>
      <c r="K67" s="64"/>
      <c r="L67" s="85"/>
      <c r="M67" s="85"/>
      <c r="N67" s="66"/>
      <c r="Q67" s="433"/>
      <c r="R67" s="433"/>
    </row>
    <row r="68" spans="1:18" s="429" customFormat="1" x14ac:dyDescent="0.3">
      <c r="A68" s="18" t="s">
        <v>76</v>
      </c>
      <c r="B68" s="428"/>
      <c r="C68" s="8"/>
      <c r="D68" s="8"/>
      <c r="E68" s="8"/>
      <c r="F68" s="8"/>
      <c r="G68" s="8"/>
      <c r="H68" s="8"/>
      <c r="I68" s="8"/>
      <c r="J68" s="8"/>
      <c r="K68" s="8"/>
      <c r="L68" s="10"/>
      <c r="M68" s="11"/>
      <c r="N68" s="48" t="s">
        <v>1</v>
      </c>
      <c r="Q68" s="433"/>
      <c r="R68" s="433"/>
    </row>
    <row r="69" spans="1:18" s="429" customFormat="1" x14ac:dyDescent="0.3">
      <c r="A69" s="1"/>
      <c r="B69" s="428"/>
      <c r="C69" s="8"/>
      <c r="D69" s="8"/>
      <c r="E69" s="8"/>
      <c r="F69" s="8"/>
      <c r="G69" s="8"/>
      <c r="H69" s="8"/>
      <c r="I69" s="8"/>
      <c r="J69" s="8"/>
      <c r="K69" s="8"/>
      <c r="L69" s="10"/>
      <c r="M69" s="11"/>
      <c r="N69" s="10"/>
      <c r="Q69" s="433"/>
      <c r="R69" s="433"/>
    </row>
    <row r="70" spans="1:18" s="429" customFormat="1" x14ac:dyDescent="0.3">
      <c r="A70" s="14"/>
      <c r="B70" s="428"/>
      <c r="C70" s="61"/>
      <c r="D70" s="60"/>
      <c r="E70" s="8"/>
      <c r="F70" s="8"/>
      <c r="G70" s="8"/>
      <c r="H70" s="8"/>
      <c r="I70" s="8"/>
      <c r="J70" s="8"/>
      <c r="K70" s="8"/>
      <c r="L70" s="75" t="s">
        <v>2</v>
      </c>
      <c r="M70" s="16"/>
      <c r="N70" s="75" t="s">
        <v>3</v>
      </c>
      <c r="Q70" s="433"/>
      <c r="R70" s="433"/>
    </row>
    <row r="71" spans="1:18" s="429" customFormat="1" x14ac:dyDescent="0.3">
      <c r="A71" s="1"/>
      <c r="B71" s="428"/>
      <c r="C71" s="8"/>
      <c r="D71" s="8"/>
      <c r="E71" s="8"/>
      <c r="F71" s="8"/>
      <c r="G71" s="8"/>
      <c r="H71" s="8"/>
      <c r="I71" s="8"/>
      <c r="J71" s="8"/>
      <c r="K71" s="8"/>
      <c r="L71" s="10"/>
      <c r="M71" s="11"/>
      <c r="N71" s="10"/>
      <c r="Q71" s="433"/>
      <c r="R71" s="433"/>
    </row>
    <row r="72" spans="1:18" s="429" customFormat="1" x14ac:dyDescent="0.3">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3">
      <c r="A73" s="1"/>
      <c r="B73" s="428"/>
      <c r="C73" s="15"/>
      <c r="D73" s="14"/>
      <c r="E73" s="8"/>
      <c r="F73" s="8"/>
      <c r="G73" s="8"/>
      <c r="H73" s="8"/>
      <c r="I73" s="13"/>
      <c r="J73" s="8"/>
      <c r="K73" s="8"/>
      <c r="L73" s="10"/>
      <c r="M73" s="30"/>
      <c r="N73" s="10"/>
      <c r="Q73" s="433"/>
      <c r="R73" s="433"/>
    </row>
    <row r="74" spans="1:18" s="429" customFormat="1" x14ac:dyDescent="0.3">
      <c r="A74" s="1"/>
      <c r="B74" s="428"/>
      <c r="C74" s="8"/>
      <c r="D74" s="8"/>
      <c r="E74" s="8"/>
      <c r="F74" s="8"/>
      <c r="G74" s="8"/>
      <c r="H74" s="8"/>
      <c r="I74" s="8" t="s">
        <v>29</v>
      </c>
      <c r="J74" s="31" t="s">
        <v>36</v>
      </c>
      <c r="K74" s="31"/>
      <c r="L74" s="10">
        <v>0</v>
      </c>
      <c r="M74" s="30"/>
      <c r="N74" s="10">
        <v>-6245.201738822062</v>
      </c>
      <c r="Q74" s="433"/>
      <c r="R74" s="433"/>
    </row>
    <row r="75" spans="1:18" s="429" customFormat="1" x14ac:dyDescent="0.3">
      <c r="A75" s="1"/>
      <c r="B75" s="428"/>
      <c r="C75" s="8"/>
      <c r="D75" s="8"/>
      <c r="E75" s="8"/>
      <c r="F75" s="8"/>
      <c r="G75" s="8"/>
      <c r="H75" s="8"/>
      <c r="I75" s="13"/>
      <c r="J75" s="32" t="s">
        <v>37</v>
      </c>
      <c r="K75" s="32"/>
      <c r="L75" s="10">
        <v>0</v>
      </c>
      <c r="M75" s="30"/>
      <c r="N75" s="10">
        <v>-6309.443949539992</v>
      </c>
      <c r="Q75" s="433"/>
      <c r="R75" s="433"/>
    </row>
    <row r="76" spans="1:18" s="429" customFormat="1" x14ac:dyDescent="0.3">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3">
      <c r="A77" s="1"/>
      <c r="B77" s="428"/>
      <c r="C77" s="8"/>
      <c r="D77" s="8"/>
      <c r="E77" s="8"/>
      <c r="F77" s="8"/>
      <c r="G77" s="8"/>
      <c r="H77" s="8"/>
      <c r="I77" s="8"/>
      <c r="J77" s="8"/>
      <c r="K77" s="8"/>
      <c r="L77" s="27"/>
      <c r="M77" s="30"/>
      <c r="N77" s="27"/>
      <c r="Q77" s="433"/>
      <c r="R77" s="433"/>
    </row>
    <row r="78" spans="1:18" s="429" customFormat="1" x14ac:dyDescent="0.3">
      <c r="A78" s="1"/>
      <c r="B78" s="29">
        <v>2</v>
      </c>
      <c r="C78" s="21" t="s">
        <v>39</v>
      </c>
      <c r="D78" s="8"/>
      <c r="E78" s="8"/>
      <c r="F78" s="8"/>
      <c r="G78" s="8"/>
      <c r="H78" s="8"/>
      <c r="I78" s="13"/>
      <c r="J78" s="13"/>
      <c r="K78" s="13"/>
      <c r="L78" s="10"/>
      <c r="M78" s="30"/>
      <c r="N78" s="10"/>
      <c r="Q78" s="433"/>
      <c r="R78" s="433"/>
    </row>
    <row r="79" spans="1:18" s="429" customFormat="1" x14ac:dyDescent="0.3">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3">
      <c r="A80" s="1"/>
      <c r="B80" s="29"/>
      <c r="C80" s="21" t="s">
        <v>41</v>
      </c>
      <c r="D80" s="14"/>
      <c r="E80" s="8"/>
      <c r="F80" s="8"/>
      <c r="G80" s="8"/>
      <c r="H80" s="8"/>
      <c r="I80" s="13"/>
      <c r="J80" s="13"/>
      <c r="K80" s="13"/>
      <c r="L80" s="10"/>
      <c r="M80" s="30"/>
      <c r="N80" s="10"/>
      <c r="Q80" s="433"/>
      <c r="R80" s="433"/>
    </row>
    <row r="81" spans="1:18" s="431" customFormat="1" ht="14.4" x14ac:dyDescent="0.3">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3">
      <c r="A82" s="8"/>
      <c r="B82" s="428"/>
      <c r="C82" s="8"/>
      <c r="D82" s="8"/>
      <c r="E82" s="8"/>
      <c r="F82" s="8"/>
      <c r="G82" s="8"/>
      <c r="H82" s="8"/>
      <c r="I82" s="13"/>
      <c r="J82" s="8"/>
      <c r="K82" s="8"/>
      <c r="L82" s="10"/>
      <c r="M82" s="30"/>
      <c r="N82" s="10"/>
      <c r="O82" s="429"/>
      <c r="P82" s="429"/>
      <c r="Q82" s="433"/>
      <c r="R82" s="433"/>
    </row>
    <row r="83" spans="1:18" s="431" customFormat="1" ht="14.4" x14ac:dyDescent="0.3">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4.4" x14ac:dyDescent="0.3">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4.4" x14ac:dyDescent="0.3">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3">
      <c r="A86" s="8"/>
      <c r="B86" s="8"/>
      <c r="C86" s="8"/>
      <c r="D86" s="8"/>
      <c r="E86" s="8"/>
      <c r="F86" s="8"/>
      <c r="G86" s="8"/>
      <c r="H86" s="8"/>
      <c r="I86" s="13"/>
      <c r="J86" s="31"/>
      <c r="K86" s="31"/>
      <c r="L86" s="10"/>
      <c r="M86" s="30"/>
      <c r="N86" s="10"/>
      <c r="O86" s="429"/>
      <c r="P86" s="429"/>
      <c r="Q86" s="433"/>
      <c r="R86" s="433"/>
    </row>
    <row r="87" spans="1:18" s="431" customFormat="1" ht="14.4" x14ac:dyDescent="0.3">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3">
      <c r="A88" s="8"/>
      <c r="B88" s="8"/>
      <c r="C88" s="8"/>
      <c r="D88" s="8"/>
      <c r="E88" s="8"/>
      <c r="F88" s="8"/>
      <c r="G88" s="8"/>
      <c r="H88" s="8"/>
      <c r="I88" s="13"/>
      <c r="J88" s="8"/>
      <c r="K88" s="8"/>
      <c r="L88" s="10"/>
      <c r="M88" s="30"/>
      <c r="N88" s="10"/>
      <c r="O88" s="429"/>
      <c r="P88" s="429"/>
      <c r="Q88" s="433"/>
      <c r="R88" s="433"/>
    </row>
    <row r="89" spans="1:18" s="431" customFormat="1" ht="14.4" x14ac:dyDescent="0.3">
      <c r="A89" s="8"/>
      <c r="B89" s="8"/>
      <c r="C89" s="8"/>
      <c r="D89" s="8"/>
      <c r="E89" s="8"/>
      <c r="F89" s="8"/>
      <c r="G89" s="8"/>
      <c r="H89" s="8"/>
      <c r="I89" s="8" t="s">
        <v>29</v>
      </c>
      <c r="J89" s="31" t="s">
        <v>36</v>
      </c>
      <c r="K89" s="31"/>
      <c r="L89" s="10">
        <v>18084</v>
      </c>
      <c r="M89" s="30"/>
      <c r="N89" s="10">
        <v>0</v>
      </c>
      <c r="O89" s="429"/>
      <c r="P89" s="429"/>
      <c r="Q89" s="433"/>
      <c r="R89" s="433"/>
    </row>
    <row r="90" spans="1:18" s="431" customFormat="1" ht="14.4" x14ac:dyDescent="0.3">
      <c r="A90" s="8"/>
      <c r="B90" s="8"/>
      <c r="C90" s="8"/>
      <c r="D90" s="8"/>
      <c r="E90" s="8"/>
      <c r="F90" s="8"/>
      <c r="G90" s="8"/>
      <c r="H90" s="8"/>
      <c r="I90" s="13"/>
      <c r="J90" s="32" t="s">
        <v>37</v>
      </c>
      <c r="K90" s="32"/>
      <c r="L90" s="10">
        <v>6533</v>
      </c>
      <c r="M90" s="30"/>
      <c r="N90" s="10">
        <v>8.5252861929769992</v>
      </c>
      <c r="O90" s="429"/>
      <c r="P90" s="429"/>
      <c r="Q90" s="433"/>
      <c r="R90" s="433"/>
    </row>
    <row r="91" spans="1:18" s="431" customFormat="1" ht="14.4" x14ac:dyDescent="0.3">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3">
      <c r="A92" s="8"/>
      <c r="B92" s="8"/>
      <c r="C92" s="8"/>
      <c r="D92" s="8"/>
      <c r="E92" s="8"/>
      <c r="F92" s="8"/>
      <c r="G92" s="8"/>
      <c r="H92" s="8"/>
      <c r="I92" s="13"/>
      <c r="J92" s="13"/>
      <c r="K92" s="13"/>
      <c r="L92" s="10"/>
      <c r="M92" s="30"/>
      <c r="N92" s="10"/>
      <c r="O92" s="429"/>
      <c r="P92" s="429"/>
      <c r="Q92" s="433"/>
      <c r="R92" s="433"/>
    </row>
    <row r="93" spans="1:18" s="431" customFormat="1" ht="14.4" x14ac:dyDescent="0.3">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3">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3">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4.4" x14ac:dyDescent="0.3">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3">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3">
      <c r="A98" s="1"/>
      <c r="B98" s="428"/>
      <c r="C98" s="8"/>
      <c r="D98" s="8"/>
      <c r="E98" s="8"/>
      <c r="F98" s="8"/>
      <c r="G98" s="8"/>
      <c r="H98" s="8"/>
      <c r="I98" s="8"/>
      <c r="J98" s="8"/>
      <c r="K98" s="8"/>
      <c r="L98" s="10"/>
      <c r="M98" s="11"/>
      <c r="N98" s="10"/>
      <c r="Q98" s="433"/>
      <c r="R98" s="433"/>
    </row>
    <row r="99" spans="1:18" s="429" customFormat="1" x14ac:dyDescent="0.3">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3">
      <c r="A100" s="1"/>
      <c r="B100" s="8"/>
      <c r="C100" s="8"/>
      <c r="D100" s="8"/>
      <c r="E100" s="8"/>
      <c r="F100" s="8"/>
      <c r="G100" s="8"/>
      <c r="H100" s="8"/>
      <c r="I100" s="8" t="s">
        <v>29</v>
      </c>
      <c r="J100" s="31" t="s">
        <v>36</v>
      </c>
      <c r="K100" s="8"/>
      <c r="L100" s="10">
        <v>0</v>
      </c>
      <c r="M100" s="11"/>
      <c r="N100" s="10">
        <v>0</v>
      </c>
      <c r="Q100" s="433"/>
      <c r="R100" s="433"/>
    </row>
    <row r="101" spans="1:18" s="429" customFormat="1" x14ac:dyDescent="0.3">
      <c r="A101" s="1"/>
      <c r="B101" s="428"/>
      <c r="C101" s="8"/>
      <c r="D101" s="8"/>
      <c r="E101" s="8"/>
      <c r="F101" s="8"/>
      <c r="G101" s="8"/>
      <c r="H101" s="8"/>
      <c r="I101" s="8"/>
      <c r="J101" s="32" t="s">
        <v>37</v>
      </c>
      <c r="K101" s="8"/>
      <c r="L101" s="10">
        <v>0</v>
      </c>
      <c r="M101" s="11"/>
      <c r="N101" s="10">
        <v>0</v>
      </c>
      <c r="Q101" s="433"/>
      <c r="R101" s="433"/>
    </row>
    <row r="102" spans="1:18" s="429" customFormat="1" x14ac:dyDescent="0.3">
      <c r="A102" s="34"/>
      <c r="B102" s="13"/>
      <c r="C102" s="13"/>
      <c r="D102" s="13"/>
      <c r="E102" s="13"/>
      <c r="F102" s="13"/>
      <c r="G102" s="13"/>
      <c r="H102" s="13"/>
      <c r="I102" s="8"/>
      <c r="J102" s="31" t="s">
        <v>38</v>
      </c>
      <c r="K102" s="8"/>
      <c r="L102" s="10">
        <v>0</v>
      </c>
      <c r="M102" s="11"/>
      <c r="N102" s="10">
        <v>0</v>
      </c>
      <c r="Q102" s="433"/>
      <c r="R102" s="433"/>
    </row>
    <row r="103" spans="1:18" s="429" customFormat="1" x14ac:dyDescent="0.3">
      <c r="A103" s="34"/>
      <c r="B103" s="13"/>
      <c r="C103" s="13"/>
      <c r="D103" s="13"/>
      <c r="E103" s="13"/>
      <c r="F103" s="13"/>
      <c r="G103" s="13"/>
      <c r="H103" s="13"/>
      <c r="I103" s="8"/>
      <c r="J103" s="31"/>
      <c r="K103" s="8"/>
      <c r="L103" s="10"/>
      <c r="M103" s="11"/>
      <c r="N103" s="10"/>
      <c r="Q103" s="433"/>
      <c r="R103" s="433"/>
    </row>
    <row r="104" spans="1:18" s="429" customFormat="1" x14ac:dyDescent="0.3">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3">
      <c r="A105" s="34"/>
      <c r="B105" s="13"/>
      <c r="C105" s="8"/>
      <c r="D105" s="8"/>
      <c r="E105" s="8"/>
      <c r="F105" s="8"/>
      <c r="G105" s="8"/>
      <c r="H105" s="8"/>
      <c r="I105" s="8" t="s">
        <v>29</v>
      </c>
      <c r="J105" s="31" t="s">
        <v>36</v>
      </c>
      <c r="K105" s="8"/>
      <c r="L105" s="10">
        <v>0</v>
      </c>
      <c r="M105" s="11"/>
      <c r="N105" s="10">
        <v>0</v>
      </c>
      <c r="Q105" s="433"/>
      <c r="R105" s="433"/>
    </row>
    <row r="106" spans="1:18" s="429" customFormat="1" x14ac:dyDescent="0.3">
      <c r="A106" s="34"/>
      <c r="B106" s="13"/>
      <c r="C106" s="8"/>
      <c r="D106" s="8"/>
      <c r="E106" s="8"/>
      <c r="F106" s="8"/>
      <c r="G106" s="8"/>
      <c r="H106" s="8"/>
      <c r="I106" s="8"/>
      <c r="J106" s="32" t="s">
        <v>37</v>
      </c>
      <c r="K106" s="8"/>
      <c r="L106" s="417">
        <v>0</v>
      </c>
      <c r="M106" s="418"/>
      <c r="N106" s="417">
        <v>0</v>
      </c>
      <c r="Q106" s="433"/>
      <c r="R106" s="433"/>
    </row>
    <row r="107" spans="1:18" s="429" customFormat="1" x14ac:dyDescent="0.3">
      <c r="A107" s="34"/>
      <c r="B107" s="13"/>
      <c r="C107" s="8"/>
      <c r="D107" s="8"/>
      <c r="E107" s="8"/>
      <c r="F107" s="8"/>
      <c r="G107" s="8"/>
      <c r="H107" s="8"/>
      <c r="I107" s="8"/>
      <c r="J107" s="31" t="s">
        <v>38</v>
      </c>
      <c r="K107" s="8"/>
      <c r="L107" s="417">
        <v>0</v>
      </c>
      <c r="M107" s="418"/>
      <c r="N107" s="417">
        <v>0</v>
      </c>
      <c r="Q107" s="433"/>
      <c r="R107" s="433"/>
    </row>
    <row r="108" spans="1:18" s="429" customFormat="1" x14ac:dyDescent="0.3">
      <c r="A108" s="34"/>
      <c r="B108" s="13"/>
      <c r="C108" s="8"/>
      <c r="D108" s="8"/>
      <c r="E108" s="8"/>
      <c r="F108" s="8"/>
      <c r="G108" s="8"/>
      <c r="H108" s="8"/>
      <c r="I108" s="8"/>
      <c r="J108" s="8"/>
      <c r="K108" s="8"/>
      <c r="L108" s="10"/>
      <c r="M108" s="11"/>
      <c r="N108" s="10"/>
      <c r="Q108" s="433"/>
      <c r="R108" s="433"/>
    </row>
    <row r="109" spans="1:18" s="429" customFormat="1" x14ac:dyDescent="0.3">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3">
      <c r="A110" s="34"/>
      <c r="B110" s="13"/>
      <c r="C110" s="8"/>
      <c r="D110" s="8"/>
      <c r="E110" s="8"/>
      <c r="F110" s="8"/>
      <c r="G110" s="8"/>
      <c r="H110" s="8"/>
      <c r="I110" s="8" t="s">
        <v>29</v>
      </c>
      <c r="J110" s="31" t="s">
        <v>36</v>
      </c>
      <c r="K110" s="8"/>
      <c r="L110" s="10">
        <v>0</v>
      </c>
      <c r="M110" s="11"/>
      <c r="N110" s="10">
        <v>0</v>
      </c>
      <c r="Q110" s="433"/>
      <c r="R110" s="433"/>
    </row>
    <row r="111" spans="1:18" s="429" customFormat="1" x14ac:dyDescent="0.3">
      <c r="A111" s="34"/>
      <c r="B111" s="13"/>
      <c r="C111" s="8"/>
      <c r="D111" s="8"/>
      <c r="E111" s="8"/>
      <c r="F111" s="8"/>
      <c r="G111" s="8"/>
      <c r="H111" s="8"/>
      <c r="I111" s="8"/>
      <c r="J111" s="32" t="s">
        <v>37</v>
      </c>
      <c r="K111" s="8"/>
      <c r="L111" s="417">
        <v>0</v>
      </c>
      <c r="M111" s="418"/>
      <c r="N111" s="417">
        <v>0</v>
      </c>
      <c r="Q111" s="433"/>
      <c r="R111" s="433"/>
    </row>
    <row r="112" spans="1:18" s="429" customFormat="1" x14ac:dyDescent="0.3">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3">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3">
      <c r="A114" s="1"/>
      <c r="B114" s="18"/>
      <c r="C114" s="8"/>
      <c r="D114" s="8"/>
      <c r="E114" s="8"/>
      <c r="F114" s="8"/>
      <c r="G114" s="8"/>
      <c r="H114" s="8"/>
      <c r="I114" s="8"/>
      <c r="J114" s="8"/>
      <c r="K114" s="8"/>
      <c r="L114" s="79"/>
      <c r="M114" s="35"/>
      <c r="N114" s="79"/>
      <c r="Q114" s="433"/>
      <c r="R114" s="433"/>
    </row>
    <row r="115" spans="1:18" s="429" customFormat="1" x14ac:dyDescent="0.3">
      <c r="A115" s="1"/>
      <c r="B115" s="1"/>
      <c r="C115" s="8"/>
      <c r="D115" s="8"/>
      <c r="E115" s="8"/>
      <c r="F115" s="8"/>
      <c r="G115" s="8"/>
      <c r="H115" s="8"/>
      <c r="I115" s="8"/>
      <c r="J115" s="8"/>
      <c r="K115" s="8"/>
      <c r="L115" s="10"/>
      <c r="M115" s="11"/>
      <c r="N115" s="10"/>
      <c r="Q115" s="433"/>
      <c r="R115" s="433"/>
    </row>
    <row r="116" spans="1:18" s="429" customFormat="1" x14ac:dyDescent="0.3">
      <c r="A116" s="1"/>
      <c r="B116" s="8"/>
      <c r="C116" s="8"/>
      <c r="D116" s="8"/>
      <c r="E116" s="8"/>
      <c r="F116" s="8"/>
      <c r="G116" s="8"/>
      <c r="H116" s="8"/>
      <c r="I116" s="8"/>
      <c r="J116" s="8"/>
      <c r="K116" s="8"/>
      <c r="L116" s="10"/>
      <c r="M116" s="11"/>
      <c r="N116" s="10"/>
      <c r="Q116" s="433"/>
      <c r="R116" s="433"/>
    </row>
    <row r="117" spans="1:18" s="429" customFormat="1" ht="17.25" customHeight="1" x14ac:dyDescent="0.3">
      <c r="A117" s="1"/>
      <c r="B117" s="8"/>
      <c r="C117" s="8"/>
      <c r="D117" s="8"/>
      <c r="E117" s="8"/>
      <c r="F117" s="8"/>
      <c r="G117" s="8"/>
      <c r="H117" s="8"/>
      <c r="I117" s="8"/>
      <c r="J117" s="8"/>
      <c r="K117" s="8"/>
      <c r="L117" s="10"/>
      <c r="M117" s="11"/>
      <c r="N117" s="10"/>
      <c r="Q117" s="433"/>
      <c r="R117" s="433"/>
    </row>
    <row r="118" spans="1:18" s="429" customFormat="1" x14ac:dyDescent="0.3">
      <c r="A118" s="18" t="s">
        <v>78</v>
      </c>
      <c r="B118" s="8"/>
      <c r="C118" s="8"/>
      <c r="D118" s="8"/>
      <c r="E118" s="8"/>
      <c r="F118" s="8"/>
      <c r="G118" s="8"/>
      <c r="H118" s="8"/>
      <c r="I118" s="8"/>
      <c r="J118" s="8"/>
      <c r="K118" s="8"/>
      <c r="L118" s="10"/>
      <c r="M118" s="11"/>
      <c r="N118" s="10"/>
      <c r="Q118" s="433"/>
      <c r="R118" s="433"/>
    </row>
    <row r="119" spans="1:18" s="429" customFormat="1" x14ac:dyDescent="0.3">
      <c r="A119" s="1"/>
      <c r="B119" s="428"/>
      <c r="C119" s="8"/>
      <c r="D119" s="8"/>
      <c r="E119" s="8"/>
      <c r="F119" s="8"/>
      <c r="G119" s="8"/>
      <c r="H119" s="8"/>
      <c r="I119" s="8"/>
      <c r="J119" s="8"/>
      <c r="K119" s="8"/>
      <c r="L119" s="10"/>
      <c r="M119" s="11"/>
      <c r="N119" s="10"/>
      <c r="Q119" s="433"/>
      <c r="R119" s="433"/>
    </row>
    <row r="120" spans="1:18" s="429" customFormat="1" x14ac:dyDescent="0.3">
      <c r="A120" s="14"/>
      <c r="B120" s="14"/>
      <c r="C120" s="61"/>
      <c r="D120" s="60"/>
      <c r="E120" s="8"/>
      <c r="F120" s="8"/>
      <c r="G120" s="8"/>
      <c r="H120" s="8"/>
      <c r="I120" s="49" t="s">
        <v>1</v>
      </c>
      <c r="J120" s="8"/>
      <c r="K120" s="8"/>
      <c r="L120" s="75" t="s">
        <v>2</v>
      </c>
      <c r="M120" s="16"/>
      <c r="N120" s="75" t="s">
        <v>3</v>
      </c>
      <c r="Q120" s="433"/>
      <c r="R120" s="433"/>
    </row>
    <row r="121" spans="1:18" s="429" customFormat="1" x14ac:dyDescent="0.3">
      <c r="A121" s="1"/>
      <c r="B121" s="428"/>
      <c r="C121" s="8"/>
      <c r="D121" s="8"/>
      <c r="E121" s="8"/>
      <c r="F121" s="8"/>
      <c r="G121" s="8"/>
      <c r="H121" s="8"/>
      <c r="I121" s="15"/>
      <c r="J121" s="15"/>
      <c r="K121" s="15"/>
      <c r="L121" s="11"/>
      <c r="M121" s="11"/>
      <c r="N121" s="11"/>
      <c r="Q121" s="433"/>
      <c r="R121" s="433"/>
    </row>
    <row r="122" spans="1:18" s="429" customFormat="1" x14ac:dyDescent="0.3">
      <c r="A122" s="1"/>
      <c r="B122" s="29">
        <v>1</v>
      </c>
      <c r="C122" s="36" t="s">
        <v>46</v>
      </c>
      <c r="D122" s="8"/>
      <c r="E122" s="8"/>
      <c r="F122" s="8"/>
      <c r="G122" s="8"/>
      <c r="H122" s="8"/>
      <c r="I122" s="13"/>
      <c r="J122" s="13"/>
      <c r="K122" s="13"/>
      <c r="L122" s="79">
        <v>0</v>
      </c>
      <c r="M122" s="11"/>
      <c r="N122" s="79">
        <v>0</v>
      </c>
      <c r="Q122" s="433"/>
      <c r="R122" s="433"/>
    </row>
    <row r="123" spans="1:18" s="429" customFormat="1" x14ac:dyDescent="0.3">
      <c r="A123" s="1"/>
      <c r="B123" s="428"/>
      <c r="C123" s="8"/>
      <c r="D123" s="8"/>
      <c r="E123" s="8"/>
      <c r="F123" s="8"/>
      <c r="G123" s="8"/>
      <c r="H123" s="8"/>
      <c r="I123" s="13"/>
      <c r="J123" s="13"/>
      <c r="K123" s="13"/>
      <c r="L123" s="10"/>
      <c r="M123" s="30"/>
      <c r="N123" s="10"/>
      <c r="Q123" s="433"/>
      <c r="R123" s="433"/>
    </row>
    <row r="124" spans="1:18" s="429" customFormat="1" x14ac:dyDescent="0.3">
      <c r="A124" s="1"/>
      <c r="B124" s="428"/>
      <c r="C124" s="8" t="s">
        <v>8</v>
      </c>
      <c r="D124" s="8" t="s">
        <v>47</v>
      </c>
      <c r="E124" s="8"/>
      <c r="F124" s="8"/>
      <c r="G124" s="8"/>
      <c r="H124" s="8"/>
      <c r="I124" s="13"/>
      <c r="J124" s="13"/>
      <c r="K124" s="13"/>
      <c r="L124" s="419">
        <v>0</v>
      </c>
      <c r="M124" s="37"/>
      <c r="N124" s="419">
        <v>0</v>
      </c>
      <c r="Q124" s="433"/>
      <c r="R124" s="433"/>
    </row>
    <row r="125" spans="1:18" s="429" customFormat="1" x14ac:dyDescent="0.3">
      <c r="A125" s="1"/>
      <c r="B125" s="428"/>
      <c r="C125" s="8" t="s">
        <v>20</v>
      </c>
      <c r="D125" s="8" t="s">
        <v>48</v>
      </c>
      <c r="E125" s="8"/>
      <c r="F125" s="8"/>
      <c r="G125" s="8"/>
      <c r="H125" s="8"/>
      <c r="I125" s="87"/>
      <c r="J125" s="13"/>
      <c r="K125" s="13"/>
      <c r="L125" s="419">
        <v>0</v>
      </c>
      <c r="M125" s="37"/>
      <c r="N125" s="419">
        <v>0</v>
      </c>
      <c r="Q125" s="433"/>
      <c r="R125" s="433"/>
    </row>
    <row r="126" spans="1:18" s="429" customFormat="1" x14ac:dyDescent="0.3">
      <c r="A126" s="1"/>
      <c r="B126" s="428"/>
      <c r="C126" s="8"/>
      <c r="D126" s="8"/>
      <c r="E126" s="8"/>
      <c r="F126" s="8"/>
      <c r="G126" s="8"/>
      <c r="H126" s="8"/>
      <c r="I126" s="13"/>
      <c r="J126" s="13"/>
      <c r="K126" s="13"/>
      <c r="L126" s="10"/>
      <c r="M126" s="30"/>
      <c r="N126" s="10"/>
      <c r="Q126" s="433"/>
      <c r="R126" s="433"/>
    </row>
    <row r="127" spans="1:18" s="429" customFormat="1" x14ac:dyDescent="0.3">
      <c r="A127" s="1"/>
      <c r="B127" s="428"/>
      <c r="C127" s="8"/>
      <c r="D127" s="8"/>
      <c r="E127" s="8"/>
      <c r="F127" s="8"/>
      <c r="G127" s="8"/>
      <c r="H127" s="8"/>
      <c r="I127" s="13"/>
      <c r="J127" s="13"/>
      <c r="K127" s="13"/>
      <c r="L127" s="10"/>
      <c r="M127" s="30"/>
      <c r="N127" s="10"/>
      <c r="Q127" s="433"/>
      <c r="R127" s="433"/>
    </row>
    <row r="128" spans="1:18" s="429" customFormat="1" x14ac:dyDescent="0.3">
      <c r="A128" s="1"/>
      <c r="B128" s="29">
        <v>2</v>
      </c>
      <c r="C128" s="21" t="s">
        <v>49</v>
      </c>
      <c r="D128" s="8"/>
      <c r="E128" s="8"/>
      <c r="F128" s="8"/>
      <c r="G128" s="8"/>
      <c r="H128" s="8"/>
      <c r="I128" s="13"/>
      <c r="J128" s="13"/>
      <c r="K128" s="13"/>
      <c r="L128" s="412">
        <v>0</v>
      </c>
      <c r="M128" s="46"/>
      <c r="N128" s="412">
        <v>0</v>
      </c>
      <c r="Q128" s="433"/>
      <c r="R128" s="433"/>
    </row>
    <row r="129" spans="1:32" x14ac:dyDescent="0.3">
      <c r="B129" s="29"/>
      <c r="C129" s="21" t="s">
        <v>41</v>
      </c>
      <c r="G129" s="14"/>
      <c r="I129" s="13"/>
      <c r="J129" s="13"/>
      <c r="K129" s="13"/>
      <c r="M129" s="30"/>
      <c r="Q129" s="433"/>
      <c r="R129" s="433"/>
    </row>
    <row r="130" spans="1:32" x14ac:dyDescent="0.3">
      <c r="I130" s="13"/>
      <c r="J130" s="13"/>
      <c r="K130" s="13"/>
      <c r="M130" s="30"/>
      <c r="Q130" s="433"/>
      <c r="R130" s="433"/>
    </row>
    <row r="131" spans="1:32" x14ac:dyDescent="0.3">
      <c r="B131" s="29">
        <v>3</v>
      </c>
      <c r="C131" s="21" t="s">
        <v>50</v>
      </c>
      <c r="J131" s="87" t="s">
        <v>51</v>
      </c>
      <c r="K131" s="87"/>
      <c r="L131" s="79">
        <v>0</v>
      </c>
      <c r="M131" s="30"/>
      <c r="N131" s="79">
        <v>0</v>
      </c>
      <c r="Q131" s="433"/>
      <c r="R131" s="433"/>
    </row>
    <row r="132" spans="1:32" s="434" customFormat="1" x14ac:dyDescent="0.3">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3">
      <c r="C133" s="8" t="s">
        <v>8</v>
      </c>
      <c r="D133" s="8" t="s">
        <v>52</v>
      </c>
      <c r="J133" s="87" t="s">
        <v>51</v>
      </c>
      <c r="K133" s="87"/>
      <c r="L133" s="414">
        <v>0</v>
      </c>
      <c r="M133" s="30"/>
      <c r="N133" s="414">
        <v>0</v>
      </c>
      <c r="Q133" s="433"/>
      <c r="R133" s="433"/>
    </row>
    <row r="134" spans="1:32" x14ac:dyDescent="0.3">
      <c r="C134" s="8" t="s">
        <v>20</v>
      </c>
      <c r="D134" s="8" t="s">
        <v>53</v>
      </c>
      <c r="I134" s="13"/>
      <c r="J134" s="13"/>
      <c r="K134" s="13"/>
      <c r="L134" s="414">
        <v>0</v>
      </c>
      <c r="M134" s="30"/>
      <c r="N134" s="414">
        <v>0</v>
      </c>
      <c r="Q134" s="433"/>
      <c r="R134" s="433"/>
    </row>
    <row r="135" spans="1:32" x14ac:dyDescent="0.3">
      <c r="C135" s="8" t="s">
        <v>54</v>
      </c>
      <c r="D135" s="8" t="s">
        <v>55</v>
      </c>
      <c r="I135" s="13"/>
      <c r="J135" s="13"/>
      <c r="K135" s="13"/>
      <c r="L135" s="414">
        <v>0</v>
      </c>
      <c r="M135" s="30"/>
      <c r="N135" s="414">
        <v>0</v>
      </c>
      <c r="Q135" s="433"/>
      <c r="R135" s="433"/>
    </row>
    <row r="136" spans="1:32" x14ac:dyDescent="0.3">
      <c r="Q136" s="433"/>
      <c r="R136" s="433"/>
    </row>
    <row r="137" spans="1:32" x14ac:dyDescent="0.3">
      <c r="Q137" s="433"/>
      <c r="R137" s="433"/>
    </row>
    <row r="138" spans="1:32" x14ac:dyDescent="0.3">
      <c r="Q138" s="433"/>
      <c r="R138" s="433"/>
    </row>
    <row r="139" spans="1:32" x14ac:dyDescent="0.3">
      <c r="Q139" s="433"/>
      <c r="R139" s="433"/>
    </row>
    <row r="140" spans="1:32" x14ac:dyDescent="0.3">
      <c r="A140" s="18" t="s">
        <v>79</v>
      </c>
      <c r="I140" s="50" t="s">
        <v>1</v>
      </c>
      <c r="J140" s="28"/>
      <c r="K140" s="28"/>
      <c r="L140" s="75" t="s">
        <v>2</v>
      </c>
      <c r="M140" s="16"/>
      <c r="N140" s="75" t="s">
        <v>3</v>
      </c>
      <c r="Q140" s="433"/>
      <c r="R140" s="433"/>
    </row>
    <row r="141" spans="1:32" s="436" customFormat="1" ht="28.5" customHeight="1" x14ac:dyDescent="0.3">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3">
      <c r="C142" s="8" t="s">
        <v>8</v>
      </c>
      <c r="D142" s="8" t="s">
        <v>56</v>
      </c>
      <c r="I142" s="28"/>
      <c r="J142" s="28"/>
      <c r="K142" s="28"/>
      <c r="L142" s="420">
        <v>0</v>
      </c>
      <c r="M142" s="98"/>
      <c r="N142" s="420">
        <v>0</v>
      </c>
      <c r="Q142" s="433"/>
      <c r="R142" s="433"/>
    </row>
    <row r="143" spans="1:32" x14ac:dyDescent="0.3">
      <c r="D143" s="8" t="s">
        <v>41</v>
      </c>
      <c r="I143" s="28"/>
      <c r="J143" s="28"/>
      <c r="K143" s="28"/>
      <c r="L143" s="90"/>
      <c r="M143" s="98"/>
      <c r="N143" s="90"/>
      <c r="Q143" s="433"/>
      <c r="R143" s="433"/>
    </row>
    <row r="144" spans="1:32" x14ac:dyDescent="0.3">
      <c r="C144" s="8" t="s">
        <v>20</v>
      </c>
      <c r="D144" s="8" t="s">
        <v>57</v>
      </c>
      <c r="I144" s="28"/>
      <c r="J144" s="28"/>
      <c r="K144" s="28"/>
      <c r="L144" s="420">
        <v>0</v>
      </c>
      <c r="M144" s="98"/>
      <c r="N144" s="420">
        <v>0</v>
      </c>
      <c r="Q144" s="433"/>
      <c r="R144" s="433"/>
    </row>
    <row r="145" spans="1:18" s="429" customFormat="1" x14ac:dyDescent="0.3">
      <c r="A145" s="1"/>
      <c r="B145" s="428"/>
      <c r="C145" s="8"/>
      <c r="D145" s="8"/>
      <c r="E145" s="8"/>
      <c r="F145" s="8"/>
      <c r="G145" s="8"/>
      <c r="H145" s="8"/>
      <c r="I145" s="28"/>
      <c r="J145" s="28"/>
      <c r="K145" s="28"/>
      <c r="L145" s="90"/>
      <c r="M145" s="98"/>
      <c r="N145" s="90"/>
      <c r="Q145" s="433"/>
      <c r="R145" s="433"/>
    </row>
    <row r="146" spans="1:18" s="429" customFormat="1" x14ac:dyDescent="0.3">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3">
      <c r="A147" s="1"/>
      <c r="B147" s="428"/>
      <c r="C147" s="8"/>
      <c r="D147" s="8"/>
      <c r="E147" s="8"/>
      <c r="F147" s="8"/>
      <c r="G147" s="8"/>
      <c r="H147" s="8"/>
      <c r="I147" s="28"/>
      <c r="J147" s="28"/>
      <c r="K147" s="28"/>
      <c r="L147" s="90"/>
      <c r="M147" s="98"/>
      <c r="N147" s="90"/>
      <c r="Q147" s="433"/>
      <c r="R147" s="433"/>
    </row>
    <row r="148" spans="1:18" s="429" customFormat="1" x14ac:dyDescent="0.3">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3">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3">
      <c r="A150" s="1"/>
      <c r="B150" s="428"/>
      <c r="C150" s="8"/>
      <c r="D150" s="14"/>
      <c r="E150" s="8"/>
      <c r="F150" s="8"/>
      <c r="G150" s="8"/>
      <c r="H150" s="8"/>
      <c r="I150" s="28"/>
      <c r="J150" s="28"/>
      <c r="K150" s="28"/>
      <c r="L150" s="90"/>
      <c r="M150" s="98"/>
      <c r="N150" s="90"/>
      <c r="Q150" s="433"/>
      <c r="R150" s="433"/>
    </row>
    <row r="151" spans="1:18" s="429" customFormat="1" x14ac:dyDescent="0.3">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3">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3">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3">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3">
      <c r="A155" s="1"/>
      <c r="B155" s="428"/>
      <c r="C155" s="8"/>
      <c r="D155" s="8"/>
      <c r="E155" s="8"/>
      <c r="F155" s="8"/>
      <c r="G155" s="8"/>
      <c r="H155" s="8"/>
      <c r="I155" s="8" t="s">
        <v>67</v>
      </c>
      <c r="J155" s="28"/>
      <c r="K155" s="28"/>
      <c r="L155" s="421">
        <v>0</v>
      </c>
      <c r="M155" s="11"/>
      <c r="N155" s="421">
        <v>0</v>
      </c>
      <c r="Q155" s="433"/>
      <c r="R155" s="433"/>
    </row>
    <row r="156" spans="1:18" s="429" customFormat="1" x14ac:dyDescent="0.3">
      <c r="A156" s="1"/>
      <c r="B156" s="428"/>
      <c r="C156" s="8"/>
      <c r="D156" s="8"/>
      <c r="E156" s="8"/>
      <c r="F156" s="8"/>
      <c r="G156" s="8"/>
      <c r="H156" s="8"/>
      <c r="I156" s="28"/>
      <c r="J156" s="28"/>
      <c r="K156" s="28"/>
      <c r="L156" s="90"/>
      <c r="M156" s="98"/>
      <c r="N156" s="90"/>
      <c r="Q156" s="433"/>
      <c r="R156" s="433"/>
    </row>
    <row r="157" spans="1:18" s="429" customFormat="1" x14ac:dyDescent="0.3">
      <c r="A157" s="1"/>
      <c r="B157" s="428"/>
      <c r="C157" s="8" t="s">
        <v>68</v>
      </c>
      <c r="D157" s="8" t="s">
        <v>158</v>
      </c>
      <c r="E157" s="8"/>
      <c r="F157" s="8"/>
      <c r="G157" s="8"/>
      <c r="H157" s="8"/>
      <c r="I157" s="28"/>
      <c r="J157" s="28"/>
      <c r="K157" s="28"/>
      <c r="L157" s="420">
        <v>0</v>
      </c>
      <c r="M157" s="98"/>
      <c r="N157" s="420">
        <v>0</v>
      </c>
      <c r="Q157" s="433"/>
    </row>
    <row r="158" spans="1:18" s="429" customFormat="1" x14ac:dyDescent="0.3">
      <c r="A158" s="1"/>
      <c r="B158" s="428"/>
      <c r="C158" s="8"/>
      <c r="D158" s="8" t="s">
        <v>41</v>
      </c>
      <c r="E158" s="8"/>
      <c r="F158" s="8"/>
      <c r="G158" s="8"/>
      <c r="H158" s="8"/>
      <c r="I158" s="28"/>
      <c r="J158" s="28"/>
      <c r="K158" s="28"/>
      <c r="L158" s="90"/>
      <c r="M158" s="98"/>
      <c r="N158" s="90"/>
      <c r="Q158" s="433"/>
    </row>
    <row r="159" spans="1:18" s="429" customFormat="1" x14ac:dyDescent="0.3">
      <c r="A159" s="1"/>
      <c r="B159" s="428"/>
      <c r="C159" s="8"/>
      <c r="D159" s="8"/>
      <c r="E159" s="8"/>
      <c r="F159" s="8"/>
      <c r="G159" s="8"/>
      <c r="H159" s="8"/>
      <c r="I159" s="28"/>
      <c r="J159" s="28"/>
      <c r="K159" s="28"/>
      <c r="L159" s="90"/>
      <c r="M159" s="98"/>
      <c r="N159" s="90"/>
      <c r="Q159" s="433"/>
    </row>
    <row r="160" spans="1:18" s="429" customFormat="1" x14ac:dyDescent="0.3">
      <c r="A160" s="41"/>
      <c r="B160" s="42"/>
      <c r="C160" s="43"/>
      <c r="D160" s="43"/>
      <c r="E160" s="43"/>
      <c r="F160" s="43"/>
      <c r="G160" s="43"/>
      <c r="H160" s="43"/>
      <c r="I160" s="44"/>
      <c r="J160" s="44"/>
      <c r="K160" s="44"/>
      <c r="L160" s="91"/>
      <c r="M160" s="101"/>
      <c r="N160" s="91"/>
      <c r="Q160" s="433"/>
    </row>
    <row r="161" spans="1:17" s="429" customFormat="1" x14ac:dyDescent="0.3">
      <c r="A161" s="1"/>
      <c r="B161" s="428"/>
      <c r="C161" s="8"/>
      <c r="D161" s="8"/>
      <c r="E161" s="8"/>
      <c r="F161" s="8"/>
      <c r="G161" s="8"/>
      <c r="H161" s="8"/>
      <c r="I161" s="13"/>
      <c r="J161" s="13"/>
      <c r="K161" s="13"/>
      <c r="L161" s="10"/>
      <c r="M161" s="30"/>
      <c r="N161" s="10"/>
      <c r="Q161" s="433"/>
    </row>
    <row r="162" spans="1:17" s="429" customFormat="1" x14ac:dyDescent="0.3">
      <c r="A162" s="1"/>
      <c r="B162" s="1"/>
      <c r="C162" s="8"/>
      <c r="D162" s="8"/>
      <c r="E162" s="8"/>
      <c r="F162" s="8"/>
      <c r="G162" s="8"/>
      <c r="H162" s="8"/>
      <c r="I162" s="13"/>
      <c r="J162" s="13"/>
      <c r="K162" s="13"/>
      <c r="L162" s="10"/>
      <c r="M162" s="30"/>
      <c r="N162" s="10"/>
      <c r="Q162" s="43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29" customFormat="1" x14ac:dyDescent="0.3">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81" customWidth="1"/>
    <col min="4" max="8" width="9.109375" style="481"/>
    <col min="9" max="9" width="20.6640625" style="481" customWidth="1"/>
    <col min="10" max="10" width="14.88671875" style="481" bestFit="1" customWidth="1"/>
    <col min="11" max="11" width="20.33203125" style="481" customWidth="1"/>
    <col min="12" max="12" width="6.88671875" style="481" customWidth="1"/>
    <col min="13" max="13" width="20.109375" style="481"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407" t="s">
        <v>0</v>
      </c>
      <c r="B1" s="455"/>
      <c r="C1" s="456"/>
      <c r="D1" s="456"/>
      <c r="E1" s="456"/>
      <c r="F1" s="456"/>
      <c r="G1" s="407"/>
      <c r="H1" s="456"/>
      <c r="I1" s="456"/>
      <c r="J1" s="456"/>
      <c r="K1" s="457"/>
      <c r="L1" s="404"/>
      <c r="M1" s="457"/>
      <c r="N1" s="6"/>
      <c r="O1" s="105"/>
      <c r="P1" s="105"/>
      <c r="Q1" s="105"/>
    </row>
    <row r="2" spans="1:18" ht="15.6" x14ac:dyDescent="0.3">
      <c r="A2" s="407"/>
      <c r="B2" s="458"/>
      <c r="C2" s="459"/>
      <c r="D2" s="459"/>
      <c r="E2" s="459"/>
      <c r="F2" s="459"/>
      <c r="G2" s="459"/>
      <c r="H2" s="459"/>
      <c r="I2" s="459"/>
      <c r="J2" s="460" t="s">
        <v>1</v>
      </c>
      <c r="K2" s="461"/>
      <c r="L2" s="462"/>
      <c r="M2" s="463"/>
      <c r="N2" s="13"/>
      <c r="O2" s="105"/>
      <c r="P2" s="105"/>
      <c r="Q2" s="105"/>
    </row>
    <row r="3" spans="1:18" ht="15.6" x14ac:dyDescent="0.3">
      <c r="A3" s="407"/>
      <c r="B3" s="407"/>
      <c r="C3" s="459"/>
      <c r="D3" s="459"/>
      <c r="E3" s="459"/>
      <c r="F3" s="459"/>
      <c r="G3" s="459"/>
      <c r="H3" s="459"/>
      <c r="I3" s="464"/>
      <c r="J3" s="464"/>
      <c r="K3" s="461"/>
      <c r="L3" s="465"/>
      <c r="M3" s="461"/>
      <c r="N3" s="13"/>
      <c r="O3" s="105"/>
      <c r="P3" s="105"/>
      <c r="Q3" s="105"/>
    </row>
    <row r="4" spans="1:18" ht="15.6" x14ac:dyDescent="0.3">
      <c r="A4" s="407"/>
      <c r="B4" s="458"/>
      <c r="C4" s="403" t="s">
        <v>83</v>
      </c>
      <c r="D4" s="466"/>
      <c r="E4" s="466"/>
      <c r="F4" s="466"/>
      <c r="G4" s="466"/>
      <c r="H4" s="466"/>
      <c r="I4" s="466"/>
      <c r="J4" s="467"/>
      <c r="K4" s="467"/>
      <c r="L4" s="468"/>
      <c r="M4" s="467"/>
      <c r="N4" s="13"/>
      <c r="O4" s="105"/>
      <c r="P4" s="105"/>
      <c r="Q4" s="105"/>
    </row>
    <row r="5" spans="1:18" ht="15.6" x14ac:dyDescent="0.3">
      <c r="A5" s="407"/>
      <c r="B5" s="458"/>
      <c r="C5" s="469"/>
      <c r="D5" s="466"/>
      <c r="E5" s="470"/>
      <c r="F5" s="466"/>
      <c r="G5" s="466"/>
      <c r="H5" s="466"/>
      <c r="I5" s="466"/>
      <c r="J5" s="467"/>
      <c r="K5" s="471" t="s">
        <v>2</v>
      </c>
      <c r="L5" s="472"/>
      <c r="M5" s="471" t="s">
        <v>3</v>
      </c>
      <c r="N5" s="13"/>
      <c r="O5" s="105"/>
      <c r="P5" s="105"/>
      <c r="Q5" s="105"/>
    </row>
    <row r="6" spans="1:18" ht="15.6" x14ac:dyDescent="0.3">
      <c r="A6" s="407"/>
      <c r="B6" s="458"/>
      <c r="C6" s="458"/>
      <c r="D6" s="473" t="s">
        <v>104</v>
      </c>
      <c r="E6" s="474">
        <v>42614</v>
      </c>
      <c r="F6" s="459"/>
      <c r="G6" s="473" t="s">
        <v>92</v>
      </c>
      <c r="H6" s="459"/>
      <c r="I6" s="459"/>
      <c r="J6" s="464"/>
      <c r="K6" s="464"/>
      <c r="L6" s="475"/>
      <c r="M6" s="464"/>
      <c r="N6" s="13"/>
      <c r="O6" s="105"/>
      <c r="P6" s="105"/>
      <c r="Q6" s="105"/>
    </row>
    <row r="7" spans="1:18" ht="15.6" x14ac:dyDescent="0.3">
      <c r="A7" s="407"/>
      <c r="B7" s="458"/>
      <c r="C7" s="458"/>
      <c r="D7" s="459"/>
      <c r="E7" s="459"/>
      <c r="F7" s="459"/>
      <c r="G7" s="459"/>
      <c r="H7" s="459"/>
      <c r="I7" s="459"/>
      <c r="J7" s="464"/>
      <c r="K7" s="464"/>
      <c r="L7" s="475"/>
      <c r="M7" s="464"/>
      <c r="N7" s="13"/>
      <c r="O7" s="113"/>
      <c r="P7" s="113"/>
      <c r="Q7" s="105"/>
    </row>
    <row r="8" spans="1:18" ht="15.6" x14ac:dyDescent="0.3">
      <c r="A8" s="407"/>
      <c r="B8" s="458"/>
      <c r="C8" s="458"/>
      <c r="D8" s="459"/>
      <c r="E8" s="459"/>
      <c r="F8" s="459"/>
      <c r="G8" s="459"/>
      <c r="H8" s="459"/>
      <c r="I8" s="459" t="s">
        <v>71</v>
      </c>
      <c r="J8" s="459" t="s">
        <v>84</v>
      </c>
      <c r="K8" s="476">
        <v>51326.907933888804</v>
      </c>
      <c r="L8" s="476"/>
      <c r="M8" s="461">
        <v>2356.1502757500002</v>
      </c>
      <c r="N8" s="30"/>
      <c r="O8" s="114"/>
      <c r="P8" s="121"/>
      <c r="Q8" s="105"/>
    </row>
    <row r="9" spans="1:18" ht="15.6" x14ac:dyDescent="0.3">
      <c r="A9" s="407"/>
      <c r="B9" s="458"/>
      <c r="C9" s="458"/>
      <c r="D9" s="459"/>
      <c r="E9" s="459"/>
      <c r="F9" s="459"/>
      <c r="G9" s="459"/>
      <c r="H9" s="459"/>
      <c r="I9" s="459"/>
      <c r="J9" s="477" t="s">
        <v>94</v>
      </c>
      <c r="K9" s="476">
        <v>49757.51382730886</v>
      </c>
      <c r="L9" s="476"/>
      <c r="M9" s="461">
        <v>21166.038976368087</v>
      </c>
      <c r="N9" s="30"/>
      <c r="O9" s="114"/>
      <c r="P9" s="113"/>
      <c r="Q9" s="105"/>
    </row>
    <row r="10" spans="1:18" ht="15.6" x14ac:dyDescent="0.3">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6" x14ac:dyDescent="0.3">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6" x14ac:dyDescent="0.3">
      <c r="A12" s="407"/>
      <c r="B12" s="458"/>
      <c r="C12" s="458"/>
      <c r="D12" s="459"/>
      <c r="E12" s="459"/>
      <c r="F12" s="459"/>
      <c r="G12" s="459"/>
      <c r="H12" s="459"/>
      <c r="I12" s="459"/>
      <c r="J12" s="464" t="s">
        <v>87</v>
      </c>
      <c r="K12" s="461">
        <v>17671.703573670369</v>
      </c>
      <c r="L12" s="13"/>
      <c r="M12" s="461"/>
      <c r="N12" s="13"/>
      <c r="O12" s="113"/>
      <c r="P12" s="113"/>
      <c r="Q12" s="105"/>
    </row>
    <row r="13" spans="1:18" ht="15.6" x14ac:dyDescent="0.3">
      <c r="A13" s="407"/>
      <c r="B13" s="458"/>
      <c r="C13" s="458"/>
      <c r="D13" s="459"/>
      <c r="E13" s="459"/>
      <c r="F13" s="459"/>
      <c r="G13" s="459"/>
      <c r="H13" s="459"/>
      <c r="I13" s="459"/>
      <c r="J13" s="459" t="s">
        <v>88</v>
      </c>
      <c r="K13" s="461">
        <v>13196.504428138489</v>
      </c>
      <c r="L13" s="11"/>
      <c r="M13" s="461">
        <v>0</v>
      </c>
      <c r="N13" s="13"/>
      <c r="O13" s="113"/>
      <c r="P13" s="113"/>
      <c r="Q13" s="105"/>
    </row>
    <row r="14" spans="1:18" ht="15.6" x14ac:dyDescent="0.3">
      <c r="A14" s="407"/>
      <c r="B14" s="458"/>
      <c r="C14" s="458"/>
      <c r="D14" s="459"/>
      <c r="E14" s="459"/>
      <c r="F14" s="459"/>
      <c r="G14" s="459"/>
      <c r="H14" s="459"/>
      <c r="I14" s="459"/>
      <c r="J14" s="459"/>
      <c r="K14"/>
      <c r="L14"/>
      <c r="M14"/>
      <c r="N14" s="13"/>
      <c r="O14" s="113"/>
      <c r="P14" s="113"/>
      <c r="Q14" s="105"/>
    </row>
    <row r="15" spans="1:18" ht="15.6" x14ac:dyDescent="0.3">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6" x14ac:dyDescent="0.3">
      <c r="A16" s="407"/>
      <c r="B16" s="458"/>
      <c r="C16" s="466"/>
      <c r="D16" s="459"/>
      <c r="E16" s="466"/>
      <c r="F16" s="466"/>
      <c r="G16" s="466"/>
      <c r="H16" s="466"/>
      <c r="I16" s="459"/>
      <c r="J16" s="459"/>
      <c r="K16"/>
      <c r="L16"/>
      <c r="M16"/>
      <c r="N16" s="13"/>
      <c r="O16" s="113"/>
      <c r="P16" s="117"/>
      <c r="Q16" s="105"/>
    </row>
    <row r="17" spans="1:19" x14ac:dyDescent="0.3">
      <c r="C17" s="466"/>
      <c r="D17" s="466"/>
      <c r="E17" s="466"/>
      <c r="F17" s="466"/>
      <c r="G17" s="466"/>
      <c r="H17" s="466"/>
      <c r="I17" s="459"/>
      <c r="J17" s="459"/>
      <c r="K17"/>
      <c r="L17"/>
      <c r="M17"/>
      <c r="N17" s="113"/>
      <c r="O17" s="113"/>
      <c r="P17" s="117"/>
      <c r="Q17" s="118"/>
      <c r="R17" s="119"/>
    </row>
    <row r="18" spans="1:19" x14ac:dyDescent="0.3">
      <c r="C18" s="466"/>
      <c r="D18" s="466"/>
      <c r="E18" s="466"/>
      <c r="F18" s="466"/>
      <c r="G18" s="466"/>
      <c r="H18" s="466"/>
      <c r="I18" s="459"/>
      <c r="J18" s="459"/>
      <c r="K18"/>
      <c r="L18"/>
      <c r="M18"/>
      <c r="N18" s="113"/>
      <c r="O18" s="113"/>
      <c r="P18" s="117"/>
      <c r="Q18" s="120"/>
      <c r="R18" s="119"/>
    </row>
    <row r="19" spans="1:19" x14ac:dyDescent="0.3">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3">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3">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3">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3">
      <c r="C23" s="459"/>
      <c r="D23" s="459"/>
      <c r="E23" s="459"/>
      <c r="F23" s="459"/>
      <c r="G23" s="459"/>
      <c r="H23" s="459"/>
      <c r="I23" s="466"/>
      <c r="J23" s="459" t="s">
        <v>87</v>
      </c>
      <c r="K23" s="461">
        <v>-14145.422953037203</v>
      </c>
      <c r="L23" s="11"/>
      <c r="M23" s="461"/>
      <c r="N23" s="121"/>
      <c r="O23" s="114"/>
      <c r="P23" s="123"/>
      <c r="Q23" s="122"/>
      <c r="R23" s="119"/>
      <c r="S23" s="67"/>
    </row>
    <row r="24" spans="1:19" x14ac:dyDescent="0.3">
      <c r="C24" s="459"/>
      <c r="D24" s="459"/>
      <c r="E24" s="459"/>
      <c r="F24" s="459"/>
      <c r="G24" s="459"/>
      <c r="H24" s="459"/>
      <c r="I24" s="466"/>
      <c r="J24" s="464" t="s">
        <v>88</v>
      </c>
      <c r="K24"/>
      <c r="L24"/>
      <c r="M24"/>
      <c r="N24" s="121"/>
      <c r="O24" s="114"/>
      <c r="P24" s="123"/>
      <c r="Q24" s="122"/>
      <c r="R24" s="119"/>
    </row>
    <row r="25" spans="1:19" x14ac:dyDescent="0.3">
      <c r="C25" s="459"/>
      <c r="D25" s="459"/>
      <c r="E25" s="459"/>
      <c r="F25" s="459"/>
      <c r="G25" s="459"/>
      <c r="H25" s="459"/>
      <c r="I25" s="466"/>
      <c r="J25" s="459"/>
      <c r="K25"/>
      <c r="L25"/>
      <c r="M25"/>
      <c r="N25" s="28"/>
      <c r="O25" s="28"/>
      <c r="P25" s="123"/>
      <c r="Q25" s="119"/>
      <c r="R25" s="119"/>
    </row>
    <row r="26" spans="1:19" x14ac:dyDescent="0.3">
      <c r="C26" s="459"/>
      <c r="D26" s="459"/>
      <c r="E26" s="459"/>
      <c r="F26" s="459"/>
      <c r="G26" s="459"/>
      <c r="H26" s="459"/>
      <c r="I26" s="459"/>
      <c r="J26" s="464" t="s">
        <v>89</v>
      </c>
      <c r="K26" s="478">
        <v>-106664.60036743176</v>
      </c>
      <c r="L26" s="479"/>
      <c r="M26" s="478">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82"/>
      <c r="C30" s="459"/>
      <c r="D30" s="459"/>
      <c r="E30" s="459"/>
      <c r="F30" s="459"/>
      <c r="G30" s="459"/>
      <c r="H30" s="459"/>
      <c r="I30" s="483" t="s">
        <v>360</v>
      </c>
      <c r="J30" s="459" t="s">
        <v>135</v>
      </c>
      <c r="K30" s="461">
        <v>144846.88864223653</v>
      </c>
      <c r="L30" s="11"/>
      <c r="M30" s="461">
        <v>25161.723776965075</v>
      </c>
      <c r="N30" s="28"/>
      <c r="O30" s="28"/>
      <c r="P30" s="28"/>
    </row>
    <row r="31" spans="1:19" x14ac:dyDescent="0.3">
      <c r="C31" s="459"/>
      <c r="D31" s="459"/>
      <c r="E31" s="459"/>
      <c r="F31" s="459"/>
      <c r="G31" s="459"/>
      <c r="H31" s="459"/>
      <c r="I31" s="459"/>
      <c r="J31" s="459" t="s">
        <v>136</v>
      </c>
      <c r="K31" s="461">
        <v>1883.129445050261</v>
      </c>
      <c r="L31" s="11"/>
      <c r="M31" s="461">
        <v>387.77635166569235</v>
      </c>
      <c r="N31" s="28"/>
      <c r="O31" s="28"/>
      <c r="P31" s="28"/>
    </row>
    <row r="32" spans="1:19" x14ac:dyDescent="0.3">
      <c r="C32" s="459"/>
      <c r="D32" s="459"/>
      <c r="E32" s="459"/>
      <c r="F32" s="459"/>
      <c r="G32" s="459"/>
      <c r="H32" s="459"/>
      <c r="I32" s="459"/>
      <c r="J32" s="459"/>
      <c r="K32" s="480">
        <v>146730.01808728679</v>
      </c>
      <c r="L32" s="11"/>
      <c r="M32" s="480">
        <v>25549.500128630767</v>
      </c>
      <c r="N32" s="28"/>
      <c r="O32" s="28"/>
      <c r="P32" s="28"/>
    </row>
    <row r="33" spans="3:26" x14ac:dyDescent="0.3">
      <c r="K33" s="484"/>
      <c r="L33" s="484"/>
      <c r="M33" s="484"/>
      <c r="N33" s="28"/>
      <c r="O33" s="28"/>
      <c r="P33" s="28"/>
    </row>
    <row r="34" spans="3:26" x14ac:dyDescent="0.3">
      <c r="I34" s="483" t="s">
        <v>354</v>
      </c>
      <c r="K34" s="485">
        <v>144170.32827591168</v>
      </c>
      <c r="L34" s="461"/>
      <c r="M34" s="485"/>
      <c r="N34" s="28"/>
      <c r="O34" s="28"/>
      <c r="P34" s="28"/>
    </row>
    <row r="35" spans="3:26" x14ac:dyDescent="0.3">
      <c r="I35" s="483" t="s">
        <v>355</v>
      </c>
      <c r="K35" s="485">
        <v>1883.129445050261</v>
      </c>
      <c r="L35" s="461"/>
      <c r="M35" s="485"/>
      <c r="N35" s="28"/>
      <c r="O35" s="28"/>
      <c r="P35" s="28"/>
    </row>
    <row r="36" spans="3:26" x14ac:dyDescent="0.3">
      <c r="J36" s="459"/>
      <c r="K36" s="480">
        <v>146053.45772096195</v>
      </c>
      <c r="L36" s="461"/>
      <c r="M36" s="480"/>
      <c r="T36" s="28"/>
      <c r="W36" s="28"/>
      <c r="X36" s="28"/>
      <c r="Y36" s="28"/>
    </row>
    <row r="37" spans="3:26" x14ac:dyDescent="0.3">
      <c r="K37" s="486"/>
      <c r="L37" s="486"/>
      <c r="M37" s="486"/>
      <c r="T37" s="28"/>
      <c r="W37" s="28"/>
      <c r="X37" s="28"/>
      <c r="Y37" s="28"/>
    </row>
    <row r="38" spans="3:26" x14ac:dyDescent="0.3">
      <c r="C38" s="483" t="s">
        <v>90</v>
      </c>
      <c r="D38" s="459" t="s">
        <v>91</v>
      </c>
      <c r="K38" s="486"/>
      <c r="L38" s="486"/>
      <c r="M38" s="486"/>
      <c r="T38" s="28"/>
      <c r="W38" s="28"/>
      <c r="X38" s="28"/>
      <c r="Y38" s="28"/>
    </row>
    <row r="39" spans="3:26" x14ac:dyDescent="0.3">
      <c r="C39" s="487" t="s">
        <v>137</v>
      </c>
      <c r="D39" s="459" t="s">
        <v>361</v>
      </c>
      <c r="M39" s="488"/>
      <c r="N39" s="126"/>
      <c r="O39" s="126"/>
      <c r="P39" s="127"/>
      <c r="Q39" s="127"/>
      <c r="W39" s="28"/>
      <c r="X39" s="28"/>
      <c r="Y39" s="128"/>
    </row>
    <row r="40" spans="3:26" x14ac:dyDescent="0.3">
      <c r="M40" s="489"/>
      <c r="N40" s="129"/>
      <c r="W40" s="28"/>
      <c r="X40" s="129"/>
      <c r="Y40" s="129"/>
    </row>
    <row r="41" spans="3:26" x14ac:dyDescent="0.3">
      <c r="K41" s="490"/>
      <c r="L41" s="490"/>
      <c r="M41" s="491"/>
      <c r="N41" s="130"/>
      <c r="W41" s="28"/>
      <c r="X41" s="131"/>
      <c r="Y41" s="129"/>
    </row>
    <row r="42" spans="3:26" x14ac:dyDescent="0.3">
      <c r="K42" s="490"/>
      <c r="L42" s="490"/>
      <c r="M42" s="492"/>
      <c r="N42" s="132"/>
      <c r="W42" s="28"/>
      <c r="X42" s="131"/>
      <c r="Y42" s="129"/>
    </row>
    <row r="43" spans="3:26" x14ac:dyDescent="0.3">
      <c r="K43" s="490"/>
      <c r="L43" s="490"/>
      <c r="M43" s="492"/>
      <c r="N43" s="133"/>
      <c r="W43" s="28"/>
      <c r="X43" s="134"/>
      <c r="Y43" s="135"/>
      <c r="Z43" s="136"/>
    </row>
    <row r="44" spans="3:26" x14ac:dyDescent="0.3">
      <c r="K44" s="490"/>
      <c r="L44" s="490"/>
      <c r="M44" s="492"/>
      <c r="N44" s="133"/>
      <c r="W44" s="28"/>
      <c r="X44" s="134"/>
      <c r="Y44" s="135"/>
      <c r="Z44" s="136"/>
    </row>
    <row r="45" spans="3:26" x14ac:dyDescent="0.3">
      <c r="K45" s="490"/>
      <c r="L45" s="490"/>
      <c r="M45" s="492"/>
      <c r="N45" s="133"/>
      <c r="W45" s="28"/>
      <c r="X45" s="134"/>
      <c r="Y45" s="135"/>
      <c r="Z45" s="136"/>
    </row>
    <row r="46" spans="3:26" x14ac:dyDescent="0.3">
      <c r="K46" s="490"/>
      <c r="L46" s="490"/>
      <c r="M46" s="492"/>
      <c r="N46" s="133"/>
      <c r="W46" s="28"/>
      <c r="X46" s="134"/>
      <c r="Y46" s="135"/>
      <c r="Z46" s="136"/>
    </row>
    <row r="47" spans="3:26" x14ac:dyDescent="0.3">
      <c r="K47" s="490"/>
      <c r="L47" s="490"/>
      <c r="M47" s="492"/>
      <c r="N47" s="133"/>
      <c r="W47" s="28"/>
      <c r="X47" s="134"/>
      <c r="Y47" s="135"/>
      <c r="Z47" s="136"/>
    </row>
    <row r="48" spans="3:26" x14ac:dyDescent="0.3">
      <c r="K48" s="490"/>
      <c r="L48" s="490"/>
      <c r="M48" s="491"/>
      <c r="N48" s="130"/>
      <c r="W48" s="28"/>
      <c r="X48" s="129"/>
      <c r="Y48" s="129"/>
    </row>
    <row r="49" spans="5:25" x14ac:dyDescent="0.3">
      <c r="E49" s="493"/>
      <c r="K49" s="490"/>
      <c r="L49" s="490"/>
      <c r="M49" s="490"/>
      <c r="N49" s="105"/>
      <c r="W49" s="28"/>
      <c r="X49" s="129"/>
      <c r="Y49" s="129"/>
    </row>
    <row r="50" spans="5:25" x14ac:dyDescent="0.3">
      <c r="E50" s="493"/>
      <c r="W50" s="28"/>
      <c r="X50" s="129"/>
      <c r="Y50" s="129"/>
    </row>
    <row r="51" spans="5:25" x14ac:dyDescent="0.3">
      <c r="E51" s="493"/>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2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69" bestFit="1" customWidth="1"/>
    <col min="16" max="16" width="4.44140625" style="429" customWidth="1"/>
    <col min="17" max="17" width="15" style="429" customWidth="1"/>
    <col min="18" max="18" width="9.109375" style="429" customWidth="1"/>
    <col min="19" max="19" width="12.109375" style="429" customWidth="1"/>
    <col min="20" max="20" width="9.109375" style="429"/>
    <col min="21" max="21" width="18" style="429" bestFit="1" customWidth="1"/>
    <col min="22" max="22" width="17.5546875" style="429" customWidth="1"/>
    <col min="23" max="23" width="12.109375" style="429" customWidth="1"/>
    <col min="24" max="24" width="16.5546875" style="429" customWidth="1"/>
    <col min="25" max="27" width="9.109375" style="429"/>
    <col min="28" max="28" width="31" style="429" customWidth="1"/>
    <col min="29" max="29" width="16.5546875" style="429" customWidth="1"/>
    <col min="30" max="32" width="9.109375" style="429"/>
    <col min="33" max="16384" width="9.109375" style="431"/>
  </cols>
  <sheetData>
    <row r="1" spans="1:32" s="430" customFormat="1" x14ac:dyDescent="0.3">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32" customFormat="1" x14ac:dyDescent="0.3">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8" x14ac:dyDescent="0.3">
      <c r="B8" s="2" t="s">
        <v>5</v>
      </c>
      <c r="C8" s="1" t="s">
        <v>6</v>
      </c>
      <c r="L8" s="76">
        <v>146730.01808728647</v>
      </c>
      <c r="M8" s="76"/>
      <c r="N8" s="76">
        <v>25549.500127977204</v>
      </c>
      <c r="Q8" s="433"/>
      <c r="R8" s="433"/>
    </row>
    <row r="9" spans="1:32" s="434" customFormat="1" x14ac:dyDescent="0.3">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3">
      <c r="B10" s="428">
        <v>1</v>
      </c>
      <c r="C10" s="21" t="s">
        <v>7</v>
      </c>
      <c r="L10" s="79">
        <v>105768.25595225513</v>
      </c>
      <c r="M10" s="79"/>
      <c r="N10" s="79">
        <v>11462.167776679005</v>
      </c>
      <c r="Q10" s="433"/>
      <c r="R10" s="433"/>
    </row>
    <row r="11" spans="1:32" ht="7.5" customHeight="1" x14ac:dyDescent="0.3">
      <c r="L11" s="17"/>
      <c r="N11" s="17"/>
      <c r="Q11" s="433"/>
      <c r="R11" s="433"/>
    </row>
    <row r="12" spans="1:32" ht="15.75" customHeight="1" x14ac:dyDescent="0.3">
      <c r="C12" s="8" t="s">
        <v>8</v>
      </c>
      <c r="D12" s="8" t="s">
        <v>9</v>
      </c>
      <c r="L12" s="79">
        <v>104870.43790252577</v>
      </c>
      <c r="N12" s="79">
        <v>11127.836687962248</v>
      </c>
      <c r="Q12" s="433"/>
      <c r="R12" s="433"/>
    </row>
    <row r="13" spans="1:32" ht="7.5" customHeight="1" x14ac:dyDescent="0.3">
      <c r="Q13" s="433"/>
      <c r="R13" s="433"/>
    </row>
    <row r="14" spans="1:32" ht="15" customHeight="1" x14ac:dyDescent="0.3">
      <c r="D14" s="8" t="s">
        <v>10</v>
      </c>
      <c r="L14" s="17">
        <v>101577.17080481941</v>
      </c>
      <c r="N14" s="17">
        <v>7999.7019353128735</v>
      </c>
      <c r="Q14" s="433"/>
      <c r="R14" s="433"/>
    </row>
    <row r="15" spans="1:32" ht="15" customHeight="1" x14ac:dyDescent="0.3">
      <c r="D15" s="22" t="s">
        <v>11</v>
      </c>
      <c r="E15" s="23" t="s">
        <v>12</v>
      </c>
      <c r="L15" s="10">
        <v>99527.606145027705</v>
      </c>
      <c r="N15" s="10">
        <v>7999.7019353128735</v>
      </c>
      <c r="Q15" s="433"/>
      <c r="R15" s="433"/>
    </row>
    <row r="16" spans="1:32" ht="15" customHeight="1" x14ac:dyDescent="0.3">
      <c r="D16" s="22" t="s">
        <v>13</v>
      </c>
      <c r="E16" s="8" t="s">
        <v>14</v>
      </c>
      <c r="L16" s="10">
        <v>0</v>
      </c>
      <c r="N16" s="10">
        <v>0</v>
      </c>
      <c r="Q16" s="433"/>
      <c r="R16" s="433"/>
    </row>
    <row r="17" spans="1:18" s="429" customFormat="1" ht="15" customHeight="1" x14ac:dyDescent="0.3">
      <c r="A17" s="8"/>
      <c r="B17" s="8"/>
      <c r="C17" s="8"/>
      <c r="D17" s="8"/>
      <c r="E17" s="8"/>
      <c r="F17" s="24" t="s">
        <v>15</v>
      </c>
      <c r="G17" s="8"/>
      <c r="H17" s="8"/>
      <c r="I17" s="8"/>
      <c r="J17" s="8"/>
      <c r="K17" s="8"/>
      <c r="L17" s="80">
        <v>0</v>
      </c>
      <c r="M17" s="11"/>
      <c r="N17" s="80">
        <v>0</v>
      </c>
      <c r="O17" s="269"/>
      <c r="Q17" s="433"/>
      <c r="R17" s="433"/>
    </row>
    <row r="18" spans="1:18" s="429" customFormat="1" ht="15" customHeight="1" x14ac:dyDescent="0.3">
      <c r="A18" s="8"/>
      <c r="B18" s="8"/>
      <c r="C18" s="8"/>
      <c r="D18" s="8"/>
      <c r="E18" s="8"/>
      <c r="F18" s="24" t="s">
        <v>16</v>
      </c>
      <c r="G18" s="8"/>
      <c r="H18" s="8"/>
      <c r="I18" s="8"/>
      <c r="J18" s="8"/>
      <c r="K18" s="8"/>
      <c r="L18" s="80">
        <v>0</v>
      </c>
      <c r="M18" s="11"/>
      <c r="N18" s="80">
        <v>0</v>
      </c>
      <c r="O18" s="269"/>
      <c r="Q18" s="433"/>
      <c r="R18" s="433"/>
    </row>
    <row r="19" spans="1:18" s="429" customFormat="1" ht="15" customHeight="1" x14ac:dyDescent="0.3">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3">
      <c r="A20" s="8"/>
      <c r="B20" s="8"/>
      <c r="C20" s="8"/>
      <c r="D20" s="8"/>
      <c r="E20" s="8"/>
      <c r="F20" s="24" t="s">
        <v>15</v>
      </c>
      <c r="G20" s="8"/>
      <c r="H20" s="8"/>
      <c r="I20" s="8"/>
      <c r="J20" s="8"/>
      <c r="K20" s="8"/>
      <c r="L20" s="80">
        <v>0</v>
      </c>
      <c r="M20" s="25"/>
      <c r="N20" s="80">
        <v>0</v>
      </c>
      <c r="O20" s="269"/>
      <c r="Q20" s="433"/>
      <c r="R20" s="433"/>
    </row>
    <row r="21" spans="1:18" s="429" customFormat="1" ht="15" customHeight="1" x14ac:dyDescent="0.3">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3">
      <c r="A22" s="8"/>
      <c r="B22" s="8"/>
      <c r="C22" s="8"/>
      <c r="D22" s="8"/>
      <c r="E22" s="8"/>
      <c r="F22" s="24"/>
      <c r="G22" s="8"/>
      <c r="H22" s="8"/>
      <c r="I22" s="8"/>
      <c r="J22" s="8"/>
      <c r="K22" s="8"/>
      <c r="L22" s="80"/>
      <c r="M22" s="25"/>
      <c r="N22" s="80"/>
      <c r="O22" s="269"/>
      <c r="Q22" s="433"/>
      <c r="R22" s="433"/>
    </row>
    <row r="23" spans="1:18" s="429" customFormat="1" ht="14.4" x14ac:dyDescent="0.3">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3">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3">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3">
      <c r="A26" s="8"/>
      <c r="B26" s="8"/>
      <c r="C26" s="8"/>
      <c r="D26" s="8"/>
      <c r="E26" s="8"/>
      <c r="F26" s="24" t="s">
        <v>15</v>
      </c>
      <c r="G26" s="8"/>
      <c r="H26" s="8"/>
      <c r="I26" s="8"/>
      <c r="J26" s="8"/>
      <c r="K26" s="8"/>
      <c r="L26" s="411">
        <v>0</v>
      </c>
      <c r="M26" s="25"/>
      <c r="N26" s="80">
        <v>0</v>
      </c>
      <c r="O26" s="269"/>
      <c r="Q26" s="433"/>
      <c r="R26" s="433"/>
    </row>
    <row r="27" spans="1:18" s="429" customFormat="1" ht="15" customHeight="1" x14ac:dyDescent="0.3">
      <c r="A27" s="8"/>
      <c r="B27" s="8"/>
      <c r="C27" s="8"/>
      <c r="D27" s="8"/>
      <c r="E27" s="8"/>
      <c r="F27" s="24" t="s">
        <v>16</v>
      </c>
      <c r="G27" s="8"/>
      <c r="H27" s="8"/>
      <c r="I27" s="8"/>
      <c r="J27" s="8"/>
      <c r="K27" s="8"/>
      <c r="L27" s="80">
        <v>0</v>
      </c>
      <c r="M27" s="25"/>
      <c r="N27" s="80">
        <v>0</v>
      </c>
      <c r="O27" s="269"/>
      <c r="Q27" s="433"/>
      <c r="R27" s="433"/>
    </row>
    <row r="28" spans="1:18" s="429" customFormat="1" ht="15" customHeight="1" x14ac:dyDescent="0.3">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3">
      <c r="A29" s="8"/>
      <c r="B29" s="8"/>
      <c r="C29" s="8"/>
      <c r="D29" s="8"/>
      <c r="E29" s="8"/>
      <c r="F29" s="24" t="s">
        <v>15</v>
      </c>
      <c r="G29" s="8"/>
      <c r="H29" s="8"/>
      <c r="I29" s="8"/>
      <c r="J29" s="8"/>
      <c r="K29" s="8"/>
      <c r="L29" s="80">
        <v>0</v>
      </c>
      <c r="M29" s="25"/>
      <c r="N29" s="80">
        <v>0</v>
      </c>
      <c r="O29" s="269"/>
      <c r="Q29" s="433"/>
      <c r="R29" s="433"/>
    </row>
    <row r="30" spans="1:18" s="429" customFormat="1" ht="15" customHeight="1" x14ac:dyDescent="0.3">
      <c r="A30" s="53"/>
      <c r="B30" s="8"/>
      <c r="C30" s="8"/>
      <c r="D30" s="8"/>
      <c r="E30" s="8"/>
      <c r="F30" s="24" t="s">
        <v>16</v>
      </c>
      <c r="G30" s="8"/>
      <c r="H30" s="8"/>
      <c r="I30" s="8"/>
      <c r="J30" s="8"/>
      <c r="K30" s="8"/>
      <c r="L30" s="80">
        <v>952.46068449356198</v>
      </c>
      <c r="M30" s="25"/>
      <c r="N30" s="80">
        <v>0</v>
      </c>
      <c r="O30" s="269"/>
      <c r="Q30" s="433"/>
      <c r="R30" s="433"/>
    </row>
    <row r="31" spans="1:18" s="429" customFormat="1" ht="14.4" x14ac:dyDescent="0.3">
      <c r="A31" s="8"/>
      <c r="B31" s="8"/>
      <c r="C31" s="8"/>
      <c r="D31" s="8"/>
      <c r="E31" s="8"/>
      <c r="F31" s="8"/>
      <c r="G31" s="8"/>
      <c r="H31" s="8"/>
      <c r="I31" s="8"/>
      <c r="J31" s="8"/>
      <c r="K31" s="8"/>
      <c r="L31" s="17"/>
      <c r="M31" s="11"/>
      <c r="N31" s="17"/>
      <c r="O31" s="269"/>
      <c r="Q31" s="433"/>
      <c r="R31" s="433"/>
    </row>
    <row r="32" spans="1:18" s="429" customFormat="1" ht="15" customHeight="1" x14ac:dyDescent="0.3">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3">
      <c r="A33" s="8"/>
      <c r="B33" s="428"/>
      <c r="C33" s="8"/>
      <c r="D33" s="8"/>
      <c r="E33" s="8"/>
      <c r="F33" s="8"/>
      <c r="G33" s="8"/>
      <c r="H33" s="8"/>
      <c r="I33" s="8"/>
      <c r="J33" s="8"/>
      <c r="K33" s="8"/>
      <c r="L33" s="17"/>
      <c r="M33" s="11"/>
      <c r="N33" s="17"/>
      <c r="O33" s="269"/>
      <c r="Q33" s="433"/>
      <c r="R33" s="433"/>
    </row>
    <row r="34" spans="1:18" s="429" customFormat="1" ht="14.4" x14ac:dyDescent="0.3">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4.4" x14ac:dyDescent="0.3">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3">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4.4" x14ac:dyDescent="0.3">
      <c r="A37" s="8"/>
      <c r="B37" s="428"/>
      <c r="C37" s="8"/>
      <c r="D37" s="8"/>
      <c r="E37" s="8"/>
      <c r="F37" s="24" t="s">
        <v>16</v>
      </c>
      <c r="G37" s="8"/>
      <c r="H37" s="8"/>
      <c r="I37" s="8"/>
      <c r="J37" s="8"/>
      <c r="K37" s="8"/>
      <c r="L37" s="81">
        <v>1.9999999999999999E-6</v>
      </c>
      <c r="M37" s="11"/>
      <c r="N37" s="81">
        <v>0</v>
      </c>
      <c r="O37" s="269"/>
      <c r="Q37" s="433"/>
      <c r="R37" s="433"/>
    </row>
    <row r="38" spans="1:18" s="429" customFormat="1" ht="14.4" x14ac:dyDescent="0.3">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4.4" x14ac:dyDescent="0.3">
      <c r="A39" s="8"/>
      <c r="B39" s="428"/>
      <c r="C39" s="8"/>
      <c r="D39" s="8"/>
      <c r="E39" s="8"/>
      <c r="F39" s="24" t="s">
        <v>15</v>
      </c>
      <c r="G39" s="8"/>
      <c r="H39" s="8"/>
      <c r="I39" s="8"/>
      <c r="J39" s="8"/>
      <c r="K39" s="8"/>
      <c r="L39" s="81">
        <v>4.6464327541954589</v>
      </c>
      <c r="M39" s="11"/>
      <c r="N39" s="81">
        <v>0</v>
      </c>
      <c r="O39" s="269"/>
      <c r="Q39" s="433"/>
      <c r="R39" s="433"/>
    </row>
    <row r="40" spans="1:18" s="429" customFormat="1" ht="14.4" x14ac:dyDescent="0.3">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3">
      <c r="A41" s="8"/>
      <c r="B41" s="428"/>
      <c r="C41" s="8"/>
      <c r="D41" s="8"/>
      <c r="E41" s="8"/>
      <c r="F41" s="8"/>
      <c r="G41" s="8"/>
      <c r="H41" s="8"/>
      <c r="I41" s="8"/>
      <c r="J41" s="8"/>
      <c r="K41" s="8"/>
      <c r="L41" s="81"/>
      <c r="M41" s="11"/>
      <c r="N41" s="81"/>
      <c r="O41" s="269"/>
      <c r="Q41" s="433"/>
      <c r="R41" s="433"/>
    </row>
    <row r="42" spans="1:18" s="429" customFormat="1" ht="14.4" x14ac:dyDescent="0.3">
      <c r="A42" s="8"/>
      <c r="B42" s="428"/>
      <c r="C42" s="8"/>
      <c r="D42" s="22"/>
      <c r="E42" s="8"/>
      <c r="F42" s="8"/>
      <c r="G42" s="8"/>
      <c r="H42" s="8"/>
      <c r="I42" s="8"/>
      <c r="J42" s="8"/>
      <c r="K42" s="8"/>
      <c r="L42" s="10"/>
      <c r="M42" s="47"/>
      <c r="N42" s="10"/>
      <c r="O42" s="269"/>
      <c r="Q42" s="433"/>
      <c r="R42" s="433"/>
    </row>
    <row r="43" spans="1:18" s="429" customFormat="1" ht="7.5" customHeight="1" x14ac:dyDescent="0.3">
      <c r="A43" s="8"/>
      <c r="B43" s="428"/>
      <c r="C43" s="8"/>
      <c r="D43" s="8"/>
      <c r="E43" s="8"/>
      <c r="F43" s="8"/>
      <c r="G43" s="8"/>
      <c r="H43" s="8"/>
      <c r="I43" s="8"/>
      <c r="J43" s="8"/>
      <c r="K43" s="8"/>
      <c r="L43" s="17"/>
      <c r="M43" s="11"/>
      <c r="N43" s="17"/>
      <c r="O43" s="269"/>
      <c r="Q43" s="433"/>
      <c r="R43" s="433"/>
    </row>
    <row r="44" spans="1:18" s="429" customFormat="1" ht="14.4" x14ac:dyDescent="0.3">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3">
      <c r="A45" s="1"/>
      <c r="B45" s="428"/>
      <c r="C45" s="8"/>
      <c r="D45" s="8"/>
      <c r="E45" s="8"/>
      <c r="F45" s="8"/>
      <c r="G45" s="8"/>
      <c r="H45" s="8"/>
      <c r="I45" s="8"/>
      <c r="J45" s="8"/>
      <c r="K45" s="8"/>
      <c r="L45" s="10"/>
      <c r="M45" s="11"/>
      <c r="N45" s="10"/>
      <c r="O45" s="269"/>
      <c r="Q45" s="433"/>
      <c r="R45" s="433"/>
    </row>
    <row r="46" spans="1:18" s="429" customFormat="1" ht="14.4" x14ac:dyDescent="0.3">
      <c r="A46" s="8"/>
      <c r="B46" s="428">
        <v>3</v>
      </c>
      <c r="C46" s="21" t="s">
        <v>25</v>
      </c>
      <c r="D46" s="8"/>
      <c r="E46" s="8"/>
      <c r="F46" s="8"/>
      <c r="G46" s="8"/>
      <c r="H46" s="8"/>
      <c r="I46" s="8"/>
      <c r="J46" s="8"/>
      <c r="K46" s="8"/>
      <c r="L46" s="79">
        <v>10357.336327883406</v>
      </c>
      <c r="M46" s="11"/>
      <c r="N46" s="412">
        <v>0</v>
      </c>
      <c r="O46" s="269"/>
      <c r="Q46" s="433"/>
      <c r="R46" s="433"/>
    </row>
    <row r="47" spans="1:18" s="429" customFormat="1" ht="14.4" x14ac:dyDescent="0.3">
      <c r="A47" s="8"/>
      <c r="B47" s="428"/>
      <c r="C47" s="21"/>
      <c r="D47" s="8"/>
      <c r="E47" s="8"/>
      <c r="F47" s="8"/>
      <c r="G47" s="8"/>
      <c r="H47" s="8"/>
      <c r="I47" s="8"/>
      <c r="J47" s="8"/>
      <c r="K47" s="8"/>
      <c r="L47" s="10"/>
      <c r="M47" s="11"/>
      <c r="N47" s="10"/>
      <c r="O47" s="269"/>
      <c r="Q47" s="433"/>
      <c r="R47" s="433"/>
    </row>
    <row r="48" spans="1:18" s="429" customFormat="1" ht="14.4" x14ac:dyDescent="0.3">
      <c r="A48" s="8"/>
      <c r="B48" s="428">
        <v>4</v>
      </c>
      <c r="C48" s="21" t="s">
        <v>26</v>
      </c>
      <c r="D48" s="8"/>
      <c r="E48" s="8"/>
      <c r="F48" s="8"/>
      <c r="G48" s="8"/>
      <c r="H48" s="14"/>
      <c r="I48" s="8" t="s">
        <v>27</v>
      </c>
      <c r="J48" s="8"/>
      <c r="K48" s="8"/>
      <c r="L48" s="79">
        <v>13196.504428138489</v>
      </c>
      <c r="M48" s="11"/>
      <c r="N48" s="79">
        <v>0</v>
      </c>
      <c r="O48" s="269"/>
      <c r="Q48" s="433"/>
      <c r="R48" s="433"/>
    </row>
    <row r="49" spans="1:32" ht="14.4" x14ac:dyDescent="0.3">
      <c r="A49" s="8"/>
      <c r="C49" s="97"/>
      <c r="H49" s="14"/>
      <c r="I49" s="8" t="s">
        <v>28</v>
      </c>
      <c r="L49" s="82">
        <v>9976042.6840000004</v>
      </c>
      <c r="N49" s="82">
        <v>0</v>
      </c>
      <c r="Q49" s="433"/>
      <c r="R49" s="433"/>
    </row>
    <row r="50" spans="1:32" ht="14.4" x14ac:dyDescent="0.3">
      <c r="A50" s="8"/>
      <c r="C50" s="97"/>
      <c r="Q50" s="433"/>
      <c r="R50" s="433"/>
    </row>
    <row r="51" spans="1:32" ht="14.4" x14ac:dyDescent="0.3">
      <c r="A51" s="8"/>
      <c r="B51" s="428">
        <v>5</v>
      </c>
      <c r="C51" s="21" t="s">
        <v>93</v>
      </c>
      <c r="G51" s="14"/>
      <c r="L51" s="79">
        <v>10093.554133222502</v>
      </c>
      <c r="N51" s="79">
        <v>14087.332351298201</v>
      </c>
      <c r="Q51" s="433"/>
      <c r="R51" s="433"/>
    </row>
    <row r="52" spans="1:32" ht="7.5" customHeight="1" x14ac:dyDescent="0.3">
      <c r="A52" s="8"/>
      <c r="C52" s="15"/>
      <c r="G52" s="14"/>
      <c r="L52" s="17"/>
      <c r="N52" s="17"/>
      <c r="Q52" s="433"/>
      <c r="R52" s="433"/>
    </row>
    <row r="53" spans="1:32" ht="15.75" customHeight="1" x14ac:dyDescent="0.3">
      <c r="A53" s="8"/>
      <c r="C53" s="15"/>
      <c r="E53" s="26" t="s">
        <v>29</v>
      </c>
      <c r="F53" s="8" t="s">
        <v>82</v>
      </c>
      <c r="G53" s="14"/>
      <c r="L53" s="413">
        <v>0</v>
      </c>
      <c r="M53" s="65"/>
      <c r="N53" s="413">
        <v>0</v>
      </c>
      <c r="Q53" s="433"/>
      <c r="R53" s="433"/>
    </row>
    <row r="54" spans="1:32" ht="15.75" customHeight="1" x14ac:dyDescent="0.3">
      <c r="A54" s="8"/>
      <c r="C54" s="15"/>
      <c r="F54" s="8" t="s">
        <v>157</v>
      </c>
      <c r="G54" s="14"/>
      <c r="L54" s="414">
        <v>0</v>
      </c>
      <c r="N54" s="414">
        <v>0</v>
      </c>
      <c r="Q54" s="433"/>
      <c r="R54" s="433"/>
    </row>
    <row r="55" spans="1:32" ht="15.75" customHeight="1" x14ac:dyDescent="0.3">
      <c r="A55" s="8"/>
      <c r="C55" s="15"/>
      <c r="G55" s="14" t="s">
        <v>30</v>
      </c>
      <c r="L55" s="415">
        <v>0</v>
      </c>
      <c r="M55" s="416"/>
      <c r="N55" s="415">
        <v>0</v>
      </c>
      <c r="Q55" s="433"/>
      <c r="R55" s="433"/>
    </row>
    <row r="56" spans="1:32" ht="15.75" customHeight="1" x14ac:dyDescent="0.3">
      <c r="A56" s="8"/>
      <c r="C56" s="15"/>
      <c r="F56" s="8" t="s">
        <v>31</v>
      </c>
      <c r="G56" s="14"/>
      <c r="L56" s="10">
        <v>10093.554133222502</v>
      </c>
      <c r="M56" s="416"/>
      <c r="N56" s="10">
        <v>14087.332351298201</v>
      </c>
      <c r="Q56" s="433"/>
      <c r="R56" s="433"/>
    </row>
    <row r="57" spans="1:32" s="435" customFormat="1" ht="15.75" customHeight="1" x14ac:dyDescent="0.3">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4.4" x14ac:dyDescent="0.3">
      <c r="A58" s="8"/>
      <c r="Q58" s="433"/>
      <c r="R58" s="433"/>
    </row>
    <row r="59" spans="1:32" ht="54.75" customHeight="1" x14ac:dyDescent="0.3">
      <c r="A59" s="8"/>
      <c r="B59" s="2" t="s">
        <v>32</v>
      </c>
      <c r="C59" s="1" t="s">
        <v>33</v>
      </c>
      <c r="L59" s="17">
        <v>3156.1526907217258</v>
      </c>
      <c r="M59" s="19"/>
      <c r="N59" s="17">
        <v>0</v>
      </c>
      <c r="Q59" s="433"/>
      <c r="R59" s="433"/>
    </row>
    <row r="60" spans="1:32" ht="14.4" x14ac:dyDescent="0.3">
      <c r="A60" s="8"/>
      <c r="E60" s="26" t="s">
        <v>29</v>
      </c>
      <c r="G60" s="64" t="s">
        <v>105</v>
      </c>
      <c r="H60" s="64"/>
      <c r="I60" s="64"/>
      <c r="J60" s="64"/>
      <c r="K60" s="64"/>
      <c r="L60" s="413">
        <v>0</v>
      </c>
      <c r="M60" s="65"/>
      <c r="N60" s="413">
        <v>0</v>
      </c>
      <c r="Q60" s="433"/>
      <c r="R60" s="433"/>
    </row>
    <row r="61" spans="1:32" ht="14.4" x14ac:dyDescent="0.3">
      <c r="A61" s="8"/>
      <c r="G61" s="64" t="s">
        <v>157</v>
      </c>
      <c r="H61" s="64"/>
      <c r="I61" s="64"/>
      <c r="J61" s="64"/>
      <c r="K61" s="64"/>
      <c r="L61" s="413">
        <v>0</v>
      </c>
      <c r="M61" s="65"/>
      <c r="N61" s="413">
        <v>0</v>
      </c>
      <c r="Q61" s="433"/>
      <c r="R61" s="433"/>
    </row>
    <row r="62" spans="1:32" ht="14.4" x14ac:dyDescent="0.3">
      <c r="A62" s="8"/>
      <c r="G62" s="64" t="s">
        <v>180</v>
      </c>
      <c r="H62" s="64"/>
      <c r="I62" s="64"/>
      <c r="J62" s="64"/>
      <c r="K62" s="64"/>
      <c r="L62" s="413">
        <v>0</v>
      </c>
      <c r="M62" s="65"/>
      <c r="N62" s="413">
        <v>0</v>
      </c>
      <c r="Q62" s="433"/>
      <c r="R62" s="433"/>
    </row>
    <row r="63" spans="1:32" ht="14.4" x14ac:dyDescent="0.3">
      <c r="A63" s="8"/>
      <c r="G63" s="8" t="s">
        <v>31</v>
      </c>
      <c r="H63" s="64"/>
      <c r="I63" s="64"/>
      <c r="J63" s="64"/>
      <c r="K63" s="64"/>
      <c r="L63" s="85">
        <v>3156.1526907217258</v>
      </c>
      <c r="M63" s="85"/>
      <c r="N63" s="66"/>
      <c r="Q63" s="433"/>
      <c r="R63" s="433"/>
    </row>
    <row r="64" spans="1:32" ht="14.4" x14ac:dyDescent="0.3">
      <c r="A64" s="8"/>
      <c r="G64" s="64"/>
      <c r="H64" s="64"/>
      <c r="I64" s="64"/>
      <c r="J64" s="64"/>
      <c r="K64" s="64"/>
      <c r="L64" s="85"/>
      <c r="M64" s="85"/>
      <c r="N64" s="66"/>
      <c r="Q64" s="433"/>
      <c r="R64" s="433"/>
    </row>
    <row r="65" spans="1:18" s="429" customFormat="1" x14ac:dyDescent="0.3">
      <c r="A65" s="1"/>
      <c r="B65" s="428"/>
      <c r="C65" s="8"/>
      <c r="D65" s="8"/>
      <c r="E65" s="8"/>
      <c r="F65" s="8"/>
      <c r="G65" s="64"/>
      <c r="H65" s="64"/>
      <c r="I65" s="64"/>
      <c r="J65" s="64"/>
      <c r="K65" s="64"/>
      <c r="L65" s="85"/>
      <c r="M65" s="85"/>
      <c r="N65" s="66"/>
      <c r="O65" s="269"/>
      <c r="Q65" s="433"/>
      <c r="R65" s="433"/>
    </row>
    <row r="66" spans="1:18" s="429" customFormat="1" x14ac:dyDescent="0.3">
      <c r="A66" s="1"/>
      <c r="B66" s="428"/>
      <c r="C66" s="8"/>
      <c r="D66" s="8"/>
      <c r="E66" s="8"/>
      <c r="F66" s="8"/>
      <c r="G66" s="64"/>
      <c r="H66" s="64"/>
      <c r="I66" s="64"/>
      <c r="J66" s="64"/>
      <c r="K66" s="64"/>
      <c r="L66" s="85"/>
      <c r="M66" s="85"/>
      <c r="N66" s="66"/>
      <c r="O66" s="269"/>
      <c r="Q66" s="433"/>
      <c r="R66" s="433"/>
    </row>
    <row r="67" spans="1:18" s="429" customFormat="1" x14ac:dyDescent="0.3">
      <c r="A67" s="1"/>
      <c r="B67" s="428"/>
      <c r="C67" s="8"/>
      <c r="D67" s="8"/>
      <c r="E67" s="8"/>
      <c r="F67" s="8"/>
      <c r="G67" s="64"/>
      <c r="H67" s="64"/>
      <c r="I67" s="64"/>
      <c r="J67" s="64"/>
      <c r="K67" s="64"/>
      <c r="L67" s="85"/>
      <c r="M67" s="85"/>
      <c r="N67" s="66"/>
      <c r="O67" s="269"/>
      <c r="Q67" s="433"/>
      <c r="R67" s="433"/>
    </row>
    <row r="68" spans="1:18" s="429" customFormat="1" x14ac:dyDescent="0.3">
      <c r="A68" s="18" t="s">
        <v>76</v>
      </c>
      <c r="B68" s="428"/>
      <c r="C68" s="8"/>
      <c r="D68" s="8"/>
      <c r="E68" s="8"/>
      <c r="F68" s="8"/>
      <c r="G68" s="8"/>
      <c r="H68" s="8"/>
      <c r="I68" s="8"/>
      <c r="J68" s="8"/>
      <c r="K68" s="8"/>
      <c r="L68" s="10"/>
      <c r="M68" s="11"/>
      <c r="N68" s="48" t="s">
        <v>1</v>
      </c>
      <c r="O68" s="269"/>
      <c r="Q68" s="433"/>
      <c r="R68" s="433"/>
    </row>
    <row r="69" spans="1:18" s="429" customFormat="1" x14ac:dyDescent="0.3">
      <c r="A69" s="1"/>
      <c r="B69" s="428"/>
      <c r="C69" s="8"/>
      <c r="D69" s="8"/>
      <c r="E69" s="8"/>
      <c r="F69" s="8"/>
      <c r="G69" s="8"/>
      <c r="H69" s="8"/>
      <c r="I69" s="8"/>
      <c r="J69" s="8"/>
      <c r="K69" s="8"/>
      <c r="L69" s="10"/>
      <c r="M69" s="11"/>
      <c r="N69" s="10"/>
      <c r="O69" s="269"/>
      <c r="Q69" s="433"/>
      <c r="R69" s="433"/>
    </row>
    <row r="70" spans="1:18" s="429" customFormat="1" x14ac:dyDescent="0.3">
      <c r="A70" s="14"/>
      <c r="B70" s="428"/>
      <c r="C70" s="61"/>
      <c r="D70" s="60"/>
      <c r="E70" s="8"/>
      <c r="F70" s="8"/>
      <c r="G70" s="8"/>
      <c r="H70" s="8"/>
      <c r="I70" s="8"/>
      <c r="J70" s="8"/>
      <c r="K70" s="8"/>
      <c r="L70" s="75" t="s">
        <v>2</v>
      </c>
      <c r="M70" s="16"/>
      <c r="N70" s="75" t="s">
        <v>3</v>
      </c>
      <c r="O70" s="269"/>
      <c r="Q70" s="433"/>
      <c r="R70" s="433"/>
    </row>
    <row r="71" spans="1:18" s="429" customFormat="1" x14ac:dyDescent="0.3">
      <c r="A71" s="1"/>
      <c r="B71" s="428"/>
      <c r="C71" s="8"/>
      <c r="D71" s="8"/>
      <c r="E71" s="8"/>
      <c r="F71" s="8"/>
      <c r="G71" s="8"/>
      <c r="H71" s="8"/>
      <c r="I71" s="8"/>
      <c r="J71" s="8"/>
      <c r="K71" s="8"/>
      <c r="L71" s="10"/>
      <c r="M71" s="11"/>
      <c r="N71" s="10"/>
      <c r="O71" s="269"/>
      <c r="Q71" s="433"/>
      <c r="R71" s="433"/>
    </row>
    <row r="72" spans="1:18" s="429" customFormat="1" x14ac:dyDescent="0.3">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3">
      <c r="A73" s="1"/>
      <c r="B73" s="428"/>
      <c r="C73" s="15"/>
      <c r="D73" s="14"/>
      <c r="E73" s="8"/>
      <c r="F73" s="8"/>
      <c r="G73" s="8"/>
      <c r="H73" s="8"/>
      <c r="I73" s="13"/>
      <c r="J73" s="8"/>
      <c r="K73" s="8"/>
      <c r="L73" s="10"/>
      <c r="M73" s="30"/>
      <c r="N73" s="10"/>
      <c r="O73" s="269"/>
      <c r="Q73" s="433"/>
      <c r="R73" s="433"/>
    </row>
    <row r="74" spans="1:18" s="429" customFormat="1" x14ac:dyDescent="0.3">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3">
      <c r="A75" s="1"/>
      <c r="B75" s="428"/>
      <c r="C75" s="8"/>
      <c r="D75" s="8"/>
      <c r="E75" s="8"/>
      <c r="F75" s="8"/>
      <c r="G75" s="8"/>
      <c r="H75" s="8"/>
      <c r="I75" s="13"/>
      <c r="J75" s="32" t="s">
        <v>37</v>
      </c>
      <c r="K75" s="32"/>
      <c r="L75" s="10">
        <v>0</v>
      </c>
      <c r="M75" s="30"/>
      <c r="N75" s="10">
        <v>-6293.9874294679958</v>
      </c>
      <c r="O75" s="269"/>
      <c r="Q75" s="433"/>
      <c r="R75" s="433"/>
    </row>
    <row r="76" spans="1:18" s="429" customFormat="1" x14ac:dyDescent="0.3">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3">
      <c r="A77" s="1"/>
      <c r="B77" s="428"/>
      <c r="C77" s="8"/>
      <c r="D77" s="8"/>
      <c r="E77" s="8"/>
      <c r="F77" s="8"/>
      <c r="G77" s="8"/>
      <c r="H77" s="8"/>
      <c r="I77" s="8"/>
      <c r="J77" s="8"/>
      <c r="K77" s="8"/>
      <c r="L77" s="27"/>
      <c r="M77" s="30"/>
      <c r="N77" s="27"/>
      <c r="O77" s="269"/>
      <c r="Q77" s="433"/>
      <c r="R77" s="433"/>
    </row>
    <row r="78" spans="1:18" s="429" customFormat="1" x14ac:dyDescent="0.3">
      <c r="A78" s="1"/>
      <c r="B78" s="29">
        <v>2</v>
      </c>
      <c r="C78" s="21" t="s">
        <v>39</v>
      </c>
      <c r="D78" s="8"/>
      <c r="E78" s="8"/>
      <c r="F78" s="8"/>
      <c r="G78" s="8"/>
      <c r="H78" s="8"/>
      <c r="I78" s="13"/>
      <c r="J78" s="13"/>
      <c r="K78" s="13"/>
      <c r="L78" s="10"/>
      <c r="M78" s="30"/>
      <c r="N78" s="10"/>
      <c r="O78" s="269"/>
      <c r="Q78" s="433"/>
      <c r="R78" s="433"/>
    </row>
    <row r="79" spans="1:18" s="429" customFormat="1" x14ac:dyDescent="0.3">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3">
      <c r="A80" s="1"/>
      <c r="B80" s="29"/>
      <c r="C80" s="21" t="s">
        <v>41</v>
      </c>
      <c r="D80" s="14"/>
      <c r="E80" s="8"/>
      <c r="F80" s="8"/>
      <c r="G80" s="8"/>
      <c r="H80" s="8"/>
      <c r="I80" s="13"/>
      <c r="J80" s="13"/>
      <c r="K80" s="13"/>
      <c r="L80" s="10"/>
      <c r="M80" s="30"/>
      <c r="N80" s="10"/>
      <c r="O80" s="269"/>
      <c r="Q80" s="433"/>
      <c r="R80" s="433"/>
    </row>
    <row r="81" spans="1:18" s="431" customFormat="1" ht="14.4" x14ac:dyDescent="0.3">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3">
      <c r="A82" s="8"/>
      <c r="B82" s="428"/>
      <c r="C82" s="8"/>
      <c r="D82" s="8"/>
      <c r="E82" s="8"/>
      <c r="F82" s="8"/>
      <c r="G82" s="8"/>
      <c r="H82" s="8"/>
      <c r="I82" s="13"/>
      <c r="J82" s="8"/>
      <c r="K82" s="8"/>
      <c r="L82" s="10"/>
      <c r="M82" s="30"/>
      <c r="N82" s="10"/>
      <c r="O82" s="269"/>
      <c r="P82" s="429"/>
      <c r="Q82" s="433"/>
      <c r="R82" s="433"/>
    </row>
    <row r="83" spans="1:18" s="431" customFormat="1" ht="14.4" x14ac:dyDescent="0.3">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4.4" x14ac:dyDescent="0.3">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4.4" x14ac:dyDescent="0.3">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3">
      <c r="A86" s="8"/>
      <c r="B86" s="8"/>
      <c r="C86" s="8"/>
      <c r="D86" s="8"/>
      <c r="E86" s="8"/>
      <c r="F86" s="8"/>
      <c r="G86" s="8"/>
      <c r="H86" s="8"/>
      <c r="I86" s="13"/>
      <c r="J86" s="31"/>
      <c r="K86" s="31"/>
      <c r="L86" s="10"/>
      <c r="M86" s="30"/>
      <c r="N86" s="10"/>
      <c r="O86" s="269"/>
      <c r="P86" s="429"/>
      <c r="Q86" s="433"/>
      <c r="R86" s="433"/>
    </row>
    <row r="87" spans="1:18" s="431" customFormat="1" ht="14.4" x14ac:dyDescent="0.3">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3">
      <c r="A88" s="8"/>
      <c r="B88" s="8"/>
      <c r="C88" s="8"/>
      <c r="D88" s="8"/>
      <c r="E88" s="8"/>
      <c r="F88" s="8"/>
      <c r="G88" s="8"/>
      <c r="H88" s="8"/>
      <c r="I88" s="13"/>
      <c r="J88" s="8"/>
      <c r="K88" s="8"/>
      <c r="L88" s="10"/>
      <c r="M88" s="30"/>
      <c r="N88" s="10"/>
      <c r="O88" s="269"/>
      <c r="P88" s="429"/>
      <c r="Q88" s="433"/>
      <c r="R88" s="433"/>
    </row>
    <row r="89" spans="1:18" s="431" customFormat="1" ht="14.4" x14ac:dyDescent="0.3">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4.4" x14ac:dyDescent="0.3">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4.4" x14ac:dyDescent="0.3">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3">
      <c r="A92" s="8"/>
      <c r="B92" s="8"/>
      <c r="C92" s="8"/>
      <c r="D92" s="8"/>
      <c r="E92" s="8"/>
      <c r="F92" s="8"/>
      <c r="G92" s="8"/>
      <c r="H92" s="8"/>
      <c r="I92" s="13"/>
      <c r="J92" s="13"/>
      <c r="K92" s="13"/>
      <c r="L92" s="10"/>
      <c r="M92" s="30"/>
      <c r="N92" s="10"/>
      <c r="O92" s="269"/>
      <c r="P92" s="429"/>
      <c r="Q92" s="433"/>
      <c r="R92" s="433"/>
    </row>
    <row r="93" spans="1:18" s="431" customFormat="1" ht="14.4" x14ac:dyDescent="0.3">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3">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3">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4.4" x14ac:dyDescent="0.3">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3">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3">
      <c r="A98" s="1"/>
      <c r="B98" s="428"/>
      <c r="C98" s="8"/>
      <c r="D98" s="8"/>
      <c r="E98" s="8"/>
      <c r="F98" s="8"/>
      <c r="G98" s="8"/>
      <c r="H98" s="8"/>
      <c r="I98" s="8"/>
      <c r="J98" s="8"/>
      <c r="K98" s="8"/>
      <c r="L98" s="10"/>
      <c r="M98" s="11"/>
      <c r="N98" s="10"/>
      <c r="O98" s="269"/>
      <c r="Q98" s="433"/>
      <c r="R98" s="433"/>
    </row>
    <row r="99" spans="1:18" s="429" customFormat="1" x14ac:dyDescent="0.3">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3">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3">
      <c r="A101" s="1"/>
      <c r="B101" s="428"/>
      <c r="C101" s="8"/>
      <c r="D101" s="8"/>
      <c r="E101" s="8"/>
      <c r="F101" s="8"/>
      <c r="G101" s="8"/>
      <c r="H101" s="8"/>
      <c r="I101" s="8"/>
      <c r="J101" s="32" t="s">
        <v>37</v>
      </c>
      <c r="K101" s="8"/>
      <c r="L101" s="10">
        <v>0</v>
      </c>
      <c r="M101" s="11"/>
      <c r="N101" s="10">
        <v>0</v>
      </c>
      <c r="O101" s="269"/>
      <c r="Q101" s="433"/>
      <c r="R101" s="433"/>
    </row>
    <row r="102" spans="1:18" s="429" customFormat="1" x14ac:dyDescent="0.3">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3">
      <c r="A103" s="34"/>
      <c r="B103" s="13"/>
      <c r="C103" s="13"/>
      <c r="D103" s="13"/>
      <c r="E103" s="13"/>
      <c r="F103" s="13"/>
      <c r="G103" s="13"/>
      <c r="H103" s="13"/>
      <c r="I103" s="8"/>
      <c r="J103" s="31"/>
      <c r="K103" s="8"/>
      <c r="L103" s="10"/>
      <c r="M103" s="11"/>
      <c r="N103" s="10"/>
      <c r="O103" s="269"/>
      <c r="Q103" s="433"/>
      <c r="R103" s="433"/>
    </row>
    <row r="104" spans="1:18" s="429" customFormat="1" x14ac:dyDescent="0.3">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3">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3">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3">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3">
      <c r="A108" s="34"/>
      <c r="B108" s="13"/>
      <c r="C108" s="8"/>
      <c r="D108" s="8"/>
      <c r="E108" s="8"/>
      <c r="F108" s="8"/>
      <c r="G108" s="8"/>
      <c r="H108" s="8"/>
      <c r="I108" s="8"/>
      <c r="J108" s="8"/>
      <c r="K108" s="8"/>
      <c r="L108" s="10"/>
      <c r="M108" s="11"/>
      <c r="N108" s="10"/>
      <c r="O108" s="269"/>
      <c r="Q108" s="433"/>
      <c r="R108" s="433"/>
    </row>
    <row r="109" spans="1:18" s="429" customFormat="1" x14ac:dyDescent="0.3">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3">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3">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3">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3">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3">
      <c r="A114" s="1"/>
      <c r="B114" s="18"/>
      <c r="C114" s="8"/>
      <c r="D114" s="8"/>
      <c r="E114" s="8"/>
      <c r="F114" s="8"/>
      <c r="G114" s="8"/>
      <c r="H114" s="8"/>
      <c r="I114" s="8"/>
      <c r="J114" s="8"/>
      <c r="K114" s="8"/>
      <c r="L114" s="79"/>
      <c r="M114" s="35"/>
      <c r="N114" s="79"/>
      <c r="O114" s="269"/>
      <c r="Q114" s="433"/>
      <c r="R114" s="433"/>
    </row>
    <row r="115" spans="1:18" s="429" customFormat="1" x14ac:dyDescent="0.3">
      <c r="A115" s="1"/>
      <c r="B115" s="1"/>
      <c r="C115" s="8"/>
      <c r="D115" s="8"/>
      <c r="E115" s="8"/>
      <c r="F115" s="8"/>
      <c r="G115" s="8"/>
      <c r="H115" s="8"/>
      <c r="I115" s="8"/>
      <c r="J115" s="8"/>
      <c r="K115" s="8"/>
      <c r="L115" s="10"/>
      <c r="M115" s="11"/>
      <c r="N115" s="10"/>
      <c r="O115" s="269"/>
      <c r="Q115" s="433"/>
      <c r="R115" s="433"/>
    </row>
    <row r="116" spans="1:18" s="429" customFormat="1" x14ac:dyDescent="0.3">
      <c r="A116" s="1"/>
      <c r="B116" s="8"/>
      <c r="C116" s="8"/>
      <c r="D116" s="8"/>
      <c r="E116" s="8"/>
      <c r="F116" s="8"/>
      <c r="G116" s="8"/>
      <c r="H116" s="8"/>
      <c r="I116" s="8"/>
      <c r="J116" s="8"/>
      <c r="K116" s="8"/>
      <c r="L116" s="10"/>
      <c r="M116" s="11"/>
      <c r="N116" s="10"/>
      <c r="O116" s="269"/>
      <c r="Q116" s="433"/>
      <c r="R116" s="433"/>
    </row>
    <row r="117" spans="1:18" s="429" customFormat="1" ht="17.25" customHeight="1" x14ac:dyDescent="0.3">
      <c r="A117" s="1"/>
      <c r="B117" s="8"/>
      <c r="C117" s="8"/>
      <c r="D117" s="8"/>
      <c r="E117" s="8"/>
      <c r="F117" s="8"/>
      <c r="G117" s="8"/>
      <c r="H117" s="8"/>
      <c r="I117" s="8"/>
      <c r="J117" s="8"/>
      <c r="K117" s="8"/>
      <c r="L117" s="10"/>
      <c r="M117" s="11"/>
      <c r="N117" s="10"/>
      <c r="O117" s="269"/>
      <c r="Q117" s="433"/>
      <c r="R117" s="433"/>
    </row>
    <row r="118" spans="1:18" s="429" customFormat="1" x14ac:dyDescent="0.3">
      <c r="A118" s="18" t="s">
        <v>78</v>
      </c>
      <c r="B118" s="8"/>
      <c r="C118" s="8"/>
      <c r="D118" s="8"/>
      <c r="E118" s="8"/>
      <c r="F118" s="8"/>
      <c r="G118" s="8"/>
      <c r="H118" s="8"/>
      <c r="I118" s="8"/>
      <c r="J118" s="8"/>
      <c r="K118" s="8"/>
      <c r="L118" s="10"/>
      <c r="M118" s="11"/>
      <c r="N118" s="10"/>
      <c r="O118" s="269"/>
      <c r="Q118" s="433"/>
      <c r="R118" s="433"/>
    </row>
    <row r="119" spans="1:18" s="429" customFormat="1" x14ac:dyDescent="0.3">
      <c r="A119" s="1"/>
      <c r="B119" s="428"/>
      <c r="C119" s="8"/>
      <c r="D119" s="8"/>
      <c r="E119" s="8"/>
      <c r="F119" s="8"/>
      <c r="G119" s="8"/>
      <c r="H119" s="8"/>
      <c r="I119" s="8"/>
      <c r="J119" s="8"/>
      <c r="K119" s="8"/>
      <c r="L119" s="10"/>
      <c r="M119" s="11"/>
      <c r="N119" s="10"/>
      <c r="O119" s="269"/>
      <c r="Q119" s="433"/>
      <c r="R119" s="433"/>
    </row>
    <row r="120" spans="1:18" s="429" customFormat="1" x14ac:dyDescent="0.3">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3">
      <c r="A121" s="1"/>
      <c r="B121" s="428"/>
      <c r="C121" s="8"/>
      <c r="D121" s="8"/>
      <c r="E121" s="8"/>
      <c r="F121" s="8"/>
      <c r="G121" s="8"/>
      <c r="H121" s="8"/>
      <c r="I121" s="15"/>
      <c r="J121" s="15"/>
      <c r="K121" s="15"/>
      <c r="L121" s="11"/>
      <c r="M121" s="11"/>
      <c r="N121" s="11"/>
      <c r="O121" s="269"/>
      <c r="Q121" s="433"/>
      <c r="R121" s="433"/>
    </row>
    <row r="122" spans="1:18" s="429" customFormat="1" x14ac:dyDescent="0.3">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3">
      <c r="A123" s="1"/>
      <c r="B123" s="428"/>
      <c r="C123" s="8"/>
      <c r="D123" s="8"/>
      <c r="E123" s="8"/>
      <c r="F123" s="8"/>
      <c r="G123" s="8"/>
      <c r="H123" s="8"/>
      <c r="I123" s="13"/>
      <c r="J123" s="13"/>
      <c r="K123" s="13"/>
      <c r="L123" s="10"/>
      <c r="M123" s="30"/>
      <c r="N123" s="10"/>
      <c r="O123" s="269"/>
      <c r="Q123" s="433"/>
      <c r="R123" s="433"/>
    </row>
    <row r="124" spans="1:18" s="429" customFormat="1" x14ac:dyDescent="0.3">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3">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3">
      <c r="A126" s="1"/>
      <c r="B126" s="428"/>
      <c r="C126" s="8"/>
      <c r="D126" s="8"/>
      <c r="E126" s="8"/>
      <c r="F126" s="8"/>
      <c r="G126" s="8"/>
      <c r="H126" s="8"/>
      <c r="I126" s="13"/>
      <c r="J126" s="13"/>
      <c r="K126" s="13"/>
      <c r="L126" s="10"/>
      <c r="M126" s="30"/>
      <c r="N126" s="10"/>
      <c r="O126" s="269"/>
      <c r="Q126" s="433"/>
      <c r="R126" s="433"/>
    </row>
    <row r="127" spans="1:18" s="429" customFormat="1" x14ac:dyDescent="0.3">
      <c r="A127" s="1"/>
      <c r="B127" s="428"/>
      <c r="C127" s="8"/>
      <c r="D127" s="8"/>
      <c r="E127" s="8"/>
      <c r="F127" s="8"/>
      <c r="G127" s="8"/>
      <c r="H127" s="8"/>
      <c r="I127" s="13"/>
      <c r="J127" s="13"/>
      <c r="K127" s="13"/>
      <c r="L127" s="10"/>
      <c r="M127" s="30"/>
      <c r="N127" s="10"/>
      <c r="O127" s="269"/>
      <c r="Q127" s="433"/>
      <c r="R127" s="433"/>
    </row>
    <row r="128" spans="1:18" s="429" customFormat="1" x14ac:dyDescent="0.3">
      <c r="A128" s="1"/>
      <c r="B128" s="29">
        <v>2</v>
      </c>
      <c r="C128" s="21" t="s">
        <v>49</v>
      </c>
      <c r="D128" s="8"/>
      <c r="E128" s="8"/>
      <c r="F128" s="8"/>
      <c r="G128" s="8"/>
      <c r="H128" s="8"/>
      <c r="I128" s="13"/>
      <c r="J128" s="13"/>
      <c r="K128" s="13"/>
      <c r="L128" s="412">
        <v>0</v>
      </c>
      <c r="M128" s="46"/>
      <c r="N128" s="412">
        <v>0</v>
      </c>
      <c r="O128" s="269"/>
      <c r="Q128" s="433"/>
      <c r="R128" s="433"/>
    </row>
    <row r="129" spans="1:32" x14ac:dyDescent="0.3">
      <c r="B129" s="29"/>
      <c r="C129" s="21" t="s">
        <v>41</v>
      </c>
      <c r="G129" s="14"/>
      <c r="I129" s="13"/>
      <c r="J129" s="13"/>
      <c r="K129" s="13"/>
      <c r="M129" s="30"/>
      <c r="Q129" s="433"/>
      <c r="R129" s="433"/>
    </row>
    <row r="130" spans="1:32" x14ac:dyDescent="0.3">
      <c r="I130" s="13"/>
      <c r="J130" s="13"/>
      <c r="K130" s="13"/>
      <c r="M130" s="30"/>
      <c r="Q130" s="433"/>
      <c r="R130" s="433"/>
    </row>
    <row r="131" spans="1:32" x14ac:dyDescent="0.3">
      <c r="B131" s="29">
        <v>3</v>
      </c>
      <c r="C131" s="21" t="s">
        <v>50</v>
      </c>
      <c r="J131" s="87" t="s">
        <v>51</v>
      </c>
      <c r="K131" s="87"/>
      <c r="L131" s="79">
        <v>0</v>
      </c>
      <c r="M131" s="30"/>
      <c r="N131" s="79">
        <v>0</v>
      </c>
      <c r="Q131" s="433"/>
      <c r="R131" s="433"/>
    </row>
    <row r="132" spans="1:32" s="434" customFormat="1" x14ac:dyDescent="0.3">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3">
      <c r="C133" s="8" t="s">
        <v>8</v>
      </c>
      <c r="D133" s="8" t="s">
        <v>52</v>
      </c>
      <c r="J133" s="87" t="s">
        <v>51</v>
      </c>
      <c r="K133" s="87"/>
      <c r="L133" s="414">
        <v>0</v>
      </c>
      <c r="M133" s="30"/>
      <c r="N133" s="414">
        <v>0</v>
      </c>
      <c r="Q133" s="433"/>
      <c r="R133" s="433"/>
    </row>
    <row r="134" spans="1:32" x14ac:dyDescent="0.3">
      <c r="C134" s="8" t="s">
        <v>20</v>
      </c>
      <c r="D134" s="8" t="s">
        <v>53</v>
      </c>
      <c r="I134" s="13"/>
      <c r="J134" s="13"/>
      <c r="K134" s="13"/>
      <c r="L134" s="414">
        <v>0</v>
      </c>
      <c r="M134" s="30"/>
      <c r="N134" s="414">
        <v>0</v>
      </c>
      <c r="Q134" s="433"/>
      <c r="R134" s="433"/>
    </row>
    <row r="135" spans="1:32" x14ac:dyDescent="0.3">
      <c r="C135" s="8" t="s">
        <v>54</v>
      </c>
      <c r="D135" s="8" t="s">
        <v>55</v>
      </c>
      <c r="I135" s="13"/>
      <c r="J135" s="13"/>
      <c r="K135" s="13"/>
      <c r="L135" s="414">
        <v>0</v>
      </c>
      <c r="M135" s="30"/>
      <c r="N135" s="414">
        <v>0</v>
      </c>
      <c r="Q135" s="433"/>
      <c r="R135" s="433"/>
    </row>
    <row r="136" spans="1:32" x14ac:dyDescent="0.3">
      <c r="Q136" s="433"/>
      <c r="R136" s="433"/>
    </row>
    <row r="137" spans="1:32" x14ac:dyDescent="0.3">
      <c r="Q137" s="433"/>
      <c r="R137" s="433"/>
    </row>
    <row r="138" spans="1:32" x14ac:dyDescent="0.3">
      <c r="Q138" s="433"/>
      <c r="R138" s="433"/>
    </row>
    <row r="139" spans="1:32" x14ac:dyDescent="0.3">
      <c r="Q139" s="433"/>
      <c r="R139" s="433"/>
    </row>
    <row r="140" spans="1:32" x14ac:dyDescent="0.3">
      <c r="A140" s="18" t="s">
        <v>79</v>
      </c>
      <c r="I140" s="50" t="s">
        <v>1</v>
      </c>
      <c r="J140" s="28"/>
      <c r="K140" s="28"/>
      <c r="L140" s="75" t="s">
        <v>2</v>
      </c>
      <c r="M140" s="16"/>
      <c r="N140" s="75" t="s">
        <v>3</v>
      </c>
      <c r="Q140" s="433"/>
      <c r="R140" s="433"/>
    </row>
    <row r="141" spans="1:32" s="436" customFormat="1" ht="28.5" customHeight="1" x14ac:dyDescent="0.3">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3">
      <c r="C142" s="8" t="s">
        <v>8</v>
      </c>
      <c r="D142" s="8" t="s">
        <v>56</v>
      </c>
      <c r="I142" s="28"/>
      <c r="J142" s="28"/>
      <c r="K142" s="28"/>
      <c r="L142" s="420">
        <v>0</v>
      </c>
      <c r="M142" s="98"/>
      <c r="N142" s="420">
        <v>0</v>
      </c>
      <c r="Q142" s="433"/>
      <c r="R142" s="433"/>
    </row>
    <row r="143" spans="1:32" x14ac:dyDescent="0.3">
      <c r="D143" s="8" t="s">
        <v>41</v>
      </c>
      <c r="I143" s="28"/>
      <c r="J143" s="28"/>
      <c r="K143" s="28"/>
      <c r="L143" s="90"/>
      <c r="M143" s="98"/>
      <c r="N143" s="90"/>
      <c r="Q143" s="433"/>
      <c r="R143" s="433"/>
    </row>
    <row r="144" spans="1:32" x14ac:dyDescent="0.3">
      <c r="C144" s="8" t="s">
        <v>20</v>
      </c>
      <c r="D144" s="8" t="s">
        <v>57</v>
      </c>
      <c r="I144" s="28"/>
      <c r="J144" s="28"/>
      <c r="K144" s="28"/>
      <c r="L144" s="420">
        <v>0</v>
      </c>
      <c r="M144" s="98"/>
      <c r="N144" s="420">
        <v>0</v>
      </c>
      <c r="Q144" s="433"/>
      <c r="R144" s="433"/>
    </row>
    <row r="145" spans="1:18" s="429" customFormat="1" x14ac:dyDescent="0.3">
      <c r="A145" s="1"/>
      <c r="B145" s="428"/>
      <c r="C145" s="8"/>
      <c r="D145" s="8"/>
      <c r="E145" s="8"/>
      <c r="F145" s="8"/>
      <c r="G145" s="8"/>
      <c r="H145" s="8"/>
      <c r="I145" s="28"/>
      <c r="J145" s="28"/>
      <c r="K145" s="28"/>
      <c r="L145" s="90"/>
      <c r="M145" s="98"/>
      <c r="N145" s="90"/>
      <c r="O145" s="269"/>
      <c r="Q145" s="433"/>
      <c r="R145" s="433"/>
    </row>
    <row r="146" spans="1:18" s="429" customFormat="1" x14ac:dyDescent="0.3">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3">
      <c r="A147" s="1"/>
      <c r="B147" s="428"/>
      <c r="C147" s="8"/>
      <c r="D147" s="8"/>
      <c r="E147" s="8"/>
      <c r="F147" s="8"/>
      <c r="G147" s="8"/>
      <c r="H147" s="8"/>
      <c r="I147" s="28"/>
      <c r="J147" s="28"/>
      <c r="K147" s="28"/>
      <c r="L147" s="90"/>
      <c r="M147" s="98"/>
      <c r="N147" s="90"/>
      <c r="O147" s="269"/>
      <c r="Q147" s="433"/>
      <c r="R147" s="433"/>
    </row>
    <row r="148" spans="1:18" s="429" customFormat="1" x14ac:dyDescent="0.3">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3">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3">
      <c r="A150" s="1"/>
      <c r="B150" s="428"/>
      <c r="C150" s="8"/>
      <c r="D150" s="14"/>
      <c r="E150" s="8"/>
      <c r="F150" s="8"/>
      <c r="G150" s="8"/>
      <c r="H150" s="8"/>
      <c r="I150" s="28"/>
      <c r="J150" s="28"/>
      <c r="K150" s="28"/>
      <c r="L150" s="90"/>
      <c r="M150" s="98"/>
      <c r="N150" s="90"/>
      <c r="O150" s="269"/>
      <c r="Q150" s="433"/>
      <c r="R150" s="433"/>
    </row>
    <row r="151" spans="1:18" s="429" customFormat="1" x14ac:dyDescent="0.3">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3">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3">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3">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3">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3">
      <c r="A156" s="1"/>
      <c r="B156" s="428"/>
      <c r="C156" s="8"/>
      <c r="D156" s="8"/>
      <c r="E156" s="8"/>
      <c r="F156" s="8"/>
      <c r="G156" s="8"/>
      <c r="H156" s="8"/>
      <c r="I156" s="28"/>
      <c r="J156" s="28"/>
      <c r="K156" s="28"/>
      <c r="L156" s="90"/>
      <c r="M156" s="98"/>
      <c r="N156" s="90"/>
      <c r="O156" s="269"/>
      <c r="Q156" s="433"/>
      <c r="R156" s="433"/>
    </row>
    <row r="157" spans="1:18" s="429" customFormat="1" x14ac:dyDescent="0.3">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3">
      <c r="A158" s="1"/>
      <c r="B158" s="428"/>
      <c r="C158" s="8"/>
      <c r="D158" s="8" t="s">
        <v>41</v>
      </c>
      <c r="E158" s="8"/>
      <c r="F158" s="8"/>
      <c r="G158" s="8"/>
      <c r="H158" s="8"/>
      <c r="I158" s="28"/>
      <c r="J158" s="28"/>
      <c r="K158" s="28"/>
      <c r="L158" s="90"/>
      <c r="M158" s="98"/>
      <c r="N158" s="90"/>
      <c r="O158" s="269"/>
      <c r="Q158" s="433"/>
    </row>
    <row r="159" spans="1:18" s="429" customFormat="1" x14ac:dyDescent="0.3">
      <c r="A159" s="1"/>
      <c r="B159" s="428"/>
      <c r="C159" s="8"/>
      <c r="D159" s="8"/>
      <c r="E159" s="8"/>
      <c r="F159" s="8"/>
      <c r="G159" s="8"/>
      <c r="H159" s="8"/>
      <c r="I159" s="28"/>
      <c r="J159" s="28"/>
      <c r="K159" s="28"/>
      <c r="L159" s="90"/>
      <c r="M159" s="98"/>
      <c r="N159" s="90"/>
      <c r="O159" s="269"/>
      <c r="Q159" s="433"/>
    </row>
    <row r="160" spans="1:18" s="429" customFormat="1" x14ac:dyDescent="0.3">
      <c r="A160" s="41"/>
      <c r="B160" s="42"/>
      <c r="C160" s="43"/>
      <c r="D160" s="43"/>
      <c r="E160" s="43"/>
      <c r="F160" s="43"/>
      <c r="G160" s="43"/>
      <c r="H160" s="43"/>
      <c r="I160" s="44"/>
      <c r="J160" s="44"/>
      <c r="K160" s="44"/>
      <c r="L160" s="91"/>
      <c r="M160" s="101"/>
      <c r="N160" s="91"/>
      <c r="O160" s="269"/>
      <c r="Q160" s="433"/>
    </row>
    <row r="161" spans="1:17" s="429" customFormat="1" x14ac:dyDescent="0.3">
      <c r="A161" s="1"/>
      <c r="B161" s="428"/>
      <c r="C161" s="8"/>
      <c r="D161" s="8"/>
      <c r="E161" s="8"/>
      <c r="F161" s="8"/>
      <c r="G161" s="8"/>
      <c r="H161" s="8"/>
      <c r="I161" s="13"/>
      <c r="J161" s="13"/>
      <c r="K161" s="13"/>
      <c r="L161" s="10"/>
      <c r="M161" s="30"/>
      <c r="N161" s="10"/>
      <c r="O161" s="269"/>
      <c r="Q161" s="43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29" customFormat="1" x14ac:dyDescent="0.3">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40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69" bestFit="1" customWidth="1"/>
    <col min="16" max="16" width="4.44140625" style="269" customWidth="1"/>
    <col min="17" max="17" width="15" style="269" customWidth="1"/>
    <col min="18" max="18" width="9.109375" style="269" customWidth="1"/>
    <col min="19" max="19" width="12.109375" style="269" customWidth="1"/>
    <col min="20" max="20" width="9.109375" style="269"/>
    <col min="21" max="21" width="18" style="269" bestFit="1" customWidth="1"/>
    <col min="22" max="22" width="17.5546875" style="269" customWidth="1"/>
    <col min="23" max="23" width="12.109375" style="269" customWidth="1"/>
    <col min="24" max="24" width="16.5546875" style="269" customWidth="1"/>
    <col min="25" max="27" width="9.109375" style="269"/>
    <col min="28" max="28" width="31" style="269" customWidth="1"/>
    <col min="29" max="29" width="16.5546875" style="269" customWidth="1"/>
    <col min="30" max="32" width="9.109375" style="269"/>
    <col min="33" max="16384" width="9.109375" style="271"/>
  </cols>
  <sheetData>
    <row r="1" spans="1:32" s="266" customFormat="1" x14ac:dyDescent="0.3">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79" customFormat="1" x14ac:dyDescent="0.3">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8" x14ac:dyDescent="0.3">
      <c r="B8" s="2" t="s">
        <v>5</v>
      </c>
      <c r="C8" s="1" t="s">
        <v>6</v>
      </c>
      <c r="L8" s="76">
        <v>146730.01808728647</v>
      </c>
      <c r="M8" s="76"/>
      <c r="N8" s="76">
        <v>25549.500127977204</v>
      </c>
      <c r="Q8" s="286"/>
      <c r="R8" s="286"/>
    </row>
    <row r="9" spans="1:32" s="287" customFormat="1" x14ac:dyDescent="0.3">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3">
      <c r="B10" s="409">
        <v>1</v>
      </c>
      <c r="C10" s="21" t="s">
        <v>7</v>
      </c>
      <c r="L10" s="79">
        <v>105768.25595225513</v>
      </c>
      <c r="M10" s="79"/>
      <c r="N10" s="79">
        <v>11462.167776679005</v>
      </c>
      <c r="Q10" s="286"/>
      <c r="R10" s="286"/>
    </row>
    <row r="11" spans="1:32" ht="7.5" customHeight="1" x14ac:dyDescent="0.3">
      <c r="L11" s="17"/>
      <c r="N11" s="17"/>
      <c r="Q11" s="286"/>
      <c r="R11" s="286"/>
    </row>
    <row r="12" spans="1:32" ht="15.75" customHeight="1" x14ac:dyDescent="0.3">
      <c r="C12" s="8" t="s">
        <v>8</v>
      </c>
      <c r="D12" s="8" t="s">
        <v>9</v>
      </c>
      <c r="L12" s="79">
        <v>104870.43790252577</v>
      </c>
      <c r="N12" s="79">
        <v>11127.836687962248</v>
      </c>
      <c r="Q12" s="286"/>
      <c r="R12" s="286"/>
    </row>
    <row r="13" spans="1:32" ht="7.5" customHeight="1" x14ac:dyDescent="0.3">
      <c r="Q13" s="286"/>
      <c r="R13" s="286"/>
    </row>
    <row r="14" spans="1:32" ht="15" customHeight="1" x14ac:dyDescent="0.3">
      <c r="D14" s="8" t="s">
        <v>10</v>
      </c>
      <c r="L14" s="17">
        <v>101577.17080481941</v>
      </c>
      <c r="N14" s="17">
        <v>7999.7019353128735</v>
      </c>
      <c r="Q14" s="286"/>
      <c r="R14" s="286"/>
    </row>
    <row r="15" spans="1:32" ht="15" customHeight="1" x14ac:dyDescent="0.3">
      <c r="D15" s="22" t="s">
        <v>11</v>
      </c>
      <c r="E15" s="23" t="s">
        <v>12</v>
      </c>
      <c r="L15" s="10">
        <v>99527.606145027705</v>
      </c>
      <c r="N15" s="10">
        <v>7999.7019353128735</v>
      </c>
      <c r="Q15" s="286"/>
      <c r="R15" s="286"/>
    </row>
    <row r="16" spans="1:32" ht="15" customHeight="1" x14ac:dyDescent="0.3">
      <c r="D16" s="22" t="s">
        <v>13</v>
      </c>
      <c r="E16" s="8" t="s">
        <v>14</v>
      </c>
      <c r="L16" s="10">
        <v>0</v>
      </c>
      <c r="N16" s="10">
        <v>0</v>
      </c>
      <c r="Q16" s="286"/>
      <c r="R16" s="286"/>
    </row>
    <row r="17" spans="1:18" s="269" customFormat="1" ht="15" customHeight="1" x14ac:dyDescent="0.3">
      <c r="A17" s="8"/>
      <c r="B17" s="8"/>
      <c r="C17" s="8"/>
      <c r="D17" s="8"/>
      <c r="E17" s="8"/>
      <c r="F17" s="24" t="s">
        <v>15</v>
      </c>
      <c r="G17" s="8"/>
      <c r="H17" s="8"/>
      <c r="I17" s="8"/>
      <c r="J17" s="8"/>
      <c r="K17" s="8"/>
      <c r="L17" s="80">
        <v>0</v>
      </c>
      <c r="M17" s="11"/>
      <c r="N17" s="80">
        <v>0</v>
      </c>
      <c r="Q17" s="286"/>
      <c r="R17" s="286"/>
    </row>
    <row r="18" spans="1:18" s="269" customFormat="1" ht="15" customHeight="1" x14ac:dyDescent="0.3">
      <c r="A18" s="8"/>
      <c r="B18" s="8"/>
      <c r="C18" s="8"/>
      <c r="D18" s="8"/>
      <c r="E18" s="8"/>
      <c r="F18" s="24" t="s">
        <v>16</v>
      </c>
      <c r="G18" s="8"/>
      <c r="H18" s="8"/>
      <c r="I18" s="8"/>
      <c r="J18" s="8"/>
      <c r="K18" s="8"/>
      <c r="L18" s="80">
        <v>0</v>
      </c>
      <c r="M18" s="11"/>
      <c r="N18" s="80">
        <v>0</v>
      </c>
      <c r="Q18" s="286"/>
      <c r="R18" s="286"/>
    </row>
    <row r="19" spans="1:18" s="269" customFormat="1" ht="15" customHeight="1" x14ac:dyDescent="0.3">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3">
      <c r="A20" s="8"/>
      <c r="B20" s="8"/>
      <c r="C20" s="8"/>
      <c r="D20" s="8"/>
      <c r="E20" s="8"/>
      <c r="F20" s="24" t="s">
        <v>15</v>
      </c>
      <c r="G20" s="8"/>
      <c r="H20" s="8"/>
      <c r="I20" s="8"/>
      <c r="J20" s="8"/>
      <c r="K20" s="8"/>
      <c r="L20" s="80">
        <v>0</v>
      </c>
      <c r="M20" s="25"/>
      <c r="N20" s="80">
        <v>0</v>
      </c>
      <c r="Q20" s="286"/>
      <c r="R20" s="286"/>
    </row>
    <row r="21" spans="1:18" s="269" customFormat="1" ht="15" customHeight="1" x14ac:dyDescent="0.3">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3">
      <c r="A22" s="8"/>
      <c r="B22" s="8"/>
      <c r="C22" s="8"/>
      <c r="D22" s="8"/>
      <c r="E22" s="8"/>
      <c r="F22" s="24"/>
      <c r="G22" s="8"/>
      <c r="H22" s="8"/>
      <c r="I22" s="8"/>
      <c r="J22" s="8"/>
      <c r="K22" s="8"/>
      <c r="L22" s="80"/>
      <c r="M22" s="25"/>
      <c r="N22" s="80"/>
      <c r="Q22" s="286"/>
      <c r="R22" s="286"/>
    </row>
    <row r="23" spans="1:18" s="269" customFormat="1" ht="14.4" x14ac:dyDescent="0.3">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3">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3">
      <c r="A25" s="8"/>
      <c r="B25" s="8"/>
      <c r="C25" s="8"/>
      <c r="D25" s="22" t="s">
        <v>13</v>
      </c>
      <c r="E25" s="8" t="s">
        <v>14</v>
      </c>
      <c r="F25" s="8"/>
      <c r="G25" s="8"/>
      <c r="H25" s="8"/>
      <c r="I25" s="8"/>
      <c r="J25" s="8"/>
      <c r="K25" s="8"/>
      <c r="L25" s="410">
        <v>0</v>
      </c>
      <c r="M25" s="11"/>
      <c r="N25" s="10">
        <v>0</v>
      </c>
      <c r="Q25" s="286"/>
      <c r="R25" s="286"/>
    </row>
    <row r="26" spans="1:18" s="269" customFormat="1" ht="15" customHeight="1" x14ac:dyDescent="0.3">
      <c r="A26" s="8"/>
      <c r="B26" s="8"/>
      <c r="C26" s="8"/>
      <c r="D26" s="8"/>
      <c r="E26" s="8"/>
      <c r="F26" s="24" t="s">
        <v>15</v>
      </c>
      <c r="G26" s="8"/>
      <c r="H26" s="8"/>
      <c r="I26" s="8"/>
      <c r="J26" s="8"/>
      <c r="K26" s="8"/>
      <c r="L26" s="411">
        <v>0</v>
      </c>
      <c r="M26" s="25"/>
      <c r="N26" s="80">
        <v>0</v>
      </c>
      <c r="Q26" s="286"/>
      <c r="R26" s="286"/>
    </row>
    <row r="27" spans="1:18" s="269" customFormat="1" ht="15" customHeight="1" x14ac:dyDescent="0.3">
      <c r="A27" s="8"/>
      <c r="B27" s="8"/>
      <c r="C27" s="8"/>
      <c r="D27" s="8"/>
      <c r="E27" s="8"/>
      <c r="F27" s="24" t="s">
        <v>16</v>
      </c>
      <c r="G27" s="8"/>
      <c r="H27" s="8"/>
      <c r="I27" s="8"/>
      <c r="J27" s="8"/>
      <c r="K27" s="8"/>
      <c r="L27" s="80">
        <v>0</v>
      </c>
      <c r="M27" s="25"/>
      <c r="N27" s="80">
        <v>0</v>
      </c>
      <c r="Q27" s="286"/>
      <c r="R27" s="286"/>
    </row>
    <row r="28" spans="1:18" s="269" customFormat="1" ht="15" customHeight="1" x14ac:dyDescent="0.3">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3">
      <c r="A29" s="8"/>
      <c r="B29" s="8"/>
      <c r="C29" s="8"/>
      <c r="D29" s="8"/>
      <c r="E29" s="8"/>
      <c r="F29" s="24" t="s">
        <v>15</v>
      </c>
      <c r="G29" s="8"/>
      <c r="H29" s="8"/>
      <c r="I29" s="8"/>
      <c r="J29" s="8"/>
      <c r="K29" s="8"/>
      <c r="L29" s="80">
        <v>0</v>
      </c>
      <c r="M29" s="25"/>
      <c r="N29" s="80">
        <v>0</v>
      </c>
      <c r="Q29" s="286"/>
      <c r="R29" s="286"/>
    </row>
    <row r="30" spans="1:18" s="269" customFormat="1" ht="15" customHeight="1" x14ac:dyDescent="0.3">
      <c r="A30" s="53"/>
      <c r="B30" s="8"/>
      <c r="C30" s="8"/>
      <c r="D30" s="8"/>
      <c r="E30" s="8"/>
      <c r="F30" s="24" t="s">
        <v>16</v>
      </c>
      <c r="G30" s="8"/>
      <c r="H30" s="8"/>
      <c r="I30" s="8"/>
      <c r="J30" s="8"/>
      <c r="K30" s="8"/>
      <c r="L30" s="80">
        <v>952.46068449356198</v>
      </c>
      <c r="M30" s="25"/>
      <c r="N30" s="80">
        <v>0</v>
      </c>
      <c r="Q30" s="286"/>
      <c r="R30" s="286"/>
    </row>
    <row r="31" spans="1:18" s="269" customFormat="1" ht="14.4" x14ac:dyDescent="0.3">
      <c r="A31" s="8"/>
      <c r="B31" s="8"/>
      <c r="C31" s="8"/>
      <c r="D31" s="8"/>
      <c r="E31" s="8"/>
      <c r="F31" s="8"/>
      <c r="G31" s="8"/>
      <c r="H31" s="8"/>
      <c r="I31" s="8"/>
      <c r="J31" s="8"/>
      <c r="K31" s="8"/>
      <c r="L31" s="17"/>
      <c r="M31" s="11"/>
      <c r="N31" s="17"/>
      <c r="Q31" s="286"/>
      <c r="R31" s="286"/>
    </row>
    <row r="32" spans="1:18" s="269" customFormat="1" ht="15" customHeight="1" x14ac:dyDescent="0.3">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3">
      <c r="A33" s="8"/>
      <c r="B33" s="409"/>
      <c r="C33" s="8"/>
      <c r="D33" s="8"/>
      <c r="E33" s="8"/>
      <c r="F33" s="8"/>
      <c r="G33" s="8"/>
      <c r="H33" s="8"/>
      <c r="I33" s="8"/>
      <c r="J33" s="8"/>
      <c r="K33" s="8"/>
      <c r="L33" s="17"/>
      <c r="M33" s="11"/>
      <c r="N33" s="17"/>
      <c r="Q33" s="286"/>
      <c r="R33" s="286"/>
    </row>
    <row r="34" spans="1:18" s="269" customFormat="1" ht="14.4" x14ac:dyDescent="0.3">
      <c r="A34" s="8"/>
      <c r="B34" s="409"/>
      <c r="C34" s="8"/>
      <c r="D34" s="22" t="s">
        <v>11</v>
      </c>
      <c r="E34" s="8" t="s">
        <v>21</v>
      </c>
      <c r="F34" s="8"/>
      <c r="G34" s="8"/>
      <c r="H34" s="8"/>
      <c r="I34" s="8"/>
      <c r="J34" s="8"/>
      <c r="K34" s="8"/>
      <c r="L34" s="10">
        <v>883.63355004281368</v>
      </c>
      <c r="M34" s="11"/>
      <c r="N34" s="10">
        <v>332.09911403701227</v>
      </c>
      <c r="Q34" s="286"/>
      <c r="R34" s="286"/>
    </row>
    <row r="35" spans="1:18" s="269" customFormat="1" ht="14.4" x14ac:dyDescent="0.3">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3">
      <c r="A36" s="8"/>
      <c r="B36" s="409"/>
      <c r="C36" s="8"/>
      <c r="D36" s="8"/>
      <c r="E36" s="8"/>
      <c r="F36" s="24" t="s">
        <v>15</v>
      </c>
      <c r="G36" s="8"/>
      <c r="H36" s="8"/>
      <c r="I36" s="8"/>
      <c r="J36" s="8"/>
      <c r="K36" s="8"/>
      <c r="L36" s="81">
        <v>0.8962909597454557</v>
      </c>
      <c r="M36" s="11"/>
      <c r="N36" s="81">
        <v>5.9910921996656971E-3</v>
      </c>
      <c r="Q36" s="286"/>
      <c r="R36" s="286"/>
    </row>
    <row r="37" spans="1:18" s="269" customFormat="1" ht="14.4" x14ac:dyDescent="0.3">
      <c r="A37" s="8"/>
      <c r="B37" s="409"/>
      <c r="C37" s="8"/>
      <c r="D37" s="8"/>
      <c r="E37" s="8"/>
      <c r="F37" s="24" t="s">
        <v>16</v>
      </c>
      <c r="G37" s="8"/>
      <c r="H37" s="8"/>
      <c r="I37" s="8"/>
      <c r="J37" s="8"/>
      <c r="K37" s="8"/>
      <c r="L37" s="81">
        <v>1.9999999999999999E-6</v>
      </c>
      <c r="M37" s="11"/>
      <c r="N37" s="81">
        <v>0</v>
      </c>
      <c r="Q37" s="286"/>
      <c r="R37" s="286"/>
    </row>
    <row r="38" spans="1:18" s="269" customFormat="1" ht="14.4" x14ac:dyDescent="0.3">
      <c r="A38" s="8"/>
      <c r="B38" s="409"/>
      <c r="C38" s="8"/>
      <c r="D38" s="22" t="s">
        <v>17</v>
      </c>
      <c r="E38" s="8" t="s">
        <v>23</v>
      </c>
      <c r="F38" s="8"/>
      <c r="G38" s="8"/>
      <c r="H38" s="8"/>
      <c r="I38" s="8"/>
      <c r="J38" s="8"/>
      <c r="K38" s="8"/>
      <c r="L38" s="10">
        <v>13.28820672681319</v>
      </c>
      <c r="M38" s="11"/>
      <c r="N38" s="10">
        <v>2.2259835875448815</v>
      </c>
      <c r="Q38" s="286"/>
      <c r="R38" s="286"/>
    </row>
    <row r="39" spans="1:18" s="269" customFormat="1" ht="14.4" x14ac:dyDescent="0.3">
      <c r="A39" s="8"/>
      <c r="B39" s="409"/>
      <c r="C39" s="8"/>
      <c r="D39" s="8"/>
      <c r="E39" s="8"/>
      <c r="F39" s="24" t="s">
        <v>15</v>
      </c>
      <c r="G39" s="8"/>
      <c r="H39" s="8"/>
      <c r="I39" s="8"/>
      <c r="J39" s="8"/>
      <c r="K39" s="8"/>
      <c r="L39" s="81">
        <v>4.6464327541954589</v>
      </c>
      <c r="M39" s="11"/>
      <c r="N39" s="81">
        <v>0</v>
      </c>
      <c r="Q39" s="286"/>
      <c r="R39" s="286"/>
    </row>
    <row r="40" spans="1:18" s="269" customFormat="1" ht="14.4" x14ac:dyDescent="0.3">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3">
      <c r="A41" s="8"/>
      <c r="B41" s="409"/>
      <c r="C41" s="8"/>
      <c r="D41" s="8"/>
      <c r="E41" s="8"/>
      <c r="F41" s="8"/>
      <c r="G41" s="8"/>
      <c r="H41" s="8"/>
      <c r="I41" s="8"/>
      <c r="J41" s="8"/>
      <c r="K41" s="8"/>
      <c r="L41" s="81"/>
      <c r="M41" s="11"/>
      <c r="N41" s="81"/>
      <c r="Q41" s="286"/>
      <c r="R41" s="286"/>
    </row>
    <row r="42" spans="1:18" s="269" customFormat="1" ht="14.4" x14ac:dyDescent="0.3">
      <c r="A42" s="8"/>
      <c r="B42" s="409"/>
      <c r="C42" s="8"/>
      <c r="D42" s="22"/>
      <c r="E42" s="8"/>
      <c r="F42" s="8"/>
      <c r="G42" s="8"/>
      <c r="H42" s="8"/>
      <c r="I42" s="8"/>
      <c r="J42" s="8"/>
      <c r="K42" s="8"/>
      <c r="L42" s="10"/>
      <c r="M42" s="47"/>
      <c r="N42" s="10"/>
      <c r="Q42" s="286"/>
      <c r="R42" s="286"/>
    </row>
    <row r="43" spans="1:18" s="269" customFormat="1" ht="7.5" customHeight="1" x14ac:dyDescent="0.3">
      <c r="A43" s="8"/>
      <c r="B43" s="409"/>
      <c r="C43" s="8"/>
      <c r="D43" s="8"/>
      <c r="E43" s="8"/>
      <c r="F43" s="8"/>
      <c r="G43" s="8"/>
      <c r="H43" s="8"/>
      <c r="I43" s="8"/>
      <c r="J43" s="8"/>
      <c r="K43" s="8"/>
      <c r="L43" s="17"/>
      <c r="M43" s="11"/>
      <c r="N43" s="17"/>
      <c r="Q43" s="286"/>
      <c r="R43" s="286"/>
    </row>
    <row r="44" spans="1:18" s="269" customFormat="1" ht="14.4" x14ac:dyDescent="0.3">
      <c r="A44" s="8"/>
      <c r="B44" s="409">
        <v>2</v>
      </c>
      <c r="C44" s="21" t="s">
        <v>24</v>
      </c>
      <c r="D44" s="8"/>
      <c r="E44" s="8"/>
      <c r="F44" s="8"/>
      <c r="G44" s="8"/>
      <c r="H44" s="8"/>
      <c r="I44" s="8"/>
      <c r="J44" s="8"/>
      <c r="K44" s="8"/>
      <c r="L44" s="79">
        <v>7314.3672457869634</v>
      </c>
      <c r="M44" s="11"/>
      <c r="N44" s="412">
        <v>0</v>
      </c>
      <c r="Q44" s="286"/>
      <c r="R44" s="286"/>
    </row>
    <row r="45" spans="1:18" s="269" customFormat="1" x14ac:dyDescent="0.3">
      <c r="A45" s="1"/>
      <c r="B45" s="409"/>
      <c r="C45" s="8"/>
      <c r="D45" s="8"/>
      <c r="E45" s="8"/>
      <c r="F45" s="8"/>
      <c r="G45" s="8"/>
      <c r="H45" s="8"/>
      <c r="I45" s="8"/>
      <c r="J45" s="8"/>
      <c r="K45" s="8"/>
      <c r="L45" s="10"/>
      <c r="M45" s="11"/>
      <c r="N45" s="10"/>
      <c r="Q45" s="286"/>
      <c r="R45" s="286"/>
    </row>
    <row r="46" spans="1:18" s="269" customFormat="1" ht="14.4" x14ac:dyDescent="0.3">
      <c r="A46" s="8"/>
      <c r="B46" s="409">
        <v>3</v>
      </c>
      <c r="C46" s="21" t="s">
        <v>25</v>
      </c>
      <c r="D46" s="8"/>
      <c r="E46" s="8"/>
      <c r="F46" s="8"/>
      <c r="G46" s="8"/>
      <c r="H46" s="8"/>
      <c r="I46" s="8"/>
      <c r="J46" s="8"/>
      <c r="K46" s="8"/>
      <c r="L46" s="79">
        <v>10357.336327883406</v>
      </c>
      <c r="M46" s="11"/>
      <c r="N46" s="412">
        <v>0</v>
      </c>
      <c r="Q46" s="286"/>
      <c r="R46" s="286"/>
    </row>
    <row r="47" spans="1:18" s="269" customFormat="1" ht="14.4" x14ac:dyDescent="0.3">
      <c r="A47" s="8"/>
      <c r="B47" s="409"/>
      <c r="C47" s="21"/>
      <c r="D47" s="8"/>
      <c r="E47" s="8"/>
      <c r="F47" s="8"/>
      <c r="G47" s="8"/>
      <c r="H47" s="8"/>
      <c r="I47" s="8"/>
      <c r="J47" s="8"/>
      <c r="K47" s="8"/>
      <c r="L47" s="10"/>
      <c r="M47" s="11"/>
      <c r="N47" s="10"/>
      <c r="Q47" s="286"/>
      <c r="R47" s="286"/>
    </row>
    <row r="48" spans="1:18" s="269" customFormat="1" ht="14.4" x14ac:dyDescent="0.3">
      <c r="A48" s="8"/>
      <c r="B48" s="409">
        <v>4</v>
      </c>
      <c r="C48" s="21" t="s">
        <v>26</v>
      </c>
      <c r="D48" s="8"/>
      <c r="E48" s="8"/>
      <c r="F48" s="8"/>
      <c r="G48" s="8"/>
      <c r="H48" s="14"/>
      <c r="I48" s="8" t="s">
        <v>27</v>
      </c>
      <c r="J48" s="8"/>
      <c r="K48" s="8"/>
      <c r="L48" s="79">
        <v>13196.504428138489</v>
      </c>
      <c r="M48" s="11"/>
      <c r="N48" s="79">
        <v>0</v>
      </c>
      <c r="Q48" s="286"/>
      <c r="R48" s="286"/>
    </row>
    <row r="49" spans="1:32" ht="14.4" x14ac:dyDescent="0.3">
      <c r="A49" s="8"/>
      <c r="C49" s="97"/>
      <c r="H49" s="14"/>
      <c r="I49" s="8" t="s">
        <v>28</v>
      </c>
      <c r="L49" s="82">
        <v>9976042.6840000004</v>
      </c>
      <c r="N49" s="82">
        <v>0</v>
      </c>
      <c r="Q49" s="286"/>
      <c r="R49" s="286"/>
    </row>
    <row r="50" spans="1:32" ht="14.4" x14ac:dyDescent="0.3">
      <c r="A50" s="8"/>
      <c r="C50" s="97"/>
      <c r="Q50" s="286"/>
      <c r="R50" s="286"/>
    </row>
    <row r="51" spans="1:32" ht="14.4" x14ac:dyDescent="0.3">
      <c r="A51" s="8"/>
      <c r="B51" s="409">
        <v>5</v>
      </c>
      <c r="C51" s="21" t="s">
        <v>93</v>
      </c>
      <c r="G51" s="14"/>
      <c r="L51" s="79">
        <v>10093.554133222502</v>
      </c>
      <c r="N51" s="79">
        <v>14087.332351298201</v>
      </c>
      <c r="Q51" s="286"/>
      <c r="R51" s="286"/>
    </row>
    <row r="52" spans="1:32" ht="7.5" customHeight="1" x14ac:dyDescent="0.3">
      <c r="A52" s="8"/>
      <c r="C52" s="15"/>
      <c r="G52" s="14"/>
      <c r="L52" s="17"/>
      <c r="N52" s="17"/>
      <c r="Q52" s="286"/>
      <c r="R52" s="286"/>
    </row>
    <row r="53" spans="1:32" ht="15.75" customHeight="1" x14ac:dyDescent="0.3">
      <c r="A53" s="8"/>
      <c r="C53" s="15"/>
      <c r="E53" s="26" t="s">
        <v>29</v>
      </c>
      <c r="F53" s="8" t="s">
        <v>82</v>
      </c>
      <c r="G53" s="14"/>
      <c r="L53" s="413">
        <v>0</v>
      </c>
      <c r="M53" s="65"/>
      <c r="N53" s="413">
        <v>0</v>
      </c>
      <c r="Q53" s="286"/>
      <c r="R53" s="286"/>
    </row>
    <row r="54" spans="1:32" ht="15.75" customHeight="1" x14ac:dyDescent="0.3">
      <c r="A54" s="8"/>
      <c r="C54" s="15"/>
      <c r="F54" s="8" t="s">
        <v>157</v>
      </c>
      <c r="G54" s="14"/>
      <c r="L54" s="414">
        <v>0</v>
      </c>
      <c r="N54" s="414">
        <v>0</v>
      </c>
      <c r="Q54" s="286"/>
      <c r="R54" s="286"/>
    </row>
    <row r="55" spans="1:32" ht="15.75" customHeight="1" x14ac:dyDescent="0.3">
      <c r="A55" s="8"/>
      <c r="C55" s="15"/>
      <c r="G55" s="14" t="s">
        <v>30</v>
      </c>
      <c r="L55" s="415">
        <v>0</v>
      </c>
      <c r="M55" s="416"/>
      <c r="N55" s="415">
        <v>0</v>
      </c>
      <c r="Q55" s="286"/>
      <c r="R55" s="286"/>
    </row>
    <row r="56" spans="1:32" ht="15.75" customHeight="1" x14ac:dyDescent="0.3">
      <c r="A56" s="8"/>
      <c r="C56" s="15"/>
      <c r="F56" s="8" t="s">
        <v>31</v>
      </c>
      <c r="G56" s="14"/>
      <c r="L56" s="10">
        <v>10093.554133222502</v>
      </c>
      <c r="M56" s="416"/>
      <c r="N56" s="10">
        <v>14087.332351298201</v>
      </c>
      <c r="Q56" s="286"/>
      <c r="R56" s="286"/>
    </row>
    <row r="57" spans="1:32" s="308" customFormat="1" ht="15.75" customHeight="1" x14ac:dyDescent="0.3">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4.4" x14ac:dyDescent="0.3">
      <c r="A58" s="8"/>
      <c r="Q58" s="286"/>
      <c r="R58" s="286"/>
    </row>
    <row r="59" spans="1:32" ht="54.75" customHeight="1" x14ac:dyDescent="0.3">
      <c r="A59" s="8"/>
      <c r="B59" s="2" t="s">
        <v>32</v>
      </c>
      <c r="C59" s="1" t="s">
        <v>33</v>
      </c>
      <c r="L59" s="17">
        <v>3156.1526907217258</v>
      </c>
      <c r="M59" s="19"/>
      <c r="N59" s="17">
        <v>0</v>
      </c>
      <c r="Q59" s="286"/>
      <c r="R59" s="286"/>
    </row>
    <row r="60" spans="1:32" ht="14.4" x14ac:dyDescent="0.3">
      <c r="A60" s="8"/>
      <c r="E60" s="26" t="s">
        <v>29</v>
      </c>
      <c r="G60" s="64" t="s">
        <v>105</v>
      </c>
      <c r="H60" s="64"/>
      <c r="I60" s="64"/>
      <c r="J60" s="64"/>
      <c r="K60" s="64"/>
      <c r="L60" s="413">
        <v>0</v>
      </c>
      <c r="M60" s="65"/>
      <c r="N60" s="413">
        <v>0</v>
      </c>
      <c r="Q60" s="286"/>
      <c r="R60" s="286"/>
    </row>
    <row r="61" spans="1:32" ht="14.4" x14ac:dyDescent="0.3">
      <c r="A61" s="8"/>
      <c r="G61" s="64" t="s">
        <v>157</v>
      </c>
      <c r="H61" s="64"/>
      <c r="I61" s="64"/>
      <c r="J61" s="64"/>
      <c r="K61" s="64"/>
      <c r="L61" s="413">
        <v>0</v>
      </c>
      <c r="M61" s="65"/>
      <c r="N61" s="413">
        <v>0</v>
      </c>
      <c r="Q61" s="286"/>
      <c r="R61" s="286"/>
    </row>
    <row r="62" spans="1:32" ht="14.4" x14ac:dyDescent="0.3">
      <c r="A62" s="8"/>
      <c r="G62" s="64" t="s">
        <v>180</v>
      </c>
      <c r="H62" s="64"/>
      <c r="I62" s="64"/>
      <c r="J62" s="64"/>
      <c r="K62" s="64"/>
      <c r="L62" s="413">
        <v>0</v>
      </c>
      <c r="M62" s="65"/>
      <c r="N62" s="413">
        <v>0</v>
      </c>
      <c r="Q62" s="286"/>
      <c r="R62" s="286"/>
    </row>
    <row r="63" spans="1:32" ht="14.4" x14ac:dyDescent="0.3">
      <c r="A63" s="8"/>
      <c r="G63" s="8" t="s">
        <v>31</v>
      </c>
      <c r="H63" s="64"/>
      <c r="I63" s="64"/>
      <c r="J63" s="64"/>
      <c r="K63" s="64"/>
      <c r="L63" s="85">
        <v>3156.1526907217258</v>
      </c>
      <c r="M63" s="85"/>
      <c r="N63" s="66"/>
      <c r="Q63" s="286"/>
      <c r="R63" s="286"/>
    </row>
    <row r="64" spans="1:32" ht="14.4" x14ac:dyDescent="0.3">
      <c r="A64" s="8"/>
      <c r="G64" s="64"/>
      <c r="H64" s="64"/>
      <c r="I64" s="64"/>
      <c r="J64" s="64"/>
      <c r="K64" s="64"/>
      <c r="L64" s="85"/>
      <c r="M64" s="85"/>
      <c r="N64" s="66"/>
      <c r="Q64" s="286"/>
      <c r="R64" s="286"/>
    </row>
    <row r="65" spans="1:18" s="269" customFormat="1" x14ac:dyDescent="0.3">
      <c r="A65" s="1"/>
      <c r="B65" s="409"/>
      <c r="C65" s="8"/>
      <c r="D65" s="8"/>
      <c r="E65" s="8"/>
      <c r="F65" s="8"/>
      <c r="G65" s="64"/>
      <c r="H65" s="64"/>
      <c r="I65" s="64"/>
      <c r="J65" s="64"/>
      <c r="K65" s="64"/>
      <c r="L65" s="85"/>
      <c r="M65" s="85"/>
      <c r="N65" s="66"/>
      <c r="Q65" s="286"/>
      <c r="R65" s="286"/>
    </row>
    <row r="66" spans="1:18" s="269" customFormat="1" x14ac:dyDescent="0.3">
      <c r="A66" s="1"/>
      <c r="B66" s="409"/>
      <c r="C66" s="8"/>
      <c r="D66" s="8"/>
      <c r="E66" s="8"/>
      <c r="F66" s="8"/>
      <c r="G66" s="64"/>
      <c r="H66" s="64"/>
      <c r="I66" s="64"/>
      <c r="J66" s="64"/>
      <c r="K66" s="64"/>
      <c r="L66" s="85"/>
      <c r="M66" s="85"/>
      <c r="N66" s="66"/>
      <c r="Q66" s="286"/>
      <c r="R66" s="286"/>
    </row>
    <row r="67" spans="1:18" s="269" customFormat="1" x14ac:dyDescent="0.3">
      <c r="A67" s="1"/>
      <c r="B67" s="409"/>
      <c r="C67" s="8"/>
      <c r="D67" s="8"/>
      <c r="E67" s="8"/>
      <c r="F67" s="8"/>
      <c r="G67" s="64"/>
      <c r="H67" s="64"/>
      <c r="I67" s="64"/>
      <c r="J67" s="64"/>
      <c r="K67" s="64"/>
      <c r="L67" s="85"/>
      <c r="M67" s="85"/>
      <c r="N67" s="66"/>
      <c r="Q67" s="286"/>
      <c r="R67" s="286"/>
    </row>
    <row r="68" spans="1:18" s="269" customFormat="1" x14ac:dyDescent="0.3">
      <c r="A68" s="18" t="s">
        <v>76</v>
      </c>
      <c r="B68" s="409"/>
      <c r="C68" s="8"/>
      <c r="D68" s="8"/>
      <c r="E68" s="8"/>
      <c r="F68" s="8"/>
      <c r="G68" s="8"/>
      <c r="H68" s="8"/>
      <c r="I68" s="8"/>
      <c r="J68" s="8"/>
      <c r="K68" s="8"/>
      <c r="L68" s="10"/>
      <c r="M68" s="11"/>
      <c r="N68" s="48" t="s">
        <v>1</v>
      </c>
      <c r="Q68" s="286"/>
      <c r="R68" s="286"/>
    </row>
    <row r="69" spans="1:18" s="269" customFormat="1" x14ac:dyDescent="0.3">
      <c r="A69" s="1"/>
      <c r="B69" s="409"/>
      <c r="C69" s="8"/>
      <c r="D69" s="8"/>
      <c r="E69" s="8"/>
      <c r="F69" s="8"/>
      <c r="G69" s="8"/>
      <c r="H69" s="8"/>
      <c r="I69" s="8"/>
      <c r="J69" s="8"/>
      <c r="K69" s="8"/>
      <c r="L69" s="10"/>
      <c r="M69" s="11"/>
      <c r="N69" s="10"/>
      <c r="Q69" s="286"/>
      <c r="R69" s="286"/>
    </row>
    <row r="70" spans="1:18" s="269" customFormat="1" x14ac:dyDescent="0.3">
      <c r="A70" s="14"/>
      <c r="B70" s="409"/>
      <c r="C70" s="61"/>
      <c r="D70" s="60"/>
      <c r="E70" s="8"/>
      <c r="F70" s="8"/>
      <c r="G70" s="8"/>
      <c r="H70" s="8"/>
      <c r="I70" s="8"/>
      <c r="J70" s="8"/>
      <c r="K70" s="8"/>
      <c r="L70" s="75" t="s">
        <v>2</v>
      </c>
      <c r="M70" s="16"/>
      <c r="N70" s="75" t="s">
        <v>3</v>
      </c>
      <c r="Q70" s="286"/>
      <c r="R70" s="286"/>
    </row>
    <row r="71" spans="1:18" s="269" customFormat="1" x14ac:dyDescent="0.3">
      <c r="A71" s="1"/>
      <c r="B71" s="409"/>
      <c r="C71" s="8"/>
      <c r="D71" s="8"/>
      <c r="E71" s="8"/>
      <c r="F71" s="8"/>
      <c r="G71" s="8"/>
      <c r="H71" s="8"/>
      <c r="I71" s="8"/>
      <c r="J71" s="8"/>
      <c r="K71" s="8"/>
      <c r="L71" s="10"/>
      <c r="M71" s="11"/>
      <c r="N71" s="10"/>
      <c r="Q71" s="286"/>
      <c r="R71" s="286"/>
    </row>
    <row r="72" spans="1:18" s="269" customFormat="1" x14ac:dyDescent="0.3">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3">
      <c r="A73" s="1"/>
      <c r="B73" s="409"/>
      <c r="C73" s="15"/>
      <c r="D73" s="14"/>
      <c r="E73" s="8"/>
      <c r="F73" s="8"/>
      <c r="G73" s="8"/>
      <c r="H73" s="8"/>
      <c r="I73" s="13"/>
      <c r="J73" s="8"/>
      <c r="K73" s="8"/>
      <c r="L73" s="10"/>
      <c r="M73" s="30"/>
      <c r="N73" s="10"/>
      <c r="Q73" s="286"/>
      <c r="R73" s="286"/>
    </row>
    <row r="74" spans="1:18" s="269" customFormat="1" x14ac:dyDescent="0.3">
      <c r="A74" s="1"/>
      <c r="B74" s="409"/>
      <c r="C74" s="8"/>
      <c r="D74" s="8"/>
      <c r="E74" s="8"/>
      <c r="F74" s="8"/>
      <c r="G74" s="8"/>
      <c r="H74" s="8"/>
      <c r="I74" s="8" t="s">
        <v>29</v>
      </c>
      <c r="J74" s="31" t="s">
        <v>36</v>
      </c>
      <c r="K74" s="31"/>
      <c r="L74" s="10">
        <v>0</v>
      </c>
      <c r="M74" s="30"/>
      <c r="N74" s="10">
        <v>-9073.190847092048</v>
      </c>
      <c r="Q74" s="286"/>
      <c r="R74" s="286"/>
    </row>
    <row r="75" spans="1:18" s="269" customFormat="1" x14ac:dyDescent="0.3">
      <c r="A75" s="1"/>
      <c r="B75" s="409"/>
      <c r="C75" s="8"/>
      <c r="D75" s="8"/>
      <c r="E75" s="8"/>
      <c r="F75" s="8"/>
      <c r="G75" s="8"/>
      <c r="H75" s="8"/>
      <c r="I75" s="13"/>
      <c r="J75" s="32" t="s">
        <v>37</v>
      </c>
      <c r="K75" s="32"/>
      <c r="L75" s="10">
        <v>0</v>
      </c>
      <c r="M75" s="30"/>
      <c r="N75" s="10">
        <v>-6293.9874294679958</v>
      </c>
      <c r="Q75" s="286"/>
      <c r="R75" s="286"/>
    </row>
    <row r="76" spans="1:18" s="269" customFormat="1" x14ac:dyDescent="0.3">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3">
      <c r="A77" s="1"/>
      <c r="B77" s="409"/>
      <c r="C77" s="8"/>
      <c r="D77" s="8"/>
      <c r="E77" s="8"/>
      <c r="F77" s="8"/>
      <c r="G77" s="8"/>
      <c r="H77" s="8"/>
      <c r="I77" s="8"/>
      <c r="J77" s="8"/>
      <c r="K77" s="8"/>
      <c r="L77" s="27"/>
      <c r="M77" s="30"/>
      <c r="N77" s="27"/>
      <c r="Q77" s="286"/>
      <c r="R77" s="286"/>
    </row>
    <row r="78" spans="1:18" s="269" customFormat="1" x14ac:dyDescent="0.3">
      <c r="A78" s="1"/>
      <c r="B78" s="29">
        <v>2</v>
      </c>
      <c r="C78" s="21" t="s">
        <v>39</v>
      </c>
      <c r="D78" s="8"/>
      <c r="E78" s="8"/>
      <c r="F78" s="8"/>
      <c r="G78" s="8"/>
      <c r="H78" s="8"/>
      <c r="I78" s="13"/>
      <c r="J78" s="13"/>
      <c r="K78" s="13"/>
      <c r="L78" s="10"/>
      <c r="M78" s="30"/>
      <c r="N78" s="10"/>
      <c r="Q78" s="286"/>
      <c r="R78" s="286"/>
    </row>
    <row r="79" spans="1:18" s="269" customFormat="1" x14ac:dyDescent="0.3">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3">
      <c r="A80" s="1"/>
      <c r="B80" s="29"/>
      <c r="C80" s="21" t="s">
        <v>41</v>
      </c>
      <c r="D80" s="14"/>
      <c r="E80" s="8"/>
      <c r="F80" s="8"/>
      <c r="G80" s="8"/>
      <c r="H80" s="8"/>
      <c r="I80" s="13"/>
      <c r="J80" s="13"/>
      <c r="K80" s="13"/>
      <c r="L80" s="10"/>
      <c r="M80" s="30"/>
      <c r="N80" s="10"/>
      <c r="Q80" s="286"/>
      <c r="R80" s="286"/>
    </row>
    <row r="81" spans="1:18" s="271" customFormat="1" ht="14.4" x14ac:dyDescent="0.3">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3">
      <c r="A82" s="8"/>
      <c r="B82" s="409"/>
      <c r="C82" s="8"/>
      <c r="D82" s="8"/>
      <c r="E82" s="8"/>
      <c r="F82" s="8"/>
      <c r="G82" s="8"/>
      <c r="H82" s="8"/>
      <c r="I82" s="13"/>
      <c r="J82" s="8"/>
      <c r="K82" s="8"/>
      <c r="L82" s="10"/>
      <c r="M82" s="30"/>
      <c r="N82" s="10"/>
      <c r="O82" s="269"/>
      <c r="P82" s="269"/>
      <c r="Q82" s="286"/>
      <c r="R82" s="286"/>
    </row>
    <row r="83" spans="1:18" s="271" customFormat="1" ht="14.4" x14ac:dyDescent="0.3">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4.4" x14ac:dyDescent="0.3">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4.4" x14ac:dyDescent="0.3">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3">
      <c r="A86" s="8"/>
      <c r="B86" s="8"/>
      <c r="C86" s="8"/>
      <c r="D86" s="8"/>
      <c r="E86" s="8"/>
      <c r="F86" s="8"/>
      <c r="G86" s="8"/>
      <c r="H86" s="8"/>
      <c r="I86" s="13"/>
      <c r="J86" s="31"/>
      <c r="K86" s="31"/>
      <c r="L86" s="10"/>
      <c r="M86" s="30"/>
      <c r="N86" s="10"/>
      <c r="O86" s="269"/>
      <c r="P86" s="269"/>
      <c r="Q86" s="286"/>
      <c r="R86" s="286"/>
    </row>
    <row r="87" spans="1:18" s="271" customFormat="1" ht="14.4" x14ac:dyDescent="0.3">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3">
      <c r="A88" s="8"/>
      <c r="B88" s="8"/>
      <c r="C88" s="8"/>
      <c r="D88" s="8"/>
      <c r="E88" s="8"/>
      <c r="F88" s="8"/>
      <c r="G88" s="8"/>
      <c r="H88" s="8"/>
      <c r="I88" s="13"/>
      <c r="J88" s="8"/>
      <c r="K88" s="8"/>
      <c r="L88" s="10"/>
      <c r="M88" s="30"/>
      <c r="N88" s="10"/>
      <c r="O88" s="269"/>
      <c r="P88" s="269"/>
      <c r="Q88" s="286"/>
      <c r="R88" s="286"/>
    </row>
    <row r="89" spans="1:18" s="271" customFormat="1" ht="14.4" x14ac:dyDescent="0.3">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4.4" x14ac:dyDescent="0.3">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4.4" x14ac:dyDescent="0.3">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3">
      <c r="A92" s="8"/>
      <c r="B92" s="8"/>
      <c r="C92" s="8"/>
      <c r="D92" s="8"/>
      <c r="E92" s="8"/>
      <c r="F92" s="8"/>
      <c r="G92" s="8"/>
      <c r="H92" s="8"/>
      <c r="I92" s="13"/>
      <c r="J92" s="13"/>
      <c r="K92" s="13"/>
      <c r="L92" s="10"/>
      <c r="M92" s="30"/>
      <c r="N92" s="10"/>
      <c r="O92" s="269"/>
      <c r="P92" s="269"/>
      <c r="Q92" s="286"/>
      <c r="R92" s="286"/>
    </row>
    <row r="93" spans="1:18" s="271" customFormat="1" ht="14.4" x14ac:dyDescent="0.3">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3">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3">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4.4" x14ac:dyDescent="0.3">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3">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3">
      <c r="A98" s="1"/>
      <c r="B98" s="409"/>
      <c r="C98" s="8"/>
      <c r="D98" s="8"/>
      <c r="E98" s="8"/>
      <c r="F98" s="8"/>
      <c r="G98" s="8"/>
      <c r="H98" s="8"/>
      <c r="I98" s="8"/>
      <c r="J98" s="8"/>
      <c r="K98" s="8"/>
      <c r="L98" s="10"/>
      <c r="M98" s="11"/>
      <c r="N98" s="10"/>
      <c r="Q98" s="286"/>
      <c r="R98" s="286"/>
    </row>
    <row r="99" spans="1:18" s="269" customFormat="1" x14ac:dyDescent="0.3">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3">
      <c r="A100" s="1"/>
      <c r="B100" s="8"/>
      <c r="C100" s="8"/>
      <c r="D100" s="8"/>
      <c r="E100" s="8"/>
      <c r="F100" s="8"/>
      <c r="G100" s="8"/>
      <c r="H100" s="8"/>
      <c r="I100" s="8" t="s">
        <v>29</v>
      </c>
      <c r="J100" s="31" t="s">
        <v>36</v>
      </c>
      <c r="K100" s="8"/>
      <c r="L100" s="10">
        <v>0</v>
      </c>
      <c r="M100" s="11"/>
      <c r="N100" s="10">
        <v>0</v>
      </c>
      <c r="Q100" s="286"/>
      <c r="R100" s="286"/>
    </row>
    <row r="101" spans="1:18" s="269" customFormat="1" x14ac:dyDescent="0.3">
      <c r="A101" s="1"/>
      <c r="B101" s="409"/>
      <c r="C101" s="8"/>
      <c r="D101" s="8"/>
      <c r="E101" s="8"/>
      <c r="F101" s="8"/>
      <c r="G101" s="8"/>
      <c r="H101" s="8"/>
      <c r="I101" s="8"/>
      <c r="J101" s="32" t="s">
        <v>37</v>
      </c>
      <c r="K101" s="8"/>
      <c r="L101" s="10">
        <v>0</v>
      </c>
      <c r="M101" s="11"/>
      <c r="N101" s="10">
        <v>0</v>
      </c>
      <c r="Q101" s="286"/>
      <c r="R101" s="286"/>
    </row>
    <row r="102" spans="1:18" s="269" customFormat="1" x14ac:dyDescent="0.3">
      <c r="A102" s="34"/>
      <c r="B102" s="13"/>
      <c r="C102" s="13"/>
      <c r="D102" s="13"/>
      <c r="E102" s="13"/>
      <c r="F102" s="13"/>
      <c r="G102" s="13"/>
      <c r="H102" s="13"/>
      <c r="I102" s="8"/>
      <c r="J102" s="31" t="s">
        <v>38</v>
      </c>
      <c r="K102" s="8"/>
      <c r="L102" s="10">
        <v>0</v>
      </c>
      <c r="M102" s="11"/>
      <c r="N102" s="10">
        <v>0</v>
      </c>
      <c r="Q102" s="286"/>
      <c r="R102" s="286"/>
    </row>
    <row r="103" spans="1:18" s="269" customFormat="1" x14ac:dyDescent="0.3">
      <c r="A103" s="34"/>
      <c r="B103" s="13"/>
      <c r="C103" s="13"/>
      <c r="D103" s="13"/>
      <c r="E103" s="13"/>
      <c r="F103" s="13"/>
      <c r="G103" s="13"/>
      <c r="H103" s="13"/>
      <c r="I103" s="8"/>
      <c r="J103" s="31"/>
      <c r="K103" s="8"/>
      <c r="L103" s="10"/>
      <c r="M103" s="11"/>
      <c r="N103" s="10"/>
      <c r="Q103" s="286"/>
      <c r="R103" s="286"/>
    </row>
    <row r="104" spans="1:18" s="269" customFormat="1" x14ac:dyDescent="0.3">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3">
      <c r="A105" s="34"/>
      <c r="B105" s="13"/>
      <c r="C105" s="8"/>
      <c r="D105" s="8"/>
      <c r="E105" s="8"/>
      <c r="F105" s="8"/>
      <c r="G105" s="8"/>
      <c r="H105" s="8"/>
      <c r="I105" s="8" t="s">
        <v>29</v>
      </c>
      <c r="J105" s="31" t="s">
        <v>36</v>
      </c>
      <c r="K105" s="8"/>
      <c r="L105" s="10">
        <v>0</v>
      </c>
      <c r="M105" s="11"/>
      <c r="N105" s="10">
        <v>0</v>
      </c>
      <c r="Q105" s="286"/>
      <c r="R105" s="286"/>
    </row>
    <row r="106" spans="1:18" s="269" customFormat="1" x14ac:dyDescent="0.3">
      <c r="A106" s="34"/>
      <c r="B106" s="13"/>
      <c r="C106" s="8"/>
      <c r="D106" s="8"/>
      <c r="E106" s="8"/>
      <c r="F106" s="8"/>
      <c r="G106" s="8"/>
      <c r="H106" s="8"/>
      <c r="I106" s="8"/>
      <c r="J106" s="32" t="s">
        <v>37</v>
      </c>
      <c r="K106" s="8"/>
      <c r="L106" s="417">
        <v>0</v>
      </c>
      <c r="M106" s="418"/>
      <c r="N106" s="417">
        <v>0</v>
      </c>
      <c r="Q106" s="286"/>
      <c r="R106" s="286"/>
    </row>
    <row r="107" spans="1:18" s="269" customFormat="1" x14ac:dyDescent="0.3">
      <c r="A107" s="34"/>
      <c r="B107" s="13"/>
      <c r="C107" s="8"/>
      <c r="D107" s="8"/>
      <c r="E107" s="8"/>
      <c r="F107" s="8"/>
      <c r="G107" s="8"/>
      <c r="H107" s="8"/>
      <c r="I107" s="8"/>
      <c r="J107" s="31" t="s">
        <v>38</v>
      </c>
      <c r="K107" s="8"/>
      <c r="L107" s="417">
        <v>0</v>
      </c>
      <c r="M107" s="418"/>
      <c r="N107" s="417">
        <v>0</v>
      </c>
      <c r="Q107" s="286"/>
      <c r="R107" s="286"/>
    </row>
    <row r="108" spans="1:18" s="269" customFormat="1" x14ac:dyDescent="0.3">
      <c r="A108" s="34"/>
      <c r="B108" s="13"/>
      <c r="C108" s="8"/>
      <c r="D108" s="8"/>
      <c r="E108" s="8"/>
      <c r="F108" s="8"/>
      <c r="G108" s="8"/>
      <c r="H108" s="8"/>
      <c r="I108" s="8"/>
      <c r="J108" s="8"/>
      <c r="K108" s="8"/>
      <c r="L108" s="10"/>
      <c r="M108" s="11"/>
      <c r="N108" s="10"/>
      <c r="Q108" s="286"/>
      <c r="R108" s="286"/>
    </row>
    <row r="109" spans="1:18" s="269" customFormat="1" x14ac:dyDescent="0.3">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3">
      <c r="A110" s="34"/>
      <c r="B110" s="13"/>
      <c r="C110" s="8"/>
      <c r="D110" s="8"/>
      <c r="E110" s="8"/>
      <c r="F110" s="8"/>
      <c r="G110" s="8"/>
      <c r="H110" s="8"/>
      <c r="I110" s="8" t="s">
        <v>29</v>
      </c>
      <c r="J110" s="31" t="s">
        <v>36</v>
      </c>
      <c r="K110" s="8"/>
      <c r="L110" s="10">
        <v>0</v>
      </c>
      <c r="M110" s="11"/>
      <c r="N110" s="10">
        <v>0</v>
      </c>
      <c r="Q110" s="286"/>
      <c r="R110" s="286"/>
    </row>
    <row r="111" spans="1:18" s="269" customFormat="1" x14ac:dyDescent="0.3">
      <c r="A111" s="34"/>
      <c r="B111" s="13"/>
      <c r="C111" s="8"/>
      <c r="D111" s="8"/>
      <c r="E111" s="8"/>
      <c r="F111" s="8"/>
      <c r="G111" s="8"/>
      <c r="H111" s="8"/>
      <c r="I111" s="8"/>
      <c r="J111" s="32" t="s">
        <v>37</v>
      </c>
      <c r="K111" s="8"/>
      <c r="L111" s="417">
        <v>0</v>
      </c>
      <c r="M111" s="418"/>
      <c r="N111" s="417">
        <v>0</v>
      </c>
      <c r="Q111" s="286"/>
      <c r="R111" s="286"/>
    </row>
    <row r="112" spans="1:18" s="269" customFormat="1" x14ac:dyDescent="0.3">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3">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3">
      <c r="A114" s="1"/>
      <c r="B114" s="18"/>
      <c r="C114" s="8"/>
      <c r="D114" s="8"/>
      <c r="E114" s="8"/>
      <c r="F114" s="8"/>
      <c r="G114" s="8"/>
      <c r="H114" s="8"/>
      <c r="I114" s="8"/>
      <c r="J114" s="8"/>
      <c r="K114" s="8"/>
      <c r="L114" s="79"/>
      <c r="M114" s="35"/>
      <c r="N114" s="79"/>
      <c r="Q114" s="286"/>
      <c r="R114" s="286"/>
    </row>
    <row r="115" spans="1:18" s="269" customFormat="1" x14ac:dyDescent="0.3">
      <c r="A115" s="1"/>
      <c r="B115" s="1"/>
      <c r="C115" s="8"/>
      <c r="D115" s="8"/>
      <c r="E115" s="8"/>
      <c r="F115" s="8"/>
      <c r="G115" s="8"/>
      <c r="H115" s="8"/>
      <c r="I115" s="8"/>
      <c r="J115" s="8"/>
      <c r="K115" s="8"/>
      <c r="L115" s="10"/>
      <c r="M115" s="11"/>
      <c r="N115" s="10"/>
      <c r="Q115" s="286"/>
      <c r="R115" s="286"/>
    </row>
    <row r="116" spans="1:18" s="269" customFormat="1" x14ac:dyDescent="0.3">
      <c r="A116" s="1"/>
      <c r="B116" s="8"/>
      <c r="C116" s="8"/>
      <c r="D116" s="8"/>
      <c r="E116" s="8"/>
      <c r="F116" s="8"/>
      <c r="G116" s="8"/>
      <c r="H116" s="8"/>
      <c r="I116" s="8"/>
      <c r="J116" s="8"/>
      <c r="K116" s="8"/>
      <c r="L116" s="10"/>
      <c r="M116" s="11"/>
      <c r="N116" s="10"/>
      <c r="Q116" s="286"/>
      <c r="R116" s="286"/>
    </row>
    <row r="117" spans="1:18" s="269" customFormat="1" ht="17.25" customHeight="1" x14ac:dyDescent="0.3">
      <c r="A117" s="1"/>
      <c r="B117" s="8"/>
      <c r="C117" s="8"/>
      <c r="D117" s="8"/>
      <c r="E117" s="8"/>
      <c r="F117" s="8"/>
      <c r="G117" s="8"/>
      <c r="H117" s="8"/>
      <c r="I117" s="8"/>
      <c r="J117" s="8"/>
      <c r="K117" s="8"/>
      <c r="L117" s="10"/>
      <c r="M117" s="11"/>
      <c r="N117" s="10"/>
      <c r="Q117" s="286"/>
      <c r="R117" s="286"/>
    </row>
    <row r="118" spans="1:18" s="269" customFormat="1" x14ac:dyDescent="0.3">
      <c r="A118" s="18" t="s">
        <v>78</v>
      </c>
      <c r="B118" s="8"/>
      <c r="C118" s="8"/>
      <c r="D118" s="8"/>
      <c r="E118" s="8"/>
      <c r="F118" s="8"/>
      <c r="G118" s="8"/>
      <c r="H118" s="8"/>
      <c r="I118" s="8"/>
      <c r="J118" s="8"/>
      <c r="K118" s="8"/>
      <c r="L118" s="10"/>
      <c r="M118" s="11"/>
      <c r="N118" s="10"/>
      <c r="Q118" s="286"/>
      <c r="R118" s="286"/>
    </row>
    <row r="119" spans="1:18" s="269" customFormat="1" x14ac:dyDescent="0.3">
      <c r="A119" s="1"/>
      <c r="B119" s="409"/>
      <c r="C119" s="8"/>
      <c r="D119" s="8"/>
      <c r="E119" s="8"/>
      <c r="F119" s="8"/>
      <c r="G119" s="8"/>
      <c r="H119" s="8"/>
      <c r="I119" s="8"/>
      <c r="J119" s="8"/>
      <c r="K119" s="8"/>
      <c r="L119" s="10"/>
      <c r="M119" s="11"/>
      <c r="N119" s="10"/>
      <c r="Q119" s="286"/>
      <c r="R119" s="286"/>
    </row>
    <row r="120" spans="1:18" s="269" customFormat="1" x14ac:dyDescent="0.3">
      <c r="A120" s="14"/>
      <c r="B120" s="14"/>
      <c r="C120" s="61"/>
      <c r="D120" s="60"/>
      <c r="E120" s="8"/>
      <c r="F120" s="8"/>
      <c r="G120" s="8"/>
      <c r="H120" s="8"/>
      <c r="I120" s="49" t="s">
        <v>1</v>
      </c>
      <c r="J120" s="8"/>
      <c r="K120" s="8"/>
      <c r="L120" s="75" t="s">
        <v>2</v>
      </c>
      <c r="M120" s="16"/>
      <c r="N120" s="75" t="s">
        <v>3</v>
      </c>
      <c r="Q120" s="286"/>
      <c r="R120" s="286"/>
    </row>
    <row r="121" spans="1:18" s="269" customFormat="1" x14ac:dyDescent="0.3">
      <c r="A121" s="1"/>
      <c r="B121" s="409"/>
      <c r="C121" s="8"/>
      <c r="D121" s="8"/>
      <c r="E121" s="8"/>
      <c r="F121" s="8"/>
      <c r="G121" s="8"/>
      <c r="H121" s="8"/>
      <c r="I121" s="15"/>
      <c r="J121" s="15"/>
      <c r="K121" s="15"/>
      <c r="L121" s="11"/>
      <c r="M121" s="11"/>
      <c r="N121" s="11"/>
      <c r="Q121" s="286"/>
      <c r="R121" s="286"/>
    </row>
    <row r="122" spans="1:18" s="269" customFormat="1" x14ac:dyDescent="0.3">
      <c r="A122" s="1"/>
      <c r="B122" s="29">
        <v>1</v>
      </c>
      <c r="C122" s="36" t="s">
        <v>46</v>
      </c>
      <c r="D122" s="8"/>
      <c r="E122" s="8"/>
      <c r="F122" s="8"/>
      <c r="G122" s="8"/>
      <c r="H122" s="8"/>
      <c r="I122" s="13"/>
      <c r="J122" s="13"/>
      <c r="K122" s="13"/>
      <c r="L122" s="79">
        <v>0</v>
      </c>
      <c r="M122" s="11"/>
      <c r="N122" s="79">
        <v>0</v>
      </c>
      <c r="Q122" s="286"/>
      <c r="R122" s="286"/>
    </row>
    <row r="123" spans="1:18" s="269" customFormat="1" x14ac:dyDescent="0.3">
      <c r="A123" s="1"/>
      <c r="B123" s="409"/>
      <c r="C123" s="8"/>
      <c r="D123" s="8"/>
      <c r="E123" s="8"/>
      <c r="F123" s="8"/>
      <c r="G123" s="8"/>
      <c r="H123" s="8"/>
      <c r="I123" s="13"/>
      <c r="J123" s="13"/>
      <c r="K123" s="13"/>
      <c r="L123" s="10"/>
      <c r="M123" s="30"/>
      <c r="N123" s="10"/>
      <c r="Q123" s="286"/>
      <c r="R123" s="286"/>
    </row>
    <row r="124" spans="1:18" s="269" customFormat="1" x14ac:dyDescent="0.3">
      <c r="A124" s="1"/>
      <c r="B124" s="409"/>
      <c r="C124" s="8" t="s">
        <v>8</v>
      </c>
      <c r="D124" s="8" t="s">
        <v>47</v>
      </c>
      <c r="E124" s="8"/>
      <c r="F124" s="8"/>
      <c r="G124" s="8"/>
      <c r="H124" s="8"/>
      <c r="I124" s="13"/>
      <c r="J124" s="13"/>
      <c r="K124" s="13"/>
      <c r="L124" s="419">
        <v>0</v>
      </c>
      <c r="M124" s="37"/>
      <c r="N124" s="419">
        <v>0</v>
      </c>
      <c r="Q124" s="286"/>
      <c r="R124" s="286"/>
    </row>
    <row r="125" spans="1:18" s="269" customFormat="1" x14ac:dyDescent="0.3">
      <c r="A125" s="1"/>
      <c r="B125" s="409"/>
      <c r="C125" s="8" t="s">
        <v>20</v>
      </c>
      <c r="D125" s="8" t="s">
        <v>48</v>
      </c>
      <c r="E125" s="8"/>
      <c r="F125" s="8"/>
      <c r="G125" s="8"/>
      <c r="H125" s="8"/>
      <c r="I125" s="87"/>
      <c r="J125" s="13"/>
      <c r="K125" s="13"/>
      <c r="L125" s="419">
        <v>0</v>
      </c>
      <c r="M125" s="37"/>
      <c r="N125" s="419">
        <v>0</v>
      </c>
      <c r="Q125" s="286"/>
      <c r="R125" s="286"/>
    </row>
    <row r="126" spans="1:18" s="269" customFormat="1" x14ac:dyDescent="0.3">
      <c r="A126" s="1"/>
      <c r="B126" s="409"/>
      <c r="C126" s="8"/>
      <c r="D126" s="8"/>
      <c r="E126" s="8"/>
      <c r="F126" s="8"/>
      <c r="G126" s="8"/>
      <c r="H126" s="8"/>
      <c r="I126" s="13"/>
      <c r="J126" s="13"/>
      <c r="K126" s="13"/>
      <c r="L126" s="10"/>
      <c r="M126" s="30"/>
      <c r="N126" s="10"/>
      <c r="Q126" s="286"/>
      <c r="R126" s="286"/>
    </row>
    <row r="127" spans="1:18" s="269" customFormat="1" x14ac:dyDescent="0.3">
      <c r="A127" s="1"/>
      <c r="B127" s="409"/>
      <c r="C127" s="8"/>
      <c r="D127" s="8"/>
      <c r="E127" s="8"/>
      <c r="F127" s="8"/>
      <c r="G127" s="8"/>
      <c r="H127" s="8"/>
      <c r="I127" s="13"/>
      <c r="J127" s="13"/>
      <c r="K127" s="13"/>
      <c r="L127" s="10"/>
      <c r="M127" s="30"/>
      <c r="N127" s="10"/>
      <c r="Q127" s="286"/>
      <c r="R127" s="286"/>
    </row>
    <row r="128" spans="1:18" s="269" customFormat="1" x14ac:dyDescent="0.3">
      <c r="A128" s="1"/>
      <c r="B128" s="29">
        <v>2</v>
      </c>
      <c r="C128" s="21" t="s">
        <v>49</v>
      </c>
      <c r="D128" s="8"/>
      <c r="E128" s="8"/>
      <c r="F128" s="8"/>
      <c r="G128" s="8"/>
      <c r="H128" s="8"/>
      <c r="I128" s="13"/>
      <c r="J128" s="13"/>
      <c r="K128" s="13"/>
      <c r="L128" s="412">
        <v>0</v>
      </c>
      <c r="M128" s="46"/>
      <c r="N128" s="412">
        <v>0</v>
      </c>
      <c r="Q128" s="286"/>
      <c r="R128" s="286"/>
    </row>
    <row r="129" spans="1:32" x14ac:dyDescent="0.3">
      <c r="B129" s="29"/>
      <c r="C129" s="21" t="s">
        <v>41</v>
      </c>
      <c r="G129" s="14"/>
      <c r="I129" s="13"/>
      <c r="J129" s="13"/>
      <c r="K129" s="13"/>
      <c r="M129" s="30"/>
      <c r="Q129" s="286"/>
      <c r="R129" s="286"/>
    </row>
    <row r="130" spans="1:32" x14ac:dyDescent="0.3">
      <c r="I130" s="13"/>
      <c r="J130" s="13"/>
      <c r="K130" s="13"/>
      <c r="M130" s="30"/>
      <c r="Q130" s="286"/>
      <c r="R130" s="286"/>
    </row>
    <row r="131" spans="1:32" x14ac:dyDescent="0.3">
      <c r="B131" s="29">
        <v>3</v>
      </c>
      <c r="C131" s="21" t="s">
        <v>50</v>
      </c>
      <c r="J131" s="87" t="s">
        <v>51</v>
      </c>
      <c r="K131" s="87"/>
      <c r="L131" s="79">
        <v>0</v>
      </c>
      <c r="M131" s="30"/>
      <c r="N131" s="79">
        <v>0</v>
      </c>
      <c r="Q131" s="286"/>
      <c r="R131" s="286"/>
    </row>
    <row r="132" spans="1:32" s="287" customFormat="1" x14ac:dyDescent="0.3">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3">
      <c r="C133" s="8" t="s">
        <v>8</v>
      </c>
      <c r="D133" s="8" t="s">
        <v>52</v>
      </c>
      <c r="J133" s="87" t="s">
        <v>51</v>
      </c>
      <c r="K133" s="87"/>
      <c r="L133" s="414">
        <v>0</v>
      </c>
      <c r="M133" s="30"/>
      <c r="N133" s="414">
        <v>0</v>
      </c>
      <c r="Q133" s="286"/>
      <c r="R133" s="286"/>
    </row>
    <row r="134" spans="1:32" x14ac:dyDescent="0.3">
      <c r="C134" s="8" t="s">
        <v>20</v>
      </c>
      <c r="D134" s="8" t="s">
        <v>53</v>
      </c>
      <c r="I134" s="13"/>
      <c r="J134" s="13"/>
      <c r="K134" s="13"/>
      <c r="L134" s="414">
        <v>0</v>
      </c>
      <c r="M134" s="30"/>
      <c r="N134" s="414">
        <v>0</v>
      </c>
      <c r="Q134" s="286"/>
      <c r="R134" s="286"/>
    </row>
    <row r="135" spans="1:32" x14ac:dyDescent="0.3">
      <c r="C135" s="8" t="s">
        <v>54</v>
      </c>
      <c r="D135" s="8" t="s">
        <v>55</v>
      </c>
      <c r="I135" s="13"/>
      <c r="J135" s="13"/>
      <c r="K135" s="13"/>
      <c r="L135" s="414">
        <v>0</v>
      </c>
      <c r="M135" s="30"/>
      <c r="N135" s="414">
        <v>0</v>
      </c>
      <c r="Q135" s="286"/>
      <c r="R135" s="286"/>
    </row>
    <row r="136" spans="1:32" x14ac:dyDescent="0.3">
      <c r="Q136" s="286"/>
      <c r="R136" s="286"/>
    </row>
    <row r="137" spans="1:32" x14ac:dyDescent="0.3">
      <c r="Q137" s="286"/>
      <c r="R137" s="286"/>
    </row>
    <row r="138" spans="1:32" x14ac:dyDescent="0.3">
      <c r="Q138" s="286"/>
      <c r="R138" s="286"/>
    </row>
    <row r="139" spans="1:32" x14ac:dyDescent="0.3">
      <c r="Q139" s="286"/>
      <c r="R139" s="286"/>
    </row>
    <row r="140" spans="1:32" x14ac:dyDescent="0.3">
      <c r="A140" s="18" t="s">
        <v>79</v>
      </c>
      <c r="I140" s="50" t="s">
        <v>1</v>
      </c>
      <c r="J140" s="28"/>
      <c r="K140" s="28"/>
      <c r="L140" s="75" t="s">
        <v>2</v>
      </c>
      <c r="M140" s="16"/>
      <c r="N140" s="75" t="s">
        <v>3</v>
      </c>
      <c r="Q140" s="286"/>
      <c r="R140" s="286"/>
    </row>
    <row r="141" spans="1:32" s="276" customFormat="1" ht="28.5" customHeight="1" x14ac:dyDescent="0.3">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3">
      <c r="C142" s="8" t="s">
        <v>8</v>
      </c>
      <c r="D142" s="8" t="s">
        <v>56</v>
      </c>
      <c r="I142" s="28"/>
      <c r="J142" s="28"/>
      <c r="K142" s="28"/>
      <c r="L142" s="420">
        <v>0</v>
      </c>
      <c r="M142" s="98"/>
      <c r="N142" s="420">
        <v>0</v>
      </c>
      <c r="Q142" s="286"/>
      <c r="R142" s="286"/>
    </row>
    <row r="143" spans="1:32" x14ac:dyDescent="0.3">
      <c r="D143" s="8" t="s">
        <v>41</v>
      </c>
      <c r="I143" s="28"/>
      <c r="J143" s="28"/>
      <c r="K143" s="28"/>
      <c r="L143" s="90"/>
      <c r="M143" s="98"/>
      <c r="N143" s="90"/>
      <c r="Q143" s="286"/>
      <c r="R143" s="286"/>
    </row>
    <row r="144" spans="1:32" x14ac:dyDescent="0.3">
      <c r="C144" s="8" t="s">
        <v>20</v>
      </c>
      <c r="D144" s="8" t="s">
        <v>57</v>
      </c>
      <c r="I144" s="28"/>
      <c r="J144" s="28"/>
      <c r="K144" s="28"/>
      <c r="L144" s="420">
        <v>0</v>
      </c>
      <c r="M144" s="98"/>
      <c r="N144" s="420">
        <v>0</v>
      </c>
      <c r="Q144" s="286"/>
      <c r="R144" s="286"/>
    </row>
    <row r="145" spans="1:18" s="269" customFormat="1" x14ac:dyDescent="0.3">
      <c r="A145" s="1"/>
      <c r="B145" s="409"/>
      <c r="C145" s="8"/>
      <c r="D145" s="8"/>
      <c r="E145" s="8"/>
      <c r="F145" s="8"/>
      <c r="G145" s="8"/>
      <c r="H145" s="8"/>
      <c r="I145" s="28"/>
      <c r="J145" s="28"/>
      <c r="K145" s="28"/>
      <c r="L145" s="90"/>
      <c r="M145" s="98"/>
      <c r="N145" s="90"/>
      <c r="Q145" s="286"/>
      <c r="R145" s="286"/>
    </row>
    <row r="146" spans="1:18" s="269" customFormat="1" x14ac:dyDescent="0.3">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3">
      <c r="A147" s="1"/>
      <c r="B147" s="409"/>
      <c r="C147" s="8"/>
      <c r="D147" s="8"/>
      <c r="E147" s="8"/>
      <c r="F147" s="8"/>
      <c r="G147" s="8"/>
      <c r="H147" s="8"/>
      <c r="I147" s="28"/>
      <c r="J147" s="28"/>
      <c r="K147" s="28"/>
      <c r="L147" s="90"/>
      <c r="M147" s="98"/>
      <c r="N147" s="90"/>
      <c r="Q147" s="286"/>
      <c r="R147" s="286"/>
    </row>
    <row r="148" spans="1:18" s="269" customFormat="1" x14ac:dyDescent="0.3">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3">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3">
      <c r="A150" s="1"/>
      <c r="B150" s="409"/>
      <c r="C150" s="8"/>
      <c r="D150" s="14"/>
      <c r="E150" s="8"/>
      <c r="F150" s="8"/>
      <c r="G150" s="8"/>
      <c r="H150" s="8"/>
      <c r="I150" s="28"/>
      <c r="J150" s="28"/>
      <c r="K150" s="28"/>
      <c r="L150" s="90"/>
      <c r="M150" s="98"/>
      <c r="N150" s="90"/>
      <c r="Q150" s="286"/>
      <c r="R150" s="286"/>
    </row>
    <row r="151" spans="1:18" s="269" customFormat="1" x14ac:dyDescent="0.3">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3">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3">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3">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3">
      <c r="A155" s="1"/>
      <c r="B155" s="409"/>
      <c r="C155" s="8"/>
      <c r="D155" s="8"/>
      <c r="E155" s="8"/>
      <c r="F155" s="8"/>
      <c r="G155" s="8"/>
      <c r="H155" s="8"/>
      <c r="I155" s="8" t="s">
        <v>67</v>
      </c>
      <c r="J155" s="28"/>
      <c r="K155" s="28"/>
      <c r="L155" s="421">
        <v>0</v>
      </c>
      <c r="M155" s="11"/>
      <c r="N155" s="421">
        <v>0</v>
      </c>
      <c r="Q155" s="286"/>
      <c r="R155" s="286"/>
    </row>
    <row r="156" spans="1:18" s="269" customFormat="1" x14ac:dyDescent="0.3">
      <c r="A156" s="1"/>
      <c r="B156" s="409"/>
      <c r="C156" s="8"/>
      <c r="D156" s="8"/>
      <c r="E156" s="8"/>
      <c r="F156" s="8"/>
      <c r="G156" s="8"/>
      <c r="H156" s="8"/>
      <c r="I156" s="28"/>
      <c r="J156" s="28"/>
      <c r="K156" s="28"/>
      <c r="L156" s="90"/>
      <c r="M156" s="98"/>
      <c r="N156" s="90"/>
      <c r="Q156" s="286"/>
      <c r="R156" s="286"/>
    </row>
    <row r="157" spans="1:18" s="269" customFormat="1" x14ac:dyDescent="0.3">
      <c r="A157" s="1"/>
      <c r="B157" s="409"/>
      <c r="C157" s="8" t="s">
        <v>68</v>
      </c>
      <c r="D157" s="8" t="s">
        <v>158</v>
      </c>
      <c r="E157" s="8"/>
      <c r="F157" s="8"/>
      <c r="G157" s="8"/>
      <c r="H157" s="8"/>
      <c r="I157" s="28"/>
      <c r="J157" s="28"/>
      <c r="K157" s="28"/>
      <c r="L157" s="420">
        <v>0</v>
      </c>
      <c r="M157" s="98"/>
      <c r="N157" s="420">
        <v>0</v>
      </c>
      <c r="Q157" s="286"/>
    </row>
    <row r="158" spans="1:18" s="269" customFormat="1" x14ac:dyDescent="0.3">
      <c r="A158" s="1"/>
      <c r="B158" s="409"/>
      <c r="C158" s="8"/>
      <c r="D158" s="8" t="s">
        <v>41</v>
      </c>
      <c r="E158" s="8"/>
      <c r="F158" s="8"/>
      <c r="G158" s="8"/>
      <c r="H158" s="8"/>
      <c r="I158" s="28"/>
      <c r="J158" s="28"/>
      <c r="K158" s="28"/>
      <c r="L158" s="90"/>
      <c r="M158" s="98"/>
      <c r="N158" s="90"/>
      <c r="Q158" s="286"/>
    </row>
    <row r="159" spans="1:18" s="269" customFormat="1" x14ac:dyDescent="0.3">
      <c r="A159" s="1"/>
      <c r="B159" s="409"/>
      <c r="C159" s="8"/>
      <c r="D159" s="8"/>
      <c r="E159" s="8"/>
      <c r="F159" s="8"/>
      <c r="G159" s="8"/>
      <c r="H159" s="8"/>
      <c r="I159" s="28"/>
      <c r="J159" s="28"/>
      <c r="K159" s="28"/>
      <c r="L159" s="90"/>
      <c r="M159" s="98"/>
      <c r="N159" s="90"/>
      <c r="Q159" s="286"/>
    </row>
    <row r="160" spans="1:18" s="269" customFormat="1" x14ac:dyDescent="0.3">
      <c r="A160" s="41"/>
      <c r="B160" s="42"/>
      <c r="C160" s="43"/>
      <c r="D160" s="43"/>
      <c r="E160" s="43"/>
      <c r="F160" s="43"/>
      <c r="G160" s="43"/>
      <c r="H160" s="43"/>
      <c r="I160" s="44"/>
      <c r="J160" s="44"/>
      <c r="K160" s="44"/>
      <c r="L160" s="91"/>
      <c r="M160" s="101"/>
      <c r="N160" s="91"/>
      <c r="Q160" s="286"/>
    </row>
    <row r="161" spans="1:17" s="269" customFormat="1" x14ac:dyDescent="0.3">
      <c r="A161" s="1"/>
      <c r="B161" s="409"/>
      <c r="C161" s="8"/>
      <c r="D161" s="8"/>
      <c r="E161" s="8"/>
      <c r="F161" s="8"/>
      <c r="G161" s="8"/>
      <c r="H161" s="8"/>
      <c r="I161" s="13"/>
      <c r="J161" s="13"/>
      <c r="K161" s="13"/>
      <c r="L161" s="10"/>
      <c r="M161" s="30"/>
      <c r="N161" s="10"/>
      <c r="Q161" s="286"/>
    </row>
    <row r="162" spans="1:17" s="269" customFormat="1" x14ac:dyDescent="0.3">
      <c r="A162" s="1"/>
      <c r="B162" s="1"/>
      <c r="C162" s="8"/>
      <c r="D162" s="8"/>
      <c r="E162" s="8"/>
      <c r="F162" s="8"/>
      <c r="G162" s="8"/>
      <c r="H162" s="8"/>
      <c r="I162" s="13"/>
      <c r="J162" s="13"/>
      <c r="K162" s="13"/>
      <c r="L162" s="10"/>
      <c r="M162" s="30"/>
      <c r="N162" s="10"/>
      <c r="Q162" s="286"/>
    </row>
    <row r="163" spans="1:17" s="269" customFormat="1" x14ac:dyDescent="0.3">
      <c r="A163" s="1"/>
      <c r="B163" s="409"/>
      <c r="C163" s="8"/>
      <c r="D163" s="8"/>
      <c r="E163" s="8"/>
      <c r="F163" s="8"/>
      <c r="G163" s="8"/>
      <c r="H163" s="8"/>
      <c r="I163" s="8"/>
      <c r="J163" s="8"/>
      <c r="K163" s="8"/>
      <c r="L163" s="8"/>
      <c r="M163" s="8"/>
      <c r="N163" s="8"/>
      <c r="Q163" s="286"/>
    </row>
    <row r="164" spans="1:17" s="269" customFormat="1" ht="15" customHeight="1" x14ac:dyDescent="0.3">
      <c r="A164" s="1"/>
      <c r="B164" s="409"/>
      <c r="C164" s="1"/>
      <c r="D164" s="8"/>
      <c r="E164" s="8"/>
      <c r="F164" s="8"/>
      <c r="G164" s="8"/>
      <c r="H164" s="8"/>
      <c r="I164" s="8"/>
      <c r="J164" s="13"/>
      <c r="K164" s="13"/>
      <c r="L164" s="13"/>
      <c r="M164" s="45"/>
      <c r="N164" s="13"/>
      <c r="Q164" s="286"/>
    </row>
    <row r="165" spans="1:17" s="269" customFormat="1" ht="15" customHeight="1" x14ac:dyDescent="0.3">
      <c r="A165" s="1"/>
      <c r="B165" s="409"/>
      <c r="C165" s="409"/>
      <c r="D165" s="8"/>
      <c r="E165" s="8"/>
      <c r="F165" s="8"/>
      <c r="G165" s="8"/>
      <c r="H165" s="8"/>
      <c r="I165" s="8"/>
      <c r="J165" s="13"/>
      <c r="K165" s="13"/>
      <c r="L165" s="56"/>
      <c r="M165" s="16"/>
      <c r="N165" s="56"/>
      <c r="Q165" s="286"/>
    </row>
    <row r="166" spans="1:17" s="269" customFormat="1" ht="12.75" customHeight="1" x14ac:dyDescent="0.3">
      <c r="A166" s="1" t="s">
        <v>127</v>
      </c>
      <c r="B166" s="409"/>
      <c r="C166" s="409"/>
      <c r="D166" s="14"/>
      <c r="E166" s="8"/>
      <c r="F166" s="8"/>
      <c r="G166" s="14"/>
      <c r="H166" s="8"/>
      <c r="I166" s="8"/>
      <c r="J166" s="13"/>
      <c r="K166" s="13"/>
      <c r="L166" s="13"/>
      <c r="M166" s="45"/>
      <c r="N166" s="13"/>
      <c r="Q166" s="286"/>
    </row>
    <row r="167" spans="1:17" s="269" customFormat="1" x14ac:dyDescent="0.3">
      <c r="A167" s="1"/>
      <c r="B167" s="409"/>
      <c r="C167" s="409"/>
      <c r="D167" s="8"/>
      <c r="E167" s="8"/>
      <c r="F167" s="8"/>
      <c r="G167" s="8"/>
      <c r="H167" s="8"/>
      <c r="I167" s="8"/>
      <c r="J167" s="13"/>
      <c r="K167" s="13"/>
      <c r="L167" s="13"/>
      <c r="M167" s="45"/>
      <c r="N167" s="13"/>
      <c r="Q167" s="286"/>
    </row>
    <row r="168" spans="1:17" s="269" customFormat="1" x14ac:dyDescent="0.3">
      <c r="A168" s="1"/>
      <c r="B168" s="409"/>
      <c r="C168" s="409"/>
      <c r="D168" s="8"/>
      <c r="E168" s="8"/>
      <c r="F168" s="8"/>
      <c r="G168" s="8"/>
      <c r="H168" s="8"/>
      <c r="I168" s="8"/>
      <c r="J168" s="8"/>
      <c r="K168" s="13"/>
      <c r="L168" s="75" t="s">
        <v>2</v>
      </c>
      <c r="M168" s="16"/>
      <c r="N168" s="75" t="s">
        <v>3</v>
      </c>
      <c r="Q168" s="286"/>
    </row>
    <row r="169" spans="1:17" s="269" customFormat="1" x14ac:dyDescent="0.3">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3">
      <c r="A170" s="1"/>
      <c r="B170" s="409"/>
      <c r="C170" s="409"/>
      <c r="D170" s="8"/>
      <c r="E170" s="8"/>
      <c r="F170" s="8"/>
      <c r="G170" s="8"/>
      <c r="H170" s="8"/>
      <c r="I170" s="8"/>
      <c r="J170" s="102" t="s">
        <v>129</v>
      </c>
      <c r="K170" s="13"/>
      <c r="L170" s="103">
        <v>0</v>
      </c>
      <c r="M170" s="103"/>
      <c r="N170" s="103">
        <v>0</v>
      </c>
      <c r="Q170" s="286"/>
    </row>
    <row r="171" spans="1:17" s="269" customFormat="1" x14ac:dyDescent="0.3">
      <c r="A171" s="1"/>
      <c r="B171" s="409"/>
      <c r="C171" s="409"/>
      <c r="D171" s="8"/>
      <c r="E171" s="8"/>
      <c r="F171" s="8"/>
      <c r="G171" s="8"/>
      <c r="H171" s="8"/>
      <c r="I171" s="102"/>
      <c r="J171" s="102" t="s">
        <v>130</v>
      </c>
      <c r="K171" s="13"/>
      <c r="L171" s="104">
        <v>0</v>
      </c>
      <c r="M171" s="103"/>
      <c r="N171" s="104">
        <v>0</v>
      </c>
      <c r="Q171" s="286"/>
    </row>
    <row r="172" spans="1:17" s="269" customFormat="1" x14ac:dyDescent="0.3">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3">
      <c r="A173" s="1"/>
      <c r="B173" s="409"/>
      <c r="C173" s="409"/>
      <c r="D173" s="28"/>
      <c r="E173" s="28"/>
      <c r="F173" s="28"/>
      <c r="G173" s="8"/>
      <c r="H173" s="8"/>
      <c r="I173" s="8"/>
      <c r="J173" s="52"/>
      <c r="K173" s="13"/>
      <c r="L173" s="40">
        <v>0</v>
      </c>
      <c r="M173" s="39"/>
      <c r="N173" s="40">
        <v>0</v>
      </c>
      <c r="Q173" s="286"/>
    </row>
    <row r="174" spans="1:17" s="269" customFormat="1" x14ac:dyDescent="0.3">
      <c r="A174" s="1"/>
      <c r="B174" s="409"/>
      <c r="C174" s="409"/>
      <c r="D174" s="28"/>
      <c r="E174" s="28"/>
      <c r="F174" s="28"/>
      <c r="G174" s="8"/>
      <c r="H174" s="8"/>
      <c r="I174" s="8"/>
      <c r="J174" s="8"/>
      <c r="K174" s="8"/>
      <c r="L174" s="8"/>
      <c r="M174" s="8"/>
      <c r="N174" s="8"/>
      <c r="Q174" s="286"/>
    </row>
    <row r="175" spans="1:17" s="269" customFormat="1" x14ac:dyDescent="0.3">
      <c r="A175" s="1"/>
      <c r="B175" s="409"/>
      <c r="C175" s="409"/>
      <c r="D175" s="62"/>
      <c r="E175" s="28"/>
      <c r="F175" s="28"/>
      <c r="G175" s="8"/>
      <c r="H175" s="8"/>
      <c r="I175" s="8"/>
      <c r="J175" s="8"/>
      <c r="K175" s="8"/>
      <c r="L175" s="8"/>
      <c r="M175" s="45"/>
      <c r="N175" s="8"/>
      <c r="Q175" s="286"/>
    </row>
    <row r="176" spans="1:17" s="269" customFormat="1" x14ac:dyDescent="0.3">
      <c r="A176" s="1"/>
      <c r="B176" s="409"/>
      <c r="C176" s="8"/>
      <c r="D176" s="8" t="s">
        <v>132</v>
      </c>
      <c r="E176" s="8"/>
      <c r="F176" s="8"/>
      <c r="G176" s="8"/>
      <c r="H176" s="8"/>
      <c r="I176" s="8"/>
      <c r="J176" s="8"/>
      <c r="K176" s="13"/>
      <c r="L176" s="27"/>
      <c r="M176" s="27"/>
      <c r="N176" s="27"/>
      <c r="Q176" s="286"/>
    </row>
    <row r="177" spans="1:17" s="269" customFormat="1" x14ac:dyDescent="0.3">
      <c r="A177" s="1"/>
      <c r="B177" s="409"/>
      <c r="C177" s="8"/>
      <c r="D177" s="8" t="s">
        <v>133</v>
      </c>
      <c r="E177" s="8"/>
      <c r="F177" s="8"/>
      <c r="G177" s="8"/>
      <c r="H177" s="8"/>
      <c r="I177" s="8"/>
      <c r="J177" s="70"/>
      <c r="K177" s="13"/>
      <c r="L177" s="27"/>
      <c r="M177" s="27"/>
      <c r="N177" s="27"/>
      <c r="Q177" s="286"/>
    </row>
    <row r="178" spans="1:17" s="269" customFormat="1" x14ac:dyDescent="0.3">
      <c r="A178" s="1"/>
      <c r="B178" s="409"/>
      <c r="C178" s="8"/>
      <c r="D178" s="8"/>
      <c r="E178" s="8"/>
      <c r="F178" s="8"/>
      <c r="G178" s="8"/>
      <c r="H178" s="8"/>
      <c r="I178" s="8"/>
      <c r="J178" s="8"/>
      <c r="K178" s="13"/>
      <c r="L178" s="27"/>
      <c r="M178" s="27"/>
      <c r="N178" s="27"/>
      <c r="Q178" s="286"/>
    </row>
    <row r="179" spans="1:17" s="269" customFormat="1" x14ac:dyDescent="0.3">
      <c r="A179" s="1"/>
      <c r="B179" s="409"/>
      <c r="C179" s="8"/>
      <c r="D179" s="8"/>
      <c r="E179" s="8"/>
      <c r="F179" s="8"/>
      <c r="G179" s="8"/>
      <c r="H179" s="8"/>
      <c r="I179" s="8"/>
      <c r="J179" s="8"/>
      <c r="K179" s="13"/>
      <c r="L179" s="27"/>
      <c r="M179" s="27"/>
      <c r="N179" s="27"/>
      <c r="Q179" s="286"/>
    </row>
    <row r="180" spans="1:17" s="269" customFormat="1" x14ac:dyDescent="0.3">
      <c r="A180" s="1"/>
      <c r="B180" s="409"/>
      <c r="C180" s="8"/>
      <c r="D180" s="8"/>
      <c r="E180" s="8"/>
      <c r="F180" s="8"/>
      <c r="G180" s="8"/>
      <c r="H180" s="8"/>
      <c r="I180" s="8"/>
      <c r="J180" s="13"/>
      <c r="K180" s="13"/>
      <c r="L180" s="45"/>
      <c r="M180" s="13"/>
      <c r="N180" s="45"/>
    </row>
    <row r="181" spans="1:17" s="269" customFormat="1" x14ac:dyDescent="0.3">
      <c r="A181" s="41"/>
      <c r="B181" s="42"/>
      <c r="C181" s="43"/>
      <c r="D181" s="43"/>
      <c r="E181" s="43"/>
      <c r="F181" s="43"/>
      <c r="G181" s="43"/>
      <c r="H181" s="43"/>
      <c r="I181" s="44"/>
      <c r="J181" s="44"/>
      <c r="K181" s="44"/>
      <c r="L181" s="91"/>
      <c r="M181" s="101"/>
      <c r="N181" s="91"/>
    </row>
    <row r="186" spans="1:17" s="269" customFormat="1" x14ac:dyDescent="0.3">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64" customWidth="1"/>
    <col min="2" max="2" width="5" style="270" customWidth="1"/>
    <col min="3" max="3" width="9.88671875" style="271" customWidth="1"/>
    <col min="4" max="4" width="8.5546875" style="271" customWidth="1"/>
    <col min="5" max="5" width="7.33203125" style="271" customWidth="1"/>
    <col min="6" max="6" width="9.109375" style="271"/>
    <col min="7" max="7" width="9.44140625" style="271" customWidth="1"/>
    <col min="8" max="8" width="11.6640625" style="271" customWidth="1"/>
    <col min="9" max="9" width="21.6640625" style="271" customWidth="1"/>
    <col min="10" max="10" width="7.33203125" style="271" customWidth="1"/>
    <col min="11" max="11" width="5" style="271" customWidth="1"/>
    <col min="12" max="12" width="17.5546875" style="273" customWidth="1"/>
    <col min="13" max="13" width="13.5546875" style="274" bestFit="1" customWidth="1"/>
    <col min="14" max="14" width="16.5546875" style="273" customWidth="1"/>
    <col min="15" max="15" width="10.5546875" style="269" bestFit="1" customWidth="1"/>
    <col min="16" max="16" width="4.44140625" style="269" customWidth="1"/>
    <col min="17" max="17" width="15" style="269" customWidth="1"/>
    <col min="18" max="18" width="9.109375" style="269" customWidth="1"/>
    <col min="19" max="19" width="12.109375" style="269" customWidth="1"/>
    <col min="20" max="20" width="9.109375" style="269"/>
    <col min="21" max="21" width="18" style="269" bestFit="1" customWidth="1"/>
    <col min="22" max="22" width="17.5546875" style="269" customWidth="1"/>
    <col min="23" max="23" width="12.109375" style="269" customWidth="1"/>
    <col min="24" max="24" width="16.5546875" style="269" customWidth="1"/>
    <col min="25" max="27" width="9.109375" style="269"/>
    <col min="28" max="28" width="31" style="269" customWidth="1"/>
    <col min="29" max="29" width="16.5546875" style="269" customWidth="1"/>
    <col min="30" max="32" width="9.109375" style="269"/>
    <col min="33" max="16384" width="9.109375" style="271"/>
  </cols>
  <sheetData>
    <row r="1" spans="1:32" s="266" customFormat="1" x14ac:dyDescent="0.3">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3">
      <c r="J2" s="272" t="s">
        <v>1</v>
      </c>
      <c r="N2" s="275"/>
    </row>
    <row r="3" spans="1:32" x14ac:dyDescent="0.3">
      <c r="A3" s="276"/>
      <c r="C3" s="277" t="s">
        <v>161</v>
      </c>
      <c r="D3" s="278">
        <v>42583</v>
      </c>
      <c r="E3" s="279"/>
      <c r="F3" s="279"/>
      <c r="G3" s="279"/>
      <c r="I3" s="279"/>
      <c r="J3" s="279"/>
      <c r="K3" s="279"/>
      <c r="L3" s="280" t="s">
        <v>2</v>
      </c>
      <c r="M3" s="281"/>
      <c r="N3" s="280" t="s">
        <v>3</v>
      </c>
    </row>
    <row r="4" spans="1:32" ht="6" customHeight="1" x14ac:dyDescent="0.3">
      <c r="F4" s="279"/>
      <c r="G4" s="279"/>
      <c r="H4" s="279"/>
      <c r="I4" s="279"/>
      <c r="J4" s="279"/>
      <c r="K4" s="279"/>
      <c r="L4" s="282"/>
      <c r="N4" s="282"/>
    </row>
    <row r="5" spans="1:32" ht="12" customHeight="1" x14ac:dyDescent="0.3"/>
    <row r="6" spans="1:32" s="279" customFormat="1" x14ac:dyDescent="0.3">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8" x14ac:dyDescent="0.3">
      <c r="B8" s="265" t="s">
        <v>5</v>
      </c>
      <c r="C8" s="264" t="s">
        <v>6</v>
      </c>
      <c r="L8" s="285">
        <v>147319.65630373225</v>
      </c>
      <c r="M8" s="285"/>
      <c r="N8" s="285">
        <v>25892.620100524418</v>
      </c>
      <c r="Q8" s="286"/>
      <c r="R8" s="286"/>
    </row>
    <row r="9" spans="1:32" s="287" customFormat="1" x14ac:dyDescent="0.3">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3">
      <c r="B10" s="270">
        <v>1</v>
      </c>
      <c r="C10" s="290" t="s">
        <v>7</v>
      </c>
      <c r="L10" s="291">
        <v>104478.03642430803</v>
      </c>
      <c r="M10" s="291"/>
      <c r="N10" s="291">
        <v>12034.10653654652</v>
      </c>
      <c r="Q10" s="286"/>
      <c r="R10" s="286"/>
    </row>
    <row r="11" spans="1:32" ht="7.5" customHeight="1" x14ac:dyDescent="0.3">
      <c r="L11" s="282"/>
      <c r="N11" s="282"/>
      <c r="Q11" s="286"/>
      <c r="R11" s="286"/>
    </row>
    <row r="12" spans="1:32" ht="15.75" customHeight="1" x14ac:dyDescent="0.3">
      <c r="C12" s="271" t="s">
        <v>8</v>
      </c>
      <c r="D12" s="271" t="s">
        <v>9</v>
      </c>
      <c r="L12" s="291">
        <v>103467.40983079486</v>
      </c>
      <c r="N12" s="291">
        <v>11426.772451372563</v>
      </c>
      <c r="Q12" s="286"/>
      <c r="R12" s="286"/>
    </row>
    <row r="13" spans="1:32" ht="7.5" customHeight="1" x14ac:dyDescent="0.3">
      <c r="Q13" s="286"/>
      <c r="R13" s="286"/>
    </row>
    <row r="14" spans="1:32" ht="15" customHeight="1" x14ac:dyDescent="0.3">
      <c r="D14" s="271" t="s">
        <v>10</v>
      </c>
      <c r="L14" s="282">
        <v>100554.77596516637</v>
      </c>
      <c r="N14" s="282">
        <v>8439.3995974810314</v>
      </c>
      <c r="Q14" s="286"/>
      <c r="R14" s="286"/>
    </row>
    <row r="15" spans="1:32" ht="15" customHeight="1" x14ac:dyDescent="0.3">
      <c r="D15" s="292" t="s">
        <v>11</v>
      </c>
      <c r="E15" s="293" t="s">
        <v>12</v>
      </c>
      <c r="L15" s="273">
        <v>98734.359840972611</v>
      </c>
      <c r="N15" s="273">
        <v>8439.3995974810314</v>
      </c>
      <c r="Q15" s="286"/>
      <c r="R15" s="286"/>
    </row>
    <row r="16" spans="1:32" ht="15" customHeight="1" x14ac:dyDescent="0.3">
      <c r="D16" s="292" t="s">
        <v>13</v>
      </c>
      <c r="E16" s="271" t="s">
        <v>14</v>
      </c>
      <c r="L16" s="273">
        <v>0</v>
      </c>
      <c r="N16" s="273">
        <v>0</v>
      </c>
      <c r="Q16" s="286"/>
      <c r="R16" s="286"/>
    </row>
    <row r="17" spans="1:18" s="269" customFormat="1" ht="15" customHeight="1" x14ac:dyDescent="0.3">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3">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3">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3">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3">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3">
      <c r="A22" s="271"/>
      <c r="B22" s="271"/>
      <c r="C22" s="271"/>
      <c r="D22" s="271"/>
      <c r="E22" s="271"/>
      <c r="F22" s="294"/>
      <c r="G22" s="271"/>
      <c r="H22" s="271"/>
      <c r="I22" s="271"/>
      <c r="J22" s="271"/>
      <c r="K22" s="271"/>
      <c r="L22" s="295"/>
      <c r="M22" s="296"/>
      <c r="N22" s="295"/>
      <c r="Q22" s="286"/>
      <c r="R22" s="286"/>
    </row>
    <row r="23" spans="1:18" s="269" customFormat="1" ht="14.4" x14ac:dyDescent="0.3">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3">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3">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3">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3">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3">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3">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3">
      <c r="A30" s="297"/>
      <c r="B30" s="271"/>
      <c r="C30" s="271"/>
      <c r="D30" s="271"/>
      <c r="E30" s="271"/>
      <c r="F30" s="294" t="s">
        <v>16</v>
      </c>
      <c r="G30" s="271"/>
      <c r="H30" s="271"/>
      <c r="I30" s="271"/>
      <c r="J30" s="271"/>
      <c r="K30" s="271"/>
      <c r="L30" s="295">
        <v>607.58957311378003</v>
      </c>
      <c r="M30" s="296"/>
      <c r="N30" s="295">
        <v>0</v>
      </c>
      <c r="Q30" s="286"/>
      <c r="R30" s="286"/>
    </row>
    <row r="31" spans="1:18" s="269" customFormat="1" ht="14.4" x14ac:dyDescent="0.3">
      <c r="A31" s="271"/>
      <c r="B31" s="271"/>
      <c r="C31" s="271"/>
      <c r="D31" s="271"/>
      <c r="E31" s="271"/>
      <c r="F31" s="271"/>
      <c r="G31" s="271"/>
      <c r="H31" s="271"/>
      <c r="I31" s="271"/>
      <c r="J31" s="271"/>
      <c r="K31" s="271"/>
      <c r="L31" s="282"/>
      <c r="M31" s="274"/>
      <c r="N31" s="282"/>
      <c r="Q31" s="286"/>
      <c r="R31" s="286"/>
    </row>
    <row r="32" spans="1:18" s="269" customFormat="1" ht="15" customHeight="1" x14ac:dyDescent="0.3">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3">
      <c r="A33" s="271"/>
      <c r="B33" s="270"/>
      <c r="C33" s="271"/>
      <c r="D33" s="271"/>
      <c r="E33" s="271"/>
      <c r="F33" s="271"/>
      <c r="G33" s="271"/>
      <c r="H33" s="271"/>
      <c r="I33" s="271"/>
      <c r="J33" s="271"/>
      <c r="K33" s="271"/>
      <c r="L33" s="282"/>
      <c r="M33" s="274"/>
      <c r="N33" s="282"/>
      <c r="Q33" s="286"/>
      <c r="R33" s="286"/>
    </row>
    <row r="34" spans="1:18" s="269" customFormat="1" ht="14.4" x14ac:dyDescent="0.3">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4.4" x14ac:dyDescent="0.3">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3">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4.4" x14ac:dyDescent="0.3">
      <c r="A37" s="271"/>
      <c r="B37" s="270"/>
      <c r="C37" s="271"/>
      <c r="D37" s="271"/>
      <c r="E37" s="271"/>
      <c r="F37" s="294" t="s">
        <v>16</v>
      </c>
      <c r="G37" s="271"/>
      <c r="H37" s="271"/>
      <c r="I37" s="271"/>
      <c r="J37" s="271"/>
      <c r="K37" s="271"/>
      <c r="L37" s="298">
        <v>1.9999999999999999E-6</v>
      </c>
      <c r="M37" s="274"/>
      <c r="N37" s="298">
        <v>0</v>
      </c>
      <c r="Q37" s="286"/>
      <c r="R37" s="286"/>
    </row>
    <row r="38" spans="1:18" s="269" customFormat="1" ht="14.4" x14ac:dyDescent="0.3">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4.4" x14ac:dyDescent="0.3">
      <c r="A39" s="271"/>
      <c r="B39" s="270"/>
      <c r="C39" s="271"/>
      <c r="D39" s="271"/>
      <c r="E39" s="271"/>
      <c r="F39" s="294" t="s">
        <v>15</v>
      </c>
      <c r="G39" s="271"/>
      <c r="H39" s="271"/>
      <c r="I39" s="271"/>
      <c r="J39" s="271"/>
      <c r="K39" s="271"/>
      <c r="L39" s="298">
        <v>5.1706333488012373</v>
      </c>
      <c r="M39" s="274"/>
      <c r="N39" s="298">
        <v>0</v>
      </c>
      <c r="Q39" s="286"/>
      <c r="R39" s="286"/>
    </row>
    <row r="40" spans="1:18" s="269" customFormat="1" ht="14.4" x14ac:dyDescent="0.3">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3">
      <c r="A41" s="271"/>
      <c r="B41" s="270"/>
      <c r="C41" s="271"/>
      <c r="D41" s="271"/>
      <c r="E41" s="271"/>
      <c r="F41" s="271"/>
      <c r="G41" s="271"/>
      <c r="H41" s="271"/>
      <c r="I41" s="271"/>
      <c r="J41" s="271"/>
      <c r="K41" s="271"/>
      <c r="L41" s="298"/>
      <c r="M41" s="274"/>
      <c r="N41" s="298"/>
      <c r="Q41" s="286"/>
      <c r="R41" s="286"/>
    </row>
    <row r="42" spans="1:18" s="269" customFormat="1" ht="14.4" x14ac:dyDescent="0.3">
      <c r="A42" s="271"/>
      <c r="B42" s="270"/>
      <c r="C42" s="271"/>
      <c r="D42" s="292"/>
      <c r="E42" s="271"/>
      <c r="F42" s="271"/>
      <c r="G42" s="271"/>
      <c r="H42" s="271"/>
      <c r="I42" s="271"/>
      <c r="J42" s="271"/>
      <c r="K42" s="271"/>
      <c r="L42" s="273"/>
      <c r="M42" s="299"/>
      <c r="N42" s="273"/>
      <c r="Q42" s="286"/>
      <c r="R42" s="286"/>
    </row>
    <row r="43" spans="1:18" s="269" customFormat="1" ht="7.5" customHeight="1" x14ac:dyDescent="0.3">
      <c r="A43" s="271"/>
      <c r="B43" s="270"/>
      <c r="C43" s="271"/>
      <c r="D43" s="271"/>
      <c r="E43" s="271"/>
      <c r="F43" s="271"/>
      <c r="G43" s="271"/>
      <c r="H43" s="271"/>
      <c r="I43" s="271"/>
      <c r="J43" s="271"/>
      <c r="K43" s="271"/>
      <c r="L43" s="282"/>
      <c r="M43" s="274"/>
      <c r="N43" s="282"/>
      <c r="Q43" s="286"/>
      <c r="R43" s="286"/>
    </row>
    <row r="44" spans="1:18" s="269" customFormat="1" ht="14.4" x14ac:dyDescent="0.3">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3">
      <c r="A45" s="264"/>
      <c r="B45" s="270"/>
      <c r="C45" s="271"/>
      <c r="D45" s="271"/>
      <c r="E45" s="271"/>
      <c r="F45" s="271"/>
      <c r="G45" s="271"/>
      <c r="H45" s="271"/>
      <c r="I45" s="271"/>
      <c r="J45" s="271"/>
      <c r="K45" s="271"/>
      <c r="L45" s="273"/>
      <c r="M45" s="274"/>
      <c r="N45" s="273"/>
      <c r="Q45" s="286"/>
      <c r="R45" s="286"/>
    </row>
    <row r="46" spans="1:18" s="269" customFormat="1" ht="14.4" x14ac:dyDescent="0.3">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4.4" x14ac:dyDescent="0.3">
      <c r="A47" s="271"/>
      <c r="B47" s="270"/>
      <c r="C47" s="290"/>
      <c r="D47" s="271"/>
      <c r="E47" s="271"/>
      <c r="F47" s="271"/>
      <c r="G47" s="271"/>
      <c r="H47" s="271"/>
      <c r="I47" s="271"/>
      <c r="J47" s="271"/>
      <c r="K47" s="271"/>
      <c r="L47" s="273"/>
      <c r="M47" s="274"/>
      <c r="N47" s="273"/>
      <c r="Q47" s="286"/>
      <c r="R47" s="286"/>
    </row>
    <row r="48" spans="1:18" s="269" customFormat="1" ht="14.4" x14ac:dyDescent="0.3">
      <c r="A48" s="271"/>
      <c r="B48" s="270">
        <v>4</v>
      </c>
      <c r="C48" s="290" t="s">
        <v>26</v>
      </c>
      <c r="D48" s="271"/>
      <c r="E48" s="271"/>
      <c r="F48" s="271"/>
      <c r="G48" s="271"/>
      <c r="H48" s="276"/>
      <c r="I48" s="271" t="s">
        <v>27</v>
      </c>
      <c r="J48" s="271"/>
      <c r="K48" s="271"/>
      <c r="L48" s="291">
        <v>13072.413844434222</v>
      </c>
      <c r="M48" s="274"/>
      <c r="N48" s="291">
        <v>0</v>
      </c>
      <c r="Q48" s="286"/>
      <c r="R48" s="286"/>
    </row>
    <row r="49" spans="1:32" ht="14.4" x14ac:dyDescent="0.3">
      <c r="A49" s="271"/>
      <c r="C49" s="287"/>
      <c r="H49" s="276"/>
      <c r="I49" s="271" t="s">
        <v>28</v>
      </c>
      <c r="L49" s="301">
        <v>9976042.6840000004</v>
      </c>
      <c r="N49" s="301">
        <v>0</v>
      </c>
      <c r="Q49" s="286"/>
      <c r="R49" s="286"/>
    </row>
    <row r="50" spans="1:32" ht="14.4" x14ac:dyDescent="0.3">
      <c r="A50" s="271"/>
      <c r="C50" s="287"/>
      <c r="Q50" s="286"/>
      <c r="R50" s="286"/>
    </row>
    <row r="51" spans="1:32" ht="14.4" x14ac:dyDescent="0.3">
      <c r="A51" s="271"/>
      <c r="B51" s="270">
        <v>5</v>
      </c>
      <c r="C51" s="290" t="s">
        <v>93</v>
      </c>
      <c r="G51" s="276"/>
      <c r="L51" s="291">
        <v>12420.009989877401</v>
      </c>
      <c r="N51" s="291">
        <v>13858.513563977898</v>
      </c>
      <c r="Q51" s="286"/>
      <c r="R51" s="286"/>
    </row>
    <row r="52" spans="1:32" ht="7.5" customHeight="1" x14ac:dyDescent="0.3">
      <c r="A52" s="271"/>
      <c r="C52" s="279"/>
      <c r="G52" s="276"/>
      <c r="L52" s="282"/>
      <c r="N52" s="282"/>
      <c r="Q52" s="286"/>
      <c r="R52" s="286"/>
    </row>
    <row r="53" spans="1:32" ht="15.75" customHeight="1" x14ac:dyDescent="0.3">
      <c r="A53" s="271"/>
      <c r="C53" s="279"/>
      <c r="E53" s="302" t="s">
        <v>29</v>
      </c>
      <c r="F53" s="271" t="s">
        <v>82</v>
      </c>
      <c r="G53" s="276"/>
      <c r="L53" s="303">
        <v>0</v>
      </c>
      <c r="M53" s="304"/>
      <c r="N53" s="303">
        <v>0</v>
      </c>
      <c r="Q53" s="286"/>
      <c r="R53" s="286"/>
    </row>
    <row r="54" spans="1:32" ht="15.75" customHeight="1" x14ac:dyDescent="0.3">
      <c r="A54" s="271"/>
      <c r="C54" s="279"/>
      <c r="F54" s="271" t="s">
        <v>157</v>
      </c>
      <c r="G54" s="276"/>
      <c r="L54" s="305">
        <v>0</v>
      </c>
      <c r="N54" s="305">
        <v>0</v>
      </c>
      <c r="Q54" s="286"/>
      <c r="R54" s="286"/>
    </row>
    <row r="55" spans="1:32" ht="15.75" customHeight="1" x14ac:dyDescent="0.3">
      <c r="A55" s="271"/>
      <c r="C55" s="279"/>
      <c r="G55" s="276" t="s">
        <v>30</v>
      </c>
      <c r="L55" s="306">
        <v>0</v>
      </c>
      <c r="M55" s="307"/>
      <c r="N55" s="306">
        <v>0</v>
      </c>
      <c r="Q55" s="286"/>
      <c r="R55" s="286"/>
    </row>
    <row r="56" spans="1:32" ht="15.75" customHeight="1" x14ac:dyDescent="0.3">
      <c r="A56" s="271"/>
      <c r="C56" s="279"/>
      <c r="F56" s="271" t="s">
        <v>31</v>
      </c>
      <c r="G56" s="276"/>
      <c r="L56" s="273">
        <v>12420.009989877401</v>
      </c>
      <c r="M56" s="307"/>
      <c r="N56" s="273">
        <v>13858.513563977898</v>
      </c>
      <c r="Q56" s="286"/>
      <c r="R56" s="286"/>
    </row>
    <row r="57" spans="1:32" s="308" customFormat="1" ht="15.75" customHeight="1" x14ac:dyDescent="0.3">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4.4" x14ac:dyDescent="0.3">
      <c r="A58" s="271"/>
      <c r="Q58" s="286"/>
      <c r="R58" s="286"/>
    </row>
    <row r="59" spans="1:32" ht="54.75" customHeight="1" x14ac:dyDescent="0.3">
      <c r="A59" s="271"/>
      <c r="B59" s="265" t="s">
        <v>32</v>
      </c>
      <c r="C59" s="264" t="s">
        <v>33</v>
      </c>
      <c r="L59" s="282">
        <v>7771.9293666895619</v>
      </c>
      <c r="M59" s="284"/>
      <c r="N59" s="282">
        <v>0</v>
      </c>
      <c r="Q59" s="286"/>
      <c r="R59" s="286"/>
    </row>
    <row r="60" spans="1:32" ht="14.4" x14ac:dyDescent="0.3">
      <c r="A60" s="271"/>
      <c r="E60" s="302" t="s">
        <v>29</v>
      </c>
      <c r="G60" s="309" t="s">
        <v>105</v>
      </c>
      <c r="H60" s="309"/>
      <c r="I60" s="309"/>
      <c r="J60" s="309"/>
      <c r="K60" s="309"/>
      <c r="L60" s="303">
        <v>0</v>
      </c>
      <c r="M60" s="304"/>
      <c r="N60" s="303">
        <v>0</v>
      </c>
      <c r="Q60" s="286"/>
      <c r="R60" s="286"/>
    </row>
    <row r="61" spans="1:32" ht="14.4" x14ac:dyDescent="0.3">
      <c r="A61" s="271"/>
      <c r="G61" s="309" t="s">
        <v>157</v>
      </c>
      <c r="H61" s="309"/>
      <c r="I61" s="309"/>
      <c r="J61" s="309"/>
      <c r="K61" s="309"/>
      <c r="L61" s="303">
        <v>0</v>
      </c>
      <c r="M61" s="304"/>
      <c r="N61" s="303">
        <v>0</v>
      </c>
      <c r="Q61" s="286"/>
      <c r="R61" s="286"/>
    </row>
    <row r="62" spans="1:32" ht="14.4" x14ac:dyDescent="0.3">
      <c r="A62" s="271"/>
      <c r="G62" s="309" t="s">
        <v>180</v>
      </c>
      <c r="H62" s="309"/>
      <c r="I62" s="309"/>
      <c r="J62" s="309"/>
      <c r="K62" s="309"/>
      <c r="L62" s="303">
        <v>0</v>
      </c>
      <c r="M62" s="304"/>
      <c r="N62" s="303">
        <v>0</v>
      </c>
      <c r="Q62" s="286"/>
      <c r="R62" s="286"/>
    </row>
    <row r="63" spans="1:32" ht="14.4" x14ac:dyDescent="0.3">
      <c r="A63" s="271"/>
      <c r="G63" s="271" t="s">
        <v>31</v>
      </c>
      <c r="H63" s="309"/>
      <c r="I63" s="309"/>
      <c r="J63" s="309"/>
      <c r="K63" s="309"/>
      <c r="L63" s="310">
        <v>7771.9293666895619</v>
      </c>
      <c r="M63" s="310"/>
      <c r="N63" s="311"/>
      <c r="Q63" s="286"/>
      <c r="R63" s="286"/>
    </row>
    <row r="64" spans="1:32" ht="14.4" x14ac:dyDescent="0.3">
      <c r="A64" s="271"/>
      <c r="G64" s="309"/>
      <c r="H64" s="309"/>
      <c r="I64" s="309"/>
      <c r="J64" s="309"/>
      <c r="K64" s="309"/>
      <c r="L64" s="310"/>
      <c r="M64" s="310"/>
      <c r="N64" s="311"/>
      <c r="Q64" s="286"/>
      <c r="R64" s="286"/>
    </row>
    <row r="65" spans="1:18" s="269" customFormat="1" x14ac:dyDescent="0.3">
      <c r="A65" s="264"/>
      <c r="B65" s="270"/>
      <c r="C65" s="271"/>
      <c r="D65" s="271"/>
      <c r="E65" s="271"/>
      <c r="F65" s="271"/>
      <c r="G65" s="309"/>
      <c r="H65" s="309"/>
      <c r="I65" s="309"/>
      <c r="J65" s="309"/>
      <c r="K65" s="309"/>
      <c r="L65" s="310"/>
      <c r="M65" s="310"/>
      <c r="N65" s="311"/>
      <c r="Q65" s="286"/>
      <c r="R65" s="286"/>
    </row>
    <row r="66" spans="1:18" s="269" customFormat="1" x14ac:dyDescent="0.3">
      <c r="A66" s="264"/>
      <c r="B66" s="270"/>
      <c r="C66" s="271"/>
      <c r="D66" s="271"/>
      <c r="E66" s="271"/>
      <c r="F66" s="271"/>
      <c r="G66" s="309"/>
      <c r="H66" s="309"/>
      <c r="I66" s="309"/>
      <c r="J66" s="309"/>
      <c r="K66" s="309"/>
      <c r="L66" s="310"/>
      <c r="M66" s="310"/>
      <c r="N66" s="311"/>
      <c r="Q66" s="286"/>
      <c r="R66" s="286"/>
    </row>
    <row r="67" spans="1:18" s="269" customFormat="1" x14ac:dyDescent="0.3">
      <c r="A67" s="264"/>
      <c r="B67" s="270"/>
      <c r="C67" s="271"/>
      <c r="D67" s="271"/>
      <c r="E67" s="271"/>
      <c r="F67" s="271"/>
      <c r="G67" s="309"/>
      <c r="H67" s="309"/>
      <c r="I67" s="309"/>
      <c r="J67" s="309"/>
      <c r="K67" s="309"/>
      <c r="L67" s="310"/>
      <c r="M67" s="310"/>
      <c r="N67" s="311"/>
      <c r="Q67" s="286"/>
      <c r="R67" s="286"/>
    </row>
    <row r="68" spans="1:18" s="269" customFormat="1" x14ac:dyDescent="0.3">
      <c r="A68" s="283" t="s">
        <v>76</v>
      </c>
      <c r="B68" s="270"/>
      <c r="C68" s="271"/>
      <c r="D68" s="271"/>
      <c r="E68" s="271"/>
      <c r="F68" s="271"/>
      <c r="G68" s="271"/>
      <c r="H68" s="271"/>
      <c r="I68" s="271"/>
      <c r="J68" s="271"/>
      <c r="K68" s="271"/>
      <c r="L68" s="273"/>
      <c r="M68" s="274"/>
      <c r="N68" s="272" t="s">
        <v>1</v>
      </c>
      <c r="Q68" s="286"/>
      <c r="R68" s="286"/>
    </row>
    <row r="69" spans="1:18" s="269" customFormat="1" x14ac:dyDescent="0.3">
      <c r="A69" s="264"/>
      <c r="B69" s="270"/>
      <c r="C69" s="271"/>
      <c r="D69" s="271"/>
      <c r="E69" s="271"/>
      <c r="F69" s="271"/>
      <c r="G69" s="271"/>
      <c r="H69" s="271"/>
      <c r="I69" s="271"/>
      <c r="J69" s="271"/>
      <c r="K69" s="271"/>
      <c r="L69" s="273"/>
      <c r="M69" s="274"/>
      <c r="N69" s="273"/>
      <c r="Q69" s="286"/>
      <c r="R69" s="286"/>
    </row>
    <row r="70" spans="1:18" s="269" customFormat="1" x14ac:dyDescent="0.3">
      <c r="A70" s="276"/>
      <c r="B70" s="270"/>
      <c r="C70" s="312"/>
      <c r="D70" s="278"/>
      <c r="E70" s="271"/>
      <c r="F70" s="271"/>
      <c r="G70" s="271"/>
      <c r="H70" s="271"/>
      <c r="I70" s="271"/>
      <c r="J70" s="271"/>
      <c r="K70" s="271"/>
      <c r="L70" s="280" t="s">
        <v>2</v>
      </c>
      <c r="M70" s="281"/>
      <c r="N70" s="280" t="s">
        <v>3</v>
      </c>
      <c r="Q70" s="286"/>
      <c r="R70" s="286"/>
    </row>
    <row r="71" spans="1:18" s="269" customFormat="1" x14ac:dyDescent="0.3">
      <c r="A71" s="264"/>
      <c r="B71" s="270"/>
      <c r="C71" s="271"/>
      <c r="D71" s="271"/>
      <c r="E71" s="271"/>
      <c r="F71" s="271"/>
      <c r="G71" s="271"/>
      <c r="H71" s="271"/>
      <c r="I71" s="271"/>
      <c r="J71" s="271"/>
      <c r="K71" s="271"/>
      <c r="L71" s="273"/>
      <c r="M71" s="274"/>
      <c r="N71" s="273"/>
      <c r="Q71" s="286"/>
      <c r="R71" s="286"/>
    </row>
    <row r="72" spans="1:18" s="269" customFormat="1" x14ac:dyDescent="0.3">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3">
      <c r="A73" s="264"/>
      <c r="B73" s="270"/>
      <c r="C73" s="279"/>
      <c r="D73" s="276"/>
      <c r="E73" s="271"/>
      <c r="F73" s="271"/>
      <c r="G73" s="271"/>
      <c r="H73" s="271"/>
      <c r="I73" s="314"/>
      <c r="J73" s="271"/>
      <c r="K73" s="271"/>
      <c r="L73" s="273"/>
      <c r="M73" s="315"/>
      <c r="N73" s="273"/>
      <c r="Q73" s="286"/>
      <c r="R73" s="286"/>
    </row>
    <row r="74" spans="1:18" s="269" customFormat="1" x14ac:dyDescent="0.3">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3">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3">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3">
      <c r="A77" s="264"/>
      <c r="B77" s="270"/>
      <c r="C77" s="271"/>
      <c r="D77" s="271"/>
      <c r="E77" s="271"/>
      <c r="F77" s="271"/>
      <c r="G77" s="271"/>
      <c r="H77" s="271"/>
      <c r="I77" s="271"/>
      <c r="J77" s="271"/>
      <c r="K77" s="271"/>
      <c r="L77" s="318"/>
      <c r="M77" s="315"/>
      <c r="N77" s="318"/>
      <c r="Q77" s="286"/>
      <c r="R77" s="286"/>
    </row>
    <row r="78" spans="1:18" s="269" customFormat="1" x14ac:dyDescent="0.3">
      <c r="A78" s="264"/>
      <c r="B78" s="313">
        <v>2</v>
      </c>
      <c r="C78" s="290" t="s">
        <v>39</v>
      </c>
      <c r="D78" s="271"/>
      <c r="E78" s="271"/>
      <c r="F78" s="271"/>
      <c r="G78" s="271"/>
      <c r="H78" s="271"/>
      <c r="I78" s="314"/>
      <c r="J78" s="314"/>
      <c r="K78" s="314"/>
      <c r="L78" s="273"/>
      <c r="M78" s="315"/>
      <c r="N78" s="273"/>
      <c r="Q78" s="286"/>
      <c r="R78" s="286"/>
    </row>
    <row r="79" spans="1:18" s="269" customFormat="1" x14ac:dyDescent="0.3">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3">
      <c r="A80" s="264"/>
      <c r="B80" s="313"/>
      <c r="C80" s="290" t="s">
        <v>41</v>
      </c>
      <c r="D80" s="276"/>
      <c r="E80" s="271"/>
      <c r="F80" s="271"/>
      <c r="G80" s="271"/>
      <c r="H80" s="271"/>
      <c r="I80" s="314"/>
      <c r="J80" s="314"/>
      <c r="K80" s="314"/>
      <c r="L80" s="273"/>
      <c r="M80" s="315"/>
      <c r="N80" s="273"/>
      <c r="Q80" s="286"/>
      <c r="R80" s="286"/>
    </row>
    <row r="81" spans="2:18" s="271" customFormat="1" ht="14.4" x14ac:dyDescent="0.3">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3">
      <c r="B82" s="270"/>
      <c r="I82" s="314"/>
      <c r="L82" s="273"/>
      <c r="M82" s="315"/>
      <c r="N82" s="273"/>
      <c r="O82" s="269"/>
      <c r="P82" s="269"/>
      <c r="Q82" s="286"/>
      <c r="R82" s="286"/>
    </row>
    <row r="83" spans="2:18" s="271" customFormat="1" ht="14.4" x14ac:dyDescent="0.3">
      <c r="I83" s="271" t="s">
        <v>29</v>
      </c>
      <c r="J83" s="316" t="s">
        <v>36</v>
      </c>
      <c r="K83" s="316"/>
      <c r="L83" s="273">
        <v>-20157.600601369155</v>
      </c>
      <c r="M83" s="274"/>
      <c r="N83" s="273">
        <v>-9831.1644343263888</v>
      </c>
      <c r="O83" s="269"/>
      <c r="P83" s="269"/>
      <c r="Q83" s="286"/>
      <c r="R83" s="286"/>
    </row>
    <row r="84" spans="2:18" s="271" customFormat="1" ht="14.4" x14ac:dyDescent="0.3">
      <c r="I84" s="314"/>
      <c r="J84" s="317" t="s">
        <v>37</v>
      </c>
      <c r="K84" s="317"/>
      <c r="L84" s="273">
        <v>-12990.81417324938</v>
      </c>
      <c r="M84" s="274"/>
      <c r="N84" s="273">
        <v>-8095.9648165824092</v>
      </c>
      <c r="O84" s="269"/>
      <c r="P84" s="269"/>
      <c r="Q84" s="286"/>
      <c r="R84" s="286"/>
    </row>
    <row r="85" spans="2:18" s="271" customFormat="1" ht="14.4" x14ac:dyDescent="0.3">
      <c r="I85" s="314"/>
      <c r="J85" s="316" t="s">
        <v>38</v>
      </c>
      <c r="K85" s="316"/>
      <c r="L85" s="273">
        <v>-14826.941982917067</v>
      </c>
      <c r="M85" s="274"/>
      <c r="N85" s="273">
        <v>-5220.6408960278259</v>
      </c>
      <c r="O85" s="269"/>
      <c r="P85" s="269"/>
      <c r="Q85" s="286"/>
      <c r="R85" s="286"/>
    </row>
    <row r="86" spans="2:18" s="271" customFormat="1" ht="13.5" customHeight="1" x14ac:dyDescent="0.3">
      <c r="I86" s="314"/>
      <c r="J86" s="316"/>
      <c r="K86" s="316"/>
      <c r="L86" s="273"/>
      <c r="M86" s="315"/>
      <c r="N86" s="273"/>
      <c r="O86" s="269"/>
      <c r="P86" s="269"/>
      <c r="Q86" s="286"/>
      <c r="R86" s="286"/>
    </row>
    <row r="87" spans="2:18" s="271" customFormat="1" ht="14.4" x14ac:dyDescent="0.3">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3">
      <c r="I88" s="314"/>
      <c r="L88" s="273"/>
      <c r="M88" s="315"/>
      <c r="N88" s="273"/>
      <c r="O88" s="269"/>
      <c r="P88" s="269"/>
      <c r="Q88" s="286"/>
      <c r="R88" s="286"/>
    </row>
    <row r="89" spans="2:18" s="271" customFormat="1" ht="14.4" x14ac:dyDescent="0.3">
      <c r="I89" s="271" t="s">
        <v>29</v>
      </c>
      <c r="J89" s="316" t="s">
        <v>36</v>
      </c>
      <c r="K89" s="316"/>
      <c r="L89" s="273">
        <v>11451.861516266608</v>
      </c>
      <c r="M89" s="315"/>
      <c r="N89" s="273">
        <v>8411.3018535623542</v>
      </c>
      <c r="O89" s="269"/>
      <c r="P89" s="269"/>
      <c r="Q89" s="286"/>
      <c r="R89" s="286"/>
    </row>
    <row r="90" spans="2:18" s="271" customFormat="1" ht="14.4" x14ac:dyDescent="0.3">
      <c r="I90" s="314"/>
      <c r="J90" s="317" t="s">
        <v>37</v>
      </c>
      <c r="K90" s="317"/>
      <c r="L90" s="273">
        <v>10618.018529508849</v>
      </c>
      <c r="M90" s="315"/>
      <c r="N90" s="273">
        <v>7380.5394501267128</v>
      </c>
      <c r="O90" s="269"/>
      <c r="P90" s="269"/>
      <c r="Q90" s="286"/>
      <c r="R90" s="286"/>
    </row>
    <row r="91" spans="2:18" s="271" customFormat="1" ht="14.4" x14ac:dyDescent="0.3">
      <c r="I91" s="314"/>
      <c r="J91" s="316" t="s">
        <v>38</v>
      </c>
      <c r="K91" s="316"/>
      <c r="L91" s="273">
        <v>4170.9792055647486</v>
      </c>
      <c r="M91" s="315"/>
      <c r="N91" s="273">
        <v>3176.723651315433</v>
      </c>
      <c r="O91" s="269"/>
      <c r="P91" s="269"/>
      <c r="Q91" s="286"/>
      <c r="R91" s="286"/>
    </row>
    <row r="92" spans="2:18" s="271" customFormat="1" ht="12" customHeight="1" x14ac:dyDescent="0.3">
      <c r="I92" s="314"/>
      <c r="J92" s="314"/>
      <c r="K92" s="314"/>
      <c r="L92" s="273"/>
      <c r="M92" s="315"/>
      <c r="N92" s="273"/>
      <c r="O92" s="269"/>
      <c r="P92" s="269"/>
      <c r="Q92" s="286"/>
      <c r="R92" s="286"/>
    </row>
    <row r="93" spans="2:18" s="271" customFormat="1" ht="14.4" x14ac:dyDescent="0.3">
      <c r="B93" s="313">
        <v>3</v>
      </c>
      <c r="C93" s="290" t="s">
        <v>121</v>
      </c>
      <c r="L93" s="291">
        <v>-16954.249877235077</v>
      </c>
      <c r="M93" s="319"/>
      <c r="N93" s="291">
        <v>0</v>
      </c>
      <c r="O93" s="269"/>
      <c r="P93" s="269"/>
      <c r="Q93" s="286"/>
      <c r="R93" s="286"/>
    </row>
    <row r="94" spans="2:18" s="271" customFormat="1" ht="35.25" customHeight="1" x14ac:dyDescent="0.3">
      <c r="C94" s="271" t="s">
        <v>122</v>
      </c>
      <c r="I94" s="279" t="s">
        <v>44</v>
      </c>
      <c r="J94" s="314"/>
      <c r="K94" s="314"/>
      <c r="L94" s="282">
        <v>-16954.249877235077</v>
      </c>
      <c r="M94" s="320"/>
      <c r="N94" s="282">
        <v>0</v>
      </c>
      <c r="O94" s="269"/>
      <c r="P94" s="269"/>
      <c r="Q94" s="286"/>
      <c r="R94" s="286"/>
    </row>
    <row r="95" spans="2:18" s="271" customFormat="1" ht="18.75" customHeight="1" x14ac:dyDescent="0.3">
      <c r="I95" s="271" t="s">
        <v>29</v>
      </c>
      <c r="J95" s="316" t="s">
        <v>36</v>
      </c>
      <c r="L95" s="273">
        <v>-10826.932125227899</v>
      </c>
      <c r="M95" s="274"/>
      <c r="N95" s="273">
        <v>0</v>
      </c>
      <c r="O95" s="269"/>
      <c r="P95" s="269"/>
      <c r="Q95" s="286"/>
      <c r="R95" s="286"/>
    </row>
    <row r="96" spans="2:18" s="271" customFormat="1" ht="14.4" x14ac:dyDescent="0.3">
      <c r="J96" s="317" t="s">
        <v>37</v>
      </c>
      <c r="L96" s="273">
        <v>-6015.7383763297075</v>
      </c>
      <c r="M96" s="274"/>
      <c r="N96" s="273">
        <v>0</v>
      </c>
      <c r="O96" s="269"/>
      <c r="P96" s="269"/>
      <c r="Q96" s="286"/>
      <c r="R96" s="286"/>
    </row>
    <row r="97" spans="1:18" s="269" customFormat="1" x14ac:dyDescent="0.3">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3">
      <c r="A98" s="264"/>
      <c r="B98" s="270"/>
      <c r="C98" s="271"/>
      <c r="D98" s="271"/>
      <c r="E98" s="271"/>
      <c r="F98" s="271"/>
      <c r="G98" s="271"/>
      <c r="H98" s="271"/>
      <c r="I98" s="271"/>
      <c r="J98" s="271"/>
      <c r="K98" s="271"/>
      <c r="L98" s="273"/>
      <c r="M98" s="274"/>
      <c r="N98" s="273"/>
      <c r="Q98" s="286"/>
      <c r="R98" s="286"/>
    </row>
    <row r="99" spans="1:18" s="269" customFormat="1" x14ac:dyDescent="0.3">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3">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3">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3">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3">
      <c r="A103" s="321"/>
      <c r="B103" s="314"/>
      <c r="C103" s="314"/>
      <c r="D103" s="314"/>
      <c r="E103" s="314"/>
      <c r="F103" s="314"/>
      <c r="G103" s="314"/>
      <c r="H103" s="314"/>
      <c r="I103" s="271"/>
      <c r="J103" s="316"/>
      <c r="K103" s="271"/>
      <c r="L103" s="273"/>
      <c r="M103" s="274"/>
      <c r="N103" s="273"/>
      <c r="Q103" s="286"/>
      <c r="R103" s="286"/>
    </row>
    <row r="104" spans="1:18" s="269" customFormat="1" x14ac:dyDescent="0.3">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3">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3">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3">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3">
      <c r="A108" s="321"/>
      <c r="B108" s="314"/>
      <c r="C108" s="271"/>
      <c r="D108" s="271"/>
      <c r="E108" s="271"/>
      <c r="F108" s="271"/>
      <c r="G108" s="271"/>
      <c r="H108" s="271"/>
      <c r="I108" s="271"/>
      <c r="J108" s="271"/>
      <c r="K108" s="271"/>
      <c r="L108" s="273"/>
      <c r="M108" s="274"/>
      <c r="N108" s="273"/>
      <c r="Q108" s="286"/>
      <c r="R108" s="286"/>
    </row>
    <row r="109" spans="1:18" s="269" customFormat="1" x14ac:dyDescent="0.3">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3">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3">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3">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3">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3">
      <c r="A114" s="264"/>
      <c r="B114" s="283"/>
      <c r="C114" s="271"/>
      <c r="D114" s="271"/>
      <c r="E114" s="271"/>
      <c r="F114" s="271"/>
      <c r="G114" s="271"/>
      <c r="H114" s="271"/>
      <c r="I114" s="271"/>
      <c r="J114" s="271"/>
      <c r="K114" s="271"/>
      <c r="L114" s="291"/>
      <c r="M114" s="322"/>
      <c r="N114" s="291"/>
      <c r="Q114" s="286"/>
      <c r="R114" s="286"/>
    </row>
    <row r="115" spans="1:18" s="269" customFormat="1" x14ac:dyDescent="0.3">
      <c r="A115" s="264"/>
      <c r="B115" s="264"/>
      <c r="C115" s="271"/>
      <c r="D115" s="271"/>
      <c r="E115" s="271"/>
      <c r="F115" s="271"/>
      <c r="G115" s="271"/>
      <c r="H115" s="271"/>
      <c r="I115" s="271"/>
      <c r="J115" s="271"/>
      <c r="K115" s="271"/>
      <c r="L115" s="273"/>
      <c r="M115" s="274"/>
      <c r="N115" s="273"/>
      <c r="Q115" s="286"/>
      <c r="R115" s="286"/>
    </row>
    <row r="116" spans="1:18" s="269" customFormat="1" x14ac:dyDescent="0.3">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3">
      <c r="A117" s="264"/>
      <c r="B117" s="271"/>
      <c r="C117" s="271"/>
      <c r="D117" s="271"/>
      <c r="E117" s="271"/>
      <c r="F117" s="271"/>
      <c r="G117" s="271"/>
      <c r="H117" s="271"/>
      <c r="I117" s="271"/>
      <c r="J117" s="271"/>
      <c r="K117" s="271"/>
      <c r="L117" s="273"/>
      <c r="M117" s="274"/>
      <c r="N117" s="273"/>
      <c r="Q117" s="286"/>
      <c r="R117" s="286"/>
    </row>
    <row r="118" spans="1:18" s="269" customFormat="1" x14ac:dyDescent="0.3">
      <c r="A118" s="283" t="s">
        <v>78</v>
      </c>
      <c r="B118" s="271"/>
      <c r="C118" s="271"/>
      <c r="D118" s="271"/>
      <c r="E118" s="271"/>
      <c r="F118" s="271"/>
      <c r="G118" s="271"/>
      <c r="H118" s="271"/>
      <c r="I118" s="271"/>
      <c r="J118" s="271"/>
      <c r="K118" s="271"/>
      <c r="L118" s="273"/>
      <c r="M118" s="274"/>
      <c r="N118" s="273"/>
      <c r="Q118" s="286"/>
      <c r="R118" s="286"/>
    </row>
    <row r="119" spans="1:18" s="269" customFormat="1" x14ac:dyDescent="0.3">
      <c r="A119" s="264"/>
      <c r="B119" s="270"/>
      <c r="C119" s="271"/>
      <c r="D119" s="271"/>
      <c r="E119" s="271"/>
      <c r="F119" s="271"/>
      <c r="G119" s="271"/>
      <c r="H119" s="271"/>
      <c r="I119" s="271"/>
      <c r="J119" s="271"/>
      <c r="K119" s="271"/>
      <c r="L119" s="273"/>
      <c r="M119" s="274"/>
      <c r="N119" s="273"/>
      <c r="Q119" s="286"/>
      <c r="R119" s="286"/>
    </row>
    <row r="120" spans="1:18" s="269" customFormat="1" x14ac:dyDescent="0.3">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3">
      <c r="A121" s="264"/>
      <c r="B121" s="270"/>
      <c r="C121" s="271"/>
      <c r="D121" s="271"/>
      <c r="E121" s="271"/>
      <c r="F121" s="271"/>
      <c r="G121" s="271"/>
      <c r="H121" s="271"/>
      <c r="I121" s="279"/>
      <c r="J121" s="279"/>
      <c r="K121" s="279"/>
      <c r="L121" s="274"/>
      <c r="M121" s="274"/>
      <c r="N121" s="274"/>
      <c r="Q121" s="286"/>
      <c r="R121" s="286"/>
    </row>
    <row r="122" spans="1:18" s="269" customFormat="1" x14ac:dyDescent="0.3">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3">
      <c r="A123" s="264"/>
      <c r="B123" s="270"/>
      <c r="C123" s="271"/>
      <c r="D123" s="271"/>
      <c r="E123" s="271"/>
      <c r="F123" s="271"/>
      <c r="G123" s="271"/>
      <c r="H123" s="271"/>
      <c r="I123" s="314"/>
      <c r="J123" s="314"/>
      <c r="K123" s="314"/>
      <c r="L123" s="273"/>
      <c r="M123" s="315"/>
      <c r="N123" s="273"/>
      <c r="Q123" s="286"/>
      <c r="R123" s="286"/>
    </row>
    <row r="124" spans="1:18" s="269" customFormat="1" x14ac:dyDescent="0.3">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3">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3">
      <c r="A126" s="264"/>
      <c r="B126" s="270"/>
      <c r="C126" s="271"/>
      <c r="D126" s="271"/>
      <c r="E126" s="271"/>
      <c r="F126" s="271"/>
      <c r="G126" s="271"/>
      <c r="H126" s="271"/>
      <c r="I126" s="314"/>
      <c r="J126" s="314"/>
      <c r="K126" s="314"/>
      <c r="L126" s="273"/>
      <c r="M126" s="315"/>
      <c r="N126" s="273"/>
      <c r="Q126" s="286"/>
      <c r="R126" s="286"/>
    </row>
    <row r="127" spans="1:18" s="269" customFormat="1" x14ac:dyDescent="0.3">
      <c r="A127" s="264"/>
      <c r="B127" s="270"/>
      <c r="C127" s="271"/>
      <c r="D127" s="271"/>
      <c r="E127" s="271"/>
      <c r="F127" s="271"/>
      <c r="G127" s="271"/>
      <c r="H127" s="271"/>
      <c r="I127" s="314"/>
      <c r="J127" s="314"/>
      <c r="K127" s="314"/>
      <c r="L127" s="273"/>
      <c r="M127" s="315"/>
      <c r="N127" s="273"/>
      <c r="Q127" s="286"/>
      <c r="R127" s="286"/>
    </row>
    <row r="128" spans="1:18" s="269" customFormat="1" x14ac:dyDescent="0.3">
      <c r="A128" s="264"/>
      <c r="B128" s="313">
        <v>2</v>
      </c>
      <c r="C128" s="290" t="s">
        <v>49</v>
      </c>
      <c r="D128" s="271"/>
      <c r="E128" s="271"/>
      <c r="F128" s="271"/>
      <c r="G128" s="271"/>
      <c r="H128" s="271"/>
      <c r="I128" s="314"/>
      <c r="J128" s="314"/>
      <c r="K128" s="314"/>
      <c r="L128" s="300">
        <v>0</v>
      </c>
      <c r="M128" s="320"/>
      <c r="N128" s="300">
        <v>0</v>
      </c>
      <c r="Q128" s="286"/>
      <c r="R128" s="286"/>
    </row>
    <row r="129" spans="1:32" x14ac:dyDescent="0.3">
      <c r="B129" s="313"/>
      <c r="C129" s="290" t="s">
        <v>41</v>
      </c>
      <c r="G129" s="276"/>
      <c r="I129" s="314"/>
      <c r="J129" s="314"/>
      <c r="K129" s="314"/>
      <c r="M129" s="315"/>
      <c r="Q129" s="286"/>
      <c r="R129" s="286"/>
    </row>
    <row r="130" spans="1:32" x14ac:dyDescent="0.3">
      <c r="I130" s="314"/>
      <c r="J130" s="314"/>
      <c r="K130" s="314"/>
      <c r="M130" s="315"/>
      <c r="Q130" s="286"/>
      <c r="R130" s="286"/>
    </row>
    <row r="131" spans="1:32" x14ac:dyDescent="0.3">
      <c r="B131" s="313">
        <v>3</v>
      </c>
      <c r="C131" s="290" t="s">
        <v>50</v>
      </c>
      <c r="J131" s="327" t="s">
        <v>51</v>
      </c>
      <c r="K131" s="327"/>
      <c r="L131" s="291">
        <v>0</v>
      </c>
      <c r="M131" s="315"/>
      <c r="N131" s="291">
        <v>0</v>
      </c>
      <c r="Q131" s="286"/>
      <c r="R131" s="286"/>
    </row>
    <row r="132" spans="1:32" s="287" customFormat="1" x14ac:dyDescent="0.3">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3">
      <c r="C133" s="271" t="s">
        <v>8</v>
      </c>
      <c r="D133" s="271" t="s">
        <v>52</v>
      </c>
      <c r="J133" s="327" t="s">
        <v>51</v>
      </c>
      <c r="K133" s="327"/>
      <c r="L133" s="305">
        <v>0</v>
      </c>
      <c r="M133" s="315"/>
      <c r="N133" s="305">
        <v>0</v>
      </c>
      <c r="Q133" s="286"/>
      <c r="R133" s="286"/>
    </row>
    <row r="134" spans="1:32" x14ac:dyDescent="0.3">
      <c r="C134" s="271" t="s">
        <v>20</v>
      </c>
      <c r="D134" s="271" t="s">
        <v>53</v>
      </c>
      <c r="I134" s="314"/>
      <c r="J134" s="314"/>
      <c r="K134" s="314"/>
      <c r="L134" s="305">
        <v>0</v>
      </c>
      <c r="M134" s="315"/>
      <c r="N134" s="305">
        <v>0</v>
      </c>
      <c r="Q134" s="286"/>
      <c r="R134" s="286"/>
    </row>
    <row r="135" spans="1:32" x14ac:dyDescent="0.3">
      <c r="C135" s="271" t="s">
        <v>54</v>
      </c>
      <c r="D135" s="271" t="s">
        <v>55</v>
      </c>
      <c r="I135" s="314"/>
      <c r="J135" s="314"/>
      <c r="K135" s="314"/>
      <c r="L135" s="305">
        <v>0</v>
      </c>
      <c r="M135" s="315"/>
      <c r="N135" s="305">
        <v>0</v>
      </c>
      <c r="Q135" s="286"/>
      <c r="R135" s="286"/>
    </row>
    <row r="136" spans="1:32" x14ac:dyDescent="0.3">
      <c r="Q136" s="286"/>
      <c r="R136" s="286"/>
    </row>
    <row r="137" spans="1:32" x14ac:dyDescent="0.3">
      <c r="Q137" s="286"/>
      <c r="R137" s="286"/>
    </row>
    <row r="138" spans="1:32" x14ac:dyDescent="0.3">
      <c r="Q138" s="286"/>
      <c r="R138" s="286"/>
    </row>
    <row r="139" spans="1:32" x14ac:dyDescent="0.3">
      <c r="Q139" s="286"/>
      <c r="R139" s="286"/>
    </row>
    <row r="140" spans="1:32" x14ac:dyDescent="0.3">
      <c r="A140" s="283" t="s">
        <v>79</v>
      </c>
      <c r="I140" s="331" t="s">
        <v>1</v>
      </c>
      <c r="J140" s="308"/>
      <c r="K140" s="308"/>
      <c r="L140" s="280" t="s">
        <v>2</v>
      </c>
      <c r="M140" s="281"/>
      <c r="N140" s="280" t="s">
        <v>3</v>
      </c>
      <c r="Q140" s="286"/>
      <c r="R140" s="286"/>
    </row>
    <row r="141" spans="1:32" s="276" customFormat="1" ht="28.5" customHeight="1" x14ac:dyDescent="0.3">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3">
      <c r="C142" s="271" t="s">
        <v>8</v>
      </c>
      <c r="D142" s="271" t="s">
        <v>56</v>
      </c>
      <c r="I142" s="308"/>
      <c r="J142" s="308"/>
      <c r="K142" s="308"/>
      <c r="L142" s="332">
        <v>0</v>
      </c>
      <c r="M142" s="289"/>
      <c r="N142" s="332">
        <v>0</v>
      </c>
      <c r="Q142" s="286"/>
      <c r="R142" s="286"/>
    </row>
    <row r="143" spans="1:32" x14ac:dyDescent="0.3">
      <c r="D143" s="271" t="s">
        <v>41</v>
      </c>
      <c r="I143" s="308"/>
      <c r="J143" s="308"/>
      <c r="K143" s="308"/>
      <c r="L143" s="333"/>
      <c r="M143" s="289"/>
      <c r="N143" s="333"/>
      <c r="Q143" s="286"/>
      <c r="R143" s="286"/>
    </row>
    <row r="144" spans="1:32" x14ac:dyDescent="0.3">
      <c r="C144" s="271" t="s">
        <v>20</v>
      </c>
      <c r="D144" s="271" t="s">
        <v>57</v>
      </c>
      <c r="I144" s="308"/>
      <c r="J144" s="308"/>
      <c r="K144" s="308"/>
      <c r="L144" s="332">
        <v>0</v>
      </c>
      <c r="M144" s="289"/>
      <c r="N144" s="332">
        <v>0</v>
      </c>
      <c r="Q144" s="286"/>
      <c r="R144" s="286"/>
    </row>
    <row r="145" spans="1:18" s="269" customFormat="1" x14ac:dyDescent="0.3">
      <c r="A145" s="264"/>
      <c r="B145" s="270"/>
      <c r="C145" s="271"/>
      <c r="D145" s="271"/>
      <c r="E145" s="271"/>
      <c r="F145" s="271"/>
      <c r="G145" s="271"/>
      <c r="H145" s="271"/>
      <c r="I145" s="308"/>
      <c r="J145" s="308"/>
      <c r="K145" s="308"/>
      <c r="L145" s="333"/>
      <c r="M145" s="289"/>
      <c r="N145" s="333"/>
      <c r="Q145" s="286"/>
      <c r="R145" s="286"/>
    </row>
    <row r="146" spans="1:18" s="269" customFormat="1" x14ac:dyDescent="0.3">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3">
      <c r="A147" s="264"/>
      <c r="B147" s="270"/>
      <c r="C147" s="271"/>
      <c r="D147" s="271"/>
      <c r="E147" s="271"/>
      <c r="F147" s="271"/>
      <c r="G147" s="271"/>
      <c r="H147" s="271"/>
      <c r="I147" s="308"/>
      <c r="J147" s="308"/>
      <c r="K147" s="308"/>
      <c r="L147" s="333"/>
      <c r="M147" s="289"/>
      <c r="N147" s="333"/>
      <c r="Q147" s="286"/>
      <c r="R147" s="286"/>
    </row>
    <row r="148" spans="1:18" s="269" customFormat="1" x14ac:dyDescent="0.3">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3">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3">
      <c r="A150" s="264"/>
      <c r="B150" s="270"/>
      <c r="C150" s="271"/>
      <c r="D150" s="276"/>
      <c r="E150" s="271"/>
      <c r="F150" s="271"/>
      <c r="G150" s="271"/>
      <c r="H150" s="271"/>
      <c r="I150" s="308"/>
      <c r="J150" s="308"/>
      <c r="K150" s="308"/>
      <c r="L150" s="333"/>
      <c r="M150" s="289"/>
      <c r="N150" s="333"/>
      <c r="Q150" s="286"/>
      <c r="R150" s="286"/>
    </row>
    <row r="151" spans="1:18" s="269" customFormat="1" x14ac:dyDescent="0.3">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3">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3">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3">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3">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3">
      <c r="A156" s="264"/>
      <c r="B156" s="270"/>
      <c r="C156" s="271"/>
      <c r="D156" s="271"/>
      <c r="E156" s="271"/>
      <c r="F156" s="271"/>
      <c r="G156" s="271"/>
      <c r="H156" s="271"/>
      <c r="I156" s="308"/>
      <c r="J156" s="308"/>
      <c r="K156" s="308"/>
      <c r="L156" s="333"/>
      <c r="M156" s="289"/>
      <c r="N156" s="333"/>
      <c r="Q156" s="286"/>
      <c r="R156" s="286"/>
    </row>
    <row r="157" spans="1:18" s="269" customFormat="1" x14ac:dyDescent="0.3">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3">
      <c r="A158" s="264"/>
      <c r="B158" s="270"/>
      <c r="C158" s="271"/>
      <c r="D158" s="271" t="s">
        <v>41</v>
      </c>
      <c r="E158" s="271"/>
      <c r="F158" s="271"/>
      <c r="G158" s="271"/>
      <c r="H158" s="271"/>
      <c r="I158" s="308"/>
      <c r="J158" s="308"/>
      <c r="K158" s="308"/>
      <c r="L158" s="333"/>
      <c r="M158" s="289"/>
      <c r="N158" s="333"/>
      <c r="Q158" s="286"/>
    </row>
    <row r="159" spans="1:18" s="269" customFormat="1" x14ac:dyDescent="0.3">
      <c r="A159" s="264"/>
      <c r="B159" s="270"/>
      <c r="C159" s="271"/>
      <c r="D159" s="271"/>
      <c r="E159" s="271"/>
      <c r="F159" s="271"/>
      <c r="G159" s="271"/>
      <c r="H159" s="271"/>
      <c r="I159" s="308"/>
      <c r="J159" s="308"/>
      <c r="K159" s="308"/>
      <c r="L159" s="333"/>
      <c r="M159" s="289"/>
      <c r="N159" s="333"/>
      <c r="Q159" s="286"/>
    </row>
    <row r="160" spans="1:18" s="269" customFormat="1" x14ac:dyDescent="0.3">
      <c r="A160" s="337"/>
      <c r="B160" s="338"/>
      <c r="C160" s="339"/>
      <c r="D160" s="339"/>
      <c r="E160" s="339"/>
      <c r="F160" s="339"/>
      <c r="G160" s="339"/>
      <c r="H160" s="339"/>
      <c r="I160" s="340"/>
      <c r="J160" s="340"/>
      <c r="K160" s="340"/>
      <c r="L160" s="341"/>
      <c r="M160" s="342"/>
      <c r="N160" s="341"/>
      <c r="Q160" s="286"/>
    </row>
    <row r="161" spans="1:17" s="269" customFormat="1" x14ac:dyDescent="0.3">
      <c r="A161" s="264"/>
      <c r="B161" s="270"/>
      <c r="C161" s="271"/>
      <c r="D161" s="271"/>
      <c r="E161" s="271"/>
      <c r="F161" s="271"/>
      <c r="G161" s="271"/>
      <c r="H161" s="271"/>
      <c r="I161" s="314"/>
      <c r="J161" s="314"/>
      <c r="K161" s="314"/>
      <c r="L161" s="273"/>
      <c r="M161" s="315"/>
      <c r="N161" s="273"/>
      <c r="Q161" s="286"/>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69" customFormat="1" x14ac:dyDescent="0.3">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64" customWidth="1"/>
    <col min="2" max="2" width="5" style="270" customWidth="1"/>
    <col min="3" max="3" width="9.88671875" style="271" customWidth="1"/>
    <col min="4" max="4" width="8.5546875" style="271" customWidth="1"/>
    <col min="5" max="5" width="7.33203125" style="271" customWidth="1"/>
    <col min="6" max="6" width="9.109375" style="271"/>
    <col min="7" max="7" width="9.44140625" style="271" customWidth="1"/>
    <col min="8" max="8" width="11.6640625" style="271" customWidth="1"/>
    <col min="9" max="9" width="21.6640625" style="271" customWidth="1"/>
    <col min="10" max="10" width="7.33203125" style="271" customWidth="1"/>
    <col min="11" max="11" width="5" style="271" customWidth="1"/>
    <col min="12" max="12" width="17.5546875" style="273" customWidth="1"/>
    <col min="13" max="13" width="13.5546875" style="274" bestFit="1" customWidth="1"/>
    <col min="14" max="14" width="16.5546875" style="273" customWidth="1"/>
    <col min="15" max="15" width="10.5546875" style="269" bestFit="1" customWidth="1"/>
    <col min="16" max="16" width="4.44140625" style="269" customWidth="1"/>
    <col min="17" max="17" width="15" style="269" customWidth="1"/>
    <col min="18" max="18" width="9.109375" style="269" customWidth="1"/>
    <col min="19" max="19" width="12.109375" style="269" customWidth="1"/>
    <col min="20" max="20" width="9.109375" style="269"/>
    <col min="21" max="21" width="18" style="269" bestFit="1" customWidth="1"/>
    <col min="22" max="22" width="17.5546875" style="269" customWidth="1"/>
    <col min="23" max="23" width="12.109375" style="269" customWidth="1"/>
    <col min="24" max="24" width="16.5546875" style="269" customWidth="1"/>
    <col min="25" max="27" width="9.109375" style="269"/>
    <col min="28" max="28" width="31" style="269" customWidth="1"/>
    <col min="29" max="29" width="16.5546875" style="269" customWidth="1"/>
    <col min="30" max="32" width="9.109375" style="269"/>
    <col min="33" max="16384" width="9.109375" style="271"/>
  </cols>
  <sheetData>
    <row r="1" spans="1:32" s="266" customFormat="1" x14ac:dyDescent="0.3">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3">
      <c r="J2" s="272" t="s">
        <v>1</v>
      </c>
      <c r="N2" s="275"/>
    </row>
    <row r="3" spans="1:32" x14ac:dyDescent="0.3">
      <c r="A3" s="276"/>
      <c r="C3" s="277" t="s">
        <v>161</v>
      </c>
      <c r="D3" s="278">
        <v>42552</v>
      </c>
      <c r="E3" s="279"/>
      <c r="F3" s="279"/>
      <c r="G3" s="279"/>
      <c r="I3" s="279"/>
      <c r="J3" s="279"/>
      <c r="K3" s="279"/>
      <c r="L3" s="280" t="s">
        <v>2</v>
      </c>
      <c r="M3" s="281"/>
      <c r="N3" s="280" t="s">
        <v>3</v>
      </c>
    </row>
    <row r="4" spans="1:32" ht="6" customHeight="1" x14ac:dyDescent="0.3">
      <c r="F4" s="279"/>
      <c r="G4" s="279"/>
      <c r="H4" s="279"/>
      <c r="I4" s="279"/>
      <c r="J4" s="279"/>
      <c r="K4" s="279"/>
      <c r="L4" s="282"/>
      <c r="N4" s="282"/>
    </row>
    <row r="5" spans="1:32" ht="12" customHeight="1" x14ac:dyDescent="0.3"/>
    <row r="6" spans="1:32" s="279" customFormat="1" x14ac:dyDescent="0.3">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8" x14ac:dyDescent="0.3">
      <c r="B8" s="265" t="s">
        <v>5</v>
      </c>
      <c r="C8" s="264" t="s">
        <v>6</v>
      </c>
      <c r="L8" s="285">
        <v>149048.32867523812</v>
      </c>
      <c r="M8" s="285"/>
      <c r="N8" s="285">
        <v>25174.344734918974</v>
      </c>
      <c r="Q8" s="286"/>
      <c r="R8" s="286"/>
    </row>
    <row r="9" spans="1:32" s="287" customFormat="1" x14ac:dyDescent="0.3">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3">
      <c r="B10" s="270">
        <v>1</v>
      </c>
      <c r="C10" s="290" t="s">
        <v>7</v>
      </c>
      <c r="L10" s="291">
        <v>105905.09592958128</v>
      </c>
      <c r="M10" s="291"/>
      <c r="N10" s="291">
        <v>12243.561425257276</v>
      </c>
      <c r="Q10" s="286"/>
      <c r="R10" s="286"/>
    </row>
    <row r="11" spans="1:32" ht="7.5" customHeight="1" x14ac:dyDescent="0.3">
      <c r="L11" s="282"/>
      <c r="N11" s="282"/>
      <c r="Q11" s="286"/>
      <c r="R11" s="286"/>
    </row>
    <row r="12" spans="1:32" ht="15.75" customHeight="1" x14ac:dyDescent="0.3">
      <c r="C12" s="271" t="s">
        <v>8</v>
      </c>
      <c r="D12" s="271" t="s">
        <v>9</v>
      </c>
      <c r="L12" s="291">
        <v>105023.07924410491</v>
      </c>
      <c r="N12" s="291">
        <v>11631.345829303749</v>
      </c>
      <c r="Q12" s="286"/>
      <c r="R12" s="286"/>
    </row>
    <row r="13" spans="1:32" ht="7.5" customHeight="1" x14ac:dyDescent="0.3">
      <c r="Q13" s="286"/>
      <c r="R13" s="286"/>
    </row>
    <row r="14" spans="1:32" ht="15" customHeight="1" x14ac:dyDescent="0.3">
      <c r="D14" s="271" t="s">
        <v>10</v>
      </c>
      <c r="L14" s="282">
        <v>101961.29205431968</v>
      </c>
      <c r="N14" s="282">
        <v>8378.9184611703131</v>
      </c>
      <c r="Q14" s="286"/>
      <c r="R14" s="286"/>
    </row>
    <row r="15" spans="1:32" ht="15" customHeight="1" x14ac:dyDescent="0.3">
      <c r="D15" s="292" t="s">
        <v>11</v>
      </c>
      <c r="E15" s="293" t="s">
        <v>12</v>
      </c>
      <c r="L15" s="273">
        <v>99562.402178440025</v>
      </c>
      <c r="N15" s="273">
        <v>8378.9184611703131</v>
      </c>
      <c r="Q15" s="286"/>
      <c r="R15" s="286"/>
    </row>
    <row r="16" spans="1:32" ht="15" customHeight="1" x14ac:dyDescent="0.3">
      <c r="D16" s="292" t="s">
        <v>13</v>
      </c>
      <c r="E16" s="271" t="s">
        <v>14</v>
      </c>
      <c r="L16" s="273">
        <v>0</v>
      </c>
      <c r="N16" s="273">
        <v>0</v>
      </c>
      <c r="Q16" s="286"/>
      <c r="R16" s="286"/>
    </row>
    <row r="17" spans="1:18" s="269" customFormat="1" ht="15" customHeight="1" x14ac:dyDescent="0.3">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3">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3">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3">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3">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3">
      <c r="A22" s="271"/>
      <c r="B22" s="271"/>
      <c r="C22" s="271"/>
      <c r="D22" s="271"/>
      <c r="E22" s="271"/>
      <c r="F22" s="294"/>
      <c r="G22" s="271"/>
      <c r="H22" s="271"/>
      <c r="I22" s="271"/>
      <c r="J22" s="271"/>
      <c r="K22" s="271"/>
      <c r="L22" s="295"/>
      <c r="M22" s="296"/>
      <c r="N22" s="295"/>
      <c r="Q22" s="286"/>
      <c r="R22" s="286"/>
    </row>
    <row r="23" spans="1:18" s="269" customFormat="1" ht="14.4" x14ac:dyDescent="0.3">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3">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3">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3">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3">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3">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3">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3">
      <c r="A30" s="297"/>
      <c r="B30" s="271"/>
      <c r="C30" s="271"/>
      <c r="D30" s="271"/>
      <c r="E30" s="271"/>
      <c r="F30" s="294" t="s">
        <v>16</v>
      </c>
      <c r="G30" s="271"/>
      <c r="H30" s="271"/>
      <c r="I30" s="271"/>
      <c r="J30" s="271"/>
      <c r="K30" s="271"/>
      <c r="L30" s="295">
        <v>844.12725900384373</v>
      </c>
      <c r="M30" s="296"/>
      <c r="N30" s="295">
        <v>0</v>
      </c>
      <c r="Q30" s="286"/>
      <c r="R30" s="286"/>
    </row>
    <row r="31" spans="1:18" s="269" customFormat="1" ht="14.4" x14ac:dyDescent="0.3">
      <c r="A31" s="271"/>
      <c r="B31" s="271"/>
      <c r="C31" s="271"/>
      <c r="D31" s="271"/>
      <c r="E31" s="271"/>
      <c r="F31" s="271"/>
      <c r="G31" s="271"/>
      <c r="H31" s="271"/>
      <c r="I31" s="271"/>
      <c r="J31" s="271"/>
      <c r="K31" s="271"/>
      <c r="L31" s="282"/>
      <c r="M31" s="274"/>
      <c r="N31" s="282"/>
      <c r="Q31" s="286"/>
      <c r="R31" s="286"/>
    </row>
    <row r="32" spans="1:18" s="269" customFormat="1" ht="15" customHeight="1" x14ac:dyDescent="0.3">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3">
      <c r="A33" s="271"/>
      <c r="B33" s="270"/>
      <c r="C33" s="271"/>
      <c r="D33" s="271"/>
      <c r="E33" s="271"/>
      <c r="F33" s="271"/>
      <c r="G33" s="271"/>
      <c r="H33" s="271"/>
      <c r="I33" s="271"/>
      <c r="J33" s="271"/>
      <c r="K33" s="271"/>
      <c r="L33" s="282"/>
      <c r="M33" s="274"/>
      <c r="N33" s="282"/>
      <c r="Q33" s="286"/>
      <c r="R33" s="286"/>
    </row>
    <row r="34" spans="1:18" s="269" customFormat="1" ht="14.4" x14ac:dyDescent="0.3">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4.4" x14ac:dyDescent="0.3">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3">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4.4" x14ac:dyDescent="0.3">
      <c r="A37" s="271"/>
      <c r="B37" s="270"/>
      <c r="C37" s="271"/>
      <c r="D37" s="271"/>
      <c r="E37" s="271"/>
      <c r="F37" s="294" t="s">
        <v>16</v>
      </c>
      <c r="G37" s="271"/>
      <c r="H37" s="271"/>
      <c r="I37" s="271"/>
      <c r="J37" s="271"/>
      <c r="K37" s="271"/>
      <c r="L37" s="298">
        <v>1.9999999999999999E-6</v>
      </c>
      <c r="M37" s="274"/>
      <c r="N37" s="298">
        <v>0</v>
      </c>
      <c r="Q37" s="286"/>
      <c r="R37" s="286"/>
    </row>
    <row r="38" spans="1:18" s="269" customFormat="1" ht="14.4" x14ac:dyDescent="0.3">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4.4" x14ac:dyDescent="0.3">
      <c r="A39" s="271"/>
      <c r="B39" s="270"/>
      <c r="C39" s="271"/>
      <c r="D39" s="271"/>
      <c r="E39" s="271"/>
      <c r="F39" s="294" t="s">
        <v>15</v>
      </c>
      <c r="G39" s="271"/>
      <c r="H39" s="271"/>
      <c r="I39" s="271"/>
      <c r="J39" s="271"/>
      <c r="K39" s="271"/>
      <c r="L39" s="298">
        <v>7.2572550648590655</v>
      </c>
      <c r="M39" s="274"/>
      <c r="N39" s="298">
        <v>0</v>
      </c>
      <c r="Q39" s="286"/>
      <c r="R39" s="286"/>
    </row>
    <row r="40" spans="1:18" s="269" customFormat="1" ht="14.4" x14ac:dyDescent="0.3">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3">
      <c r="A41" s="271"/>
      <c r="B41" s="270"/>
      <c r="C41" s="271"/>
      <c r="D41" s="271"/>
      <c r="E41" s="271"/>
      <c r="F41" s="271"/>
      <c r="G41" s="271"/>
      <c r="H41" s="271"/>
      <c r="I41" s="271"/>
      <c r="J41" s="271"/>
      <c r="K41" s="271"/>
      <c r="L41" s="298"/>
      <c r="M41" s="274"/>
      <c r="N41" s="298"/>
      <c r="Q41" s="286"/>
      <c r="R41" s="286"/>
    </row>
    <row r="42" spans="1:18" s="269" customFormat="1" ht="14.4" x14ac:dyDescent="0.3">
      <c r="A42" s="271"/>
      <c r="B42" s="270"/>
      <c r="C42" s="271"/>
      <c r="D42" s="292"/>
      <c r="E42" s="271"/>
      <c r="F42" s="271"/>
      <c r="G42" s="271"/>
      <c r="H42" s="271"/>
      <c r="I42" s="271"/>
      <c r="J42" s="271"/>
      <c r="K42" s="271"/>
      <c r="L42" s="273"/>
      <c r="M42" s="299"/>
      <c r="N42" s="273"/>
      <c r="Q42" s="286"/>
      <c r="R42" s="286"/>
    </row>
    <row r="43" spans="1:18" s="269" customFormat="1" ht="7.5" customHeight="1" x14ac:dyDescent="0.3">
      <c r="A43" s="271"/>
      <c r="B43" s="270"/>
      <c r="C43" s="271"/>
      <c r="D43" s="271"/>
      <c r="E43" s="271"/>
      <c r="F43" s="271"/>
      <c r="G43" s="271"/>
      <c r="H43" s="271"/>
      <c r="I43" s="271"/>
      <c r="J43" s="271"/>
      <c r="K43" s="271"/>
      <c r="L43" s="282"/>
      <c r="M43" s="274"/>
      <c r="N43" s="282"/>
      <c r="Q43" s="286"/>
      <c r="R43" s="286"/>
    </row>
    <row r="44" spans="1:18" s="269" customFormat="1" ht="14.4" x14ac:dyDescent="0.3">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3">
      <c r="A45" s="264"/>
      <c r="B45" s="270"/>
      <c r="C45" s="271"/>
      <c r="D45" s="271"/>
      <c r="E45" s="271"/>
      <c r="F45" s="271"/>
      <c r="G45" s="271"/>
      <c r="H45" s="271"/>
      <c r="I45" s="271"/>
      <c r="J45" s="271"/>
      <c r="K45" s="271"/>
      <c r="L45" s="273"/>
      <c r="M45" s="274"/>
      <c r="N45" s="273"/>
      <c r="Q45" s="286"/>
      <c r="R45" s="286"/>
    </row>
    <row r="46" spans="1:18" s="269" customFormat="1" ht="14.4" x14ac:dyDescent="0.3">
      <c r="A46" s="271"/>
      <c r="B46" s="270">
        <v>3</v>
      </c>
      <c r="C46" s="290" t="s">
        <v>25</v>
      </c>
      <c r="D46" s="271"/>
      <c r="E46" s="271"/>
      <c r="F46" s="271"/>
      <c r="G46" s="271"/>
      <c r="H46" s="271"/>
      <c r="I46" s="271"/>
      <c r="J46" s="271"/>
      <c r="K46" s="271"/>
      <c r="L46" s="291">
        <v>10250.67949886476</v>
      </c>
      <c r="M46" s="274"/>
      <c r="N46" s="300">
        <v>0</v>
      </c>
      <c r="Q46" s="286"/>
      <c r="R46" s="286"/>
    </row>
    <row r="47" spans="1:18" s="269" customFormat="1" ht="14.4" x14ac:dyDescent="0.3">
      <c r="A47" s="271"/>
      <c r="B47" s="270"/>
      <c r="C47" s="290"/>
      <c r="D47" s="271"/>
      <c r="E47" s="271"/>
      <c r="F47" s="271"/>
      <c r="G47" s="271"/>
      <c r="H47" s="271"/>
      <c r="I47" s="271"/>
      <c r="J47" s="271"/>
      <c r="K47" s="271"/>
      <c r="L47" s="273"/>
      <c r="M47" s="274"/>
      <c r="N47" s="273"/>
      <c r="Q47" s="286"/>
      <c r="R47" s="286"/>
    </row>
    <row r="48" spans="1:18" s="269" customFormat="1" ht="14.4" x14ac:dyDescent="0.3">
      <c r="A48" s="271"/>
      <c r="B48" s="270">
        <v>4</v>
      </c>
      <c r="C48" s="290" t="s">
        <v>26</v>
      </c>
      <c r="D48" s="271"/>
      <c r="E48" s="271"/>
      <c r="F48" s="271"/>
      <c r="G48" s="271"/>
      <c r="H48" s="276"/>
      <c r="I48" s="271" t="s">
        <v>27</v>
      </c>
      <c r="J48" s="271"/>
      <c r="K48" s="271"/>
      <c r="L48" s="291">
        <v>13393.088256261202</v>
      </c>
      <c r="M48" s="274"/>
      <c r="N48" s="291">
        <v>0</v>
      </c>
      <c r="Q48" s="286"/>
      <c r="R48" s="286"/>
    </row>
    <row r="49" spans="1:32" ht="14.4" x14ac:dyDescent="0.3">
      <c r="A49" s="271"/>
      <c r="C49" s="287"/>
      <c r="H49" s="276"/>
      <c r="I49" s="271" t="s">
        <v>28</v>
      </c>
      <c r="L49" s="301">
        <v>9976042.6840000004</v>
      </c>
      <c r="N49" s="301">
        <v>0</v>
      </c>
      <c r="Q49" s="286"/>
      <c r="R49" s="286"/>
    </row>
    <row r="50" spans="1:32" ht="14.4" x14ac:dyDescent="0.3">
      <c r="A50" s="271"/>
      <c r="C50" s="287"/>
      <c r="Q50" s="286"/>
      <c r="R50" s="286"/>
    </row>
    <row r="51" spans="1:32" ht="14.4" x14ac:dyDescent="0.3">
      <c r="A51" s="271"/>
      <c r="B51" s="270">
        <v>5</v>
      </c>
      <c r="C51" s="290" t="s">
        <v>93</v>
      </c>
      <c r="G51" s="276"/>
      <c r="L51" s="291">
        <v>12401.298356350202</v>
      </c>
      <c r="N51" s="291">
        <v>12930.7833096617</v>
      </c>
      <c r="Q51" s="286"/>
      <c r="R51" s="286"/>
    </row>
    <row r="52" spans="1:32" ht="7.5" customHeight="1" x14ac:dyDescent="0.3">
      <c r="A52" s="271"/>
      <c r="C52" s="279"/>
      <c r="G52" s="276"/>
      <c r="L52" s="282"/>
      <c r="N52" s="282"/>
      <c r="Q52" s="286"/>
      <c r="R52" s="286"/>
    </row>
    <row r="53" spans="1:32" ht="15.75" customHeight="1" x14ac:dyDescent="0.3">
      <c r="A53" s="271"/>
      <c r="C53" s="279"/>
      <c r="E53" s="302" t="s">
        <v>29</v>
      </c>
      <c r="F53" s="271" t="s">
        <v>82</v>
      </c>
      <c r="G53" s="276"/>
      <c r="L53" s="303">
        <v>0</v>
      </c>
      <c r="M53" s="304"/>
      <c r="N53" s="303">
        <v>0</v>
      </c>
      <c r="Q53" s="286"/>
      <c r="R53" s="286"/>
    </row>
    <row r="54" spans="1:32" ht="15.75" customHeight="1" x14ac:dyDescent="0.3">
      <c r="A54" s="271"/>
      <c r="C54" s="279"/>
      <c r="F54" s="271" t="s">
        <v>157</v>
      </c>
      <c r="G54" s="276"/>
      <c r="L54" s="305">
        <v>0</v>
      </c>
      <c r="N54" s="305">
        <v>0</v>
      </c>
      <c r="Q54" s="286"/>
      <c r="R54" s="286"/>
    </row>
    <row r="55" spans="1:32" ht="15.75" customHeight="1" x14ac:dyDescent="0.3">
      <c r="A55" s="271"/>
      <c r="C55" s="279"/>
      <c r="G55" s="276" t="s">
        <v>30</v>
      </c>
      <c r="L55" s="306">
        <v>0</v>
      </c>
      <c r="M55" s="307"/>
      <c r="N55" s="306">
        <v>0</v>
      </c>
      <c r="Q55" s="286"/>
      <c r="R55" s="286"/>
    </row>
    <row r="56" spans="1:32" ht="15.75" customHeight="1" x14ac:dyDescent="0.3">
      <c r="A56" s="271"/>
      <c r="C56" s="279"/>
      <c r="F56" s="271" t="s">
        <v>31</v>
      </c>
      <c r="G56" s="276"/>
      <c r="L56" s="273">
        <v>12401.298356350202</v>
      </c>
      <c r="M56" s="307"/>
      <c r="N56" s="273">
        <v>12930.7833096617</v>
      </c>
      <c r="Q56" s="286"/>
      <c r="R56" s="286"/>
    </row>
    <row r="57" spans="1:32" s="308" customFormat="1" ht="15.75" customHeight="1" x14ac:dyDescent="0.3">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4.4" x14ac:dyDescent="0.3">
      <c r="A58" s="271"/>
      <c r="Q58" s="286"/>
      <c r="R58" s="286"/>
    </row>
    <row r="59" spans="1:32" ht="54.75" customHeight="1" x14ac:dyDescent="0.3">
      <c r="A59" s="271"/>
      <c r="B59" s="265" t="s">
        <v>32</v>
      </c>
      <c r="C59" s="264" t="s">
        <v>33</v>
      </c>
      <c r="L59" s="282">
        <v>3455.522494690802</v>
      </c>
      <c r="M59" s="284"/>
      <c r="N59" s="282">
        <v>0</v>
      </c>
      <c r="Q59" s="286"/>
      <c r="R59" s="286"/>
    </row>
    <row r="60" spans="1:32" ht="14.4" x14ac:dyDescent="0.3">
      <c r="A60" s="271"/>
      <c r="E60" s="302" t="s">
        <v>29</v>
      </c>
      <c r="G60" s="309" t="s">
        <v>105</v>
      </c>
      <c r="H60" s="309"/>
      <c r="I60" s="309"/>
      <c r="J60" s="309"/>
      <c r="K60" s="309"/>
      <c r="L60" s="303">
        <v>0</v>
      </c>
      <c r="M60" s="304"/>
      <c r="N60" s="303">
        <v>0</v>
      </c>
      <c r="Q60" s="286"/>
      <c r="R60" s="286"/>
    </row>
    <row r="61" spans="1:32" ht="14.4" x14ac:dyDescent="0.3">
      <c r="A61" s="271"/>
      <c r="G61" s="309" t="s">
        <v>157</v>
      </c>
      <c r="H61" s="309"/>
      <c r="I61" s="309"/>
      <c r="J61" s="309"/>
      <c r="K61" s="309"/>
      <c r="L61" s="303">
        <v>0</v>
      </c>
      <c r="M61" s="304"/>
      <c r="N61" s="303">
        <v>0</v>
      </c>
      <c r="Q61" s="286"/>
      <c r="R61" s="286"/>
    </row>
    <row r="62" spans="1:32" ht="14.4" x14ac:dyDescent="0.3">
      <c r="A62" s="271"/>
      <c r="G62" s="309" t="s">
        <v>180</v>
      </c>
      <c r="H62" s="309"/>
      <c r="I62" s="309"/>
      <c r="J62" s="309"/>
      <c r="K62" s="309"/>
      <c r="L62" s="303">
        <v>0</v>
      </c>
      <c r="M62" s="304"/>
      <c r="N62" s="303">
        <v>0</v>
      </c>
      <c r="Q62" s="286"/>
      <c r="R62" s="286"/>
    </row>
    <row r="63" spans="1:32" ht="14.4" x14ac:dyDescent="0.3">
      <c r="A63" s="271"/>
      <c r="G63" s="271" t="s">
        <v>31</v>
      </c>
      <c r="H63" s="309"/>
      <c r="I63" s="309"/>
      <c r="J63" s="309"/>
      <c r="K63" s="309"/>
      <c r="L63" s="310">
        <v>3455.522494690802</v>
      </c>
      <c r="M63" s="310"/>
      <c r="N63" s="311"/>
      <c r="Q63" s="286"/>
      <c r="R63" s="286"/>
    </row>
    <row r="64" spans="1:32" ht="14.4" x14ac:dyDescent="0.3">
      <c r="A64" s="271"/>
      <c r="G64" s="309"/>
      <c r="H64" s="309"/>
      <c r="I64" s="309"/>
      <c r="J64" s="309"/>
      <c r="K64" s="309"/>
      <c r="L64" s="310"/>
      <c r="M64" s="310"/>
      <c r="N64" s="311"/>
      <c r="Q64" s="286"/>
      <c r="R64" s="286"/>
    </row>
    <row r="65" spans="1:18" s="269" customFormat="1" x14ac:dyDescent="0.3">
      <c r="A65" s="264"/>
      <c r="B65" s="270"/>
      <c r="C65" s="271"/>
      <c r="D65" s="271"/>
      <c r="E65" s="271"/>
      <c r="F65" s="271"/>
      <c r="G65" s="309"/>
      <c r="H65" s="309"/>
      <c r="I65" s="309"/>
      <c r="J65" s="309"/>
      <c r="K65" s="309"/>
      <c r="L65" s="310"/>
      <c r="M65" s="310"/>
      <c r="N65" s="311"/>
      <c r="Q65" s="286"/>
      <c r="R65" s="286"/>
    </row>
    <row r="66" spans="1:18" s="269" customFormat="1" x14ac:dyDescent="0.3">
      <c r="A66" s="264"/>
      <c r="B66" s="270"/>
      <c r="C66" s="271"/>
      <c r="D66" s="271"/>
      <c r="E66" s="271"/>
      <c r="F66" s="271"/>
      <c r="G66" s="309"/>
      <c r="H66" s="309"/>
      <c r="I66" s="309"/>
      <c r="J66" s="309"/>
      <c r="K66" s="309"/>
      <c r="L66" s="310"/>
      <c r="M66" s="310"/>
      <c r="N66" s="311"/>
      <c r="Q66" s="286"/>
      <c r="R66" s="286"/>
    </row>
    <row r="67" spans="1:18" s="269" customFormat="1" x14ac:dyDescent="0.3">
      <c r="A67" s="264"/>
      <c r="B67" s="270"/>
      <c r="C67" s="271"/>
      <c r="D67" s="271"/>
      <c r="E67" s="271"/>
      <c r="F67" s="271"/>
      <c r="G67" s="309"/>
      <c r="H67" s="309"/>
      <c r="I67" s="309"/>
      <c r="J67" s="309"/>
      <c r="K67" s="309"/>
      <c r="L67" s="310"/>
      <c r="M67" s="310"/>
      <c r="N67" s="311"/>
      <c r="Q67" s="286"/>
      <c r="R67" s="286"/>
    </row>
    <row r="68" spans="1:18" s="269" customFormat="1" x14ac:dyDescent="0.3">
      <c r="A68" s="283" t="s">
        <v>76</v>
      </c>
      <c r="B68" s="270"/>
      <c r="C68" s="271"/>
      <c r="D68" s="271"/>
      <c r="E68" s="271"/>
      <c r="F68" s="271"/>
      <c r="G68" s="271"/>
      <c r="H68" s="271"/>
      <c r="I68" s="271"/>
      <c r="J68" s="271"/>
      <c r="K68" s="271"/>
      <c r="L68" s="273"/>
      <c r="M68" s="274"/>
      <c r="N68" s="272" t="s">
        <v>1</v>
      </c>
      <c r="Q68" s="286"/>
      <c r="R68" s="286"/>
    </row>
    <row r="69" spans="1:18" s="269" customFormat="1" x14ac:dyDescent="0.3">
      <c r="A69" s="264"/>
      <c r="B69" s="270"/>
      <c r="C69" s="271"/>
      <c r="D69" s="271"/>
      <c r="E69" s="271"/>
      <c r="F69" s="271"/>
      <c r="G69" s="271"/>
      <c r="H69" s="271"/>
      <c r="I69" s="271"/>
      <c r="J69" s="271"/>
      <c r="K69" s="271"/>
      <c r="L69" s="273"/>
      <c r="M69" s="274"/>
      <c r="N69" s="273"/>
      <c r="Q69" s="286"/>
      <c r="R69" s="286"/>
    </row>
    <row r="70" spans="1:18" s="269" customFormat="1" x14ac:dyDescent="0.3">
      <c r="A70" s="276"/>
      <c r="B70" s="270"/>
      <c r="C70" s="312"/>
      <c r="D70" s="278"/>
      <c r="E70" s="271"/>
      <c r="F70" s="271"/>
      <c r="G70" s="271"/>
      <c r="H70" s="271"/>
      <c r="I70" s="271"/>
      <c r="J70" s="271"/>
      <c r="K70" s="271"/>
      <c r="L70" s="280" t="s">
        <v>2</v>
      </c>
      <c r="M70" s="281"/>
      <c r="N70" s="280" t="s">
        <v>3</v>
      </c>
      <c r="Q70" s="286"/>
      <c r="R70" s="286"/>
    </row>
    <row r="71" spans="1:18" s="269" customFormat="1" x14ac:dyDescent="0.3">
      <c r="A71" s="264"/>
      <c r="B71" s="270"/>
      <c r="C71" s="271"/>
      <c r="D71" s="271"/>
      <c r="E71" s="271"/>
      <c r="F71" s="271"/>
      <c r="G71" s="271"/>
      <c r="H71" s="271"/>
      <c r="I71" s="271"/>
      <c r="J71" s="271"/>
      <c r="K71" s="271"/>
      <c r="L71" s="273"/>
      <c r="M71" s="274"/>
      <c r="N71" s="273"/>
      <c r="Q71" s="286"/>
      <c r="R71" s="286"/>
    </row>
    <row r="72" spans="1:18" s="269" customFormat="1" x14ac:dyDescent="0.3">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3">
      <c r="A73" s="264"/>
      <c r="B73" s="270"/>
      <c r="C73" s="279"/>
      <c r="D73" s="276"/>
      <c r="E73" s="271"/>
      <c r="F73" s="271"/>
      <c r="G73" s="271"/>
      <c r="H73" s="271"/>
      <c r="I73" s="314"/>
      <c r="J73" s="271"/>
      <c r="K73" s="271"/>
      <c r="L73" s="273"/>
      <c r="M73" s="315"/>
      <c r="N73" s="273"/>
      <c r="Q73" s="286"/>
      <c r="R73" s="286"/>
    </row>
    <row r="74" spans="1:18" s="269" customFormat="1" x14ac:dyDescent="0.3">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3">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3">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3">
      <c r="A77" s="264"/>
      <c r="B77" s="270"/>
      <c r="C77" s="271"/>
      <c r="D77" s="271"/>
      <c r="E77" s="271"/>
      <c r="F77" s="271"/>
      <c r="G77" s="271"/>
      <c r="H77" s="271"/>
      <c r="I77" s="271"/>
      <c r="J77" s="271"/>
      <c r="K77" s="271"/>
      <c r="L77" s="318"/>
      <c r="M77" s="315"/>
      <c r="N77" s="318"/>
      <c r="Q77" s="286"/>
      <c r="R77" s="286"/>
    </row>
    <row r="78" spans="1:18" s="269" customFormat="1" x14ac:dyDescent="0.3">
      <c r="A78" s="264"/>
      <c r="B78" s="313">
        <v>2</v>
      </c>
      <c r="C78" s="290" t="s">
        <v>39</v>
      </c>
      <c r="D78" s="271"/>
      <c r="E78" s="271"/>
      <c r="F78" s="271"/>
      <c r="G78" s="271"/>
      <c r="H78" s="271"/>
      <c r="I78" s="314"/>
      <c r="J78" s="314"/>
      <c r="K78" s="314"/>
      <c r="L78" s="273"/>
      <c r="M78" s="315"/>
      <c r="N78" s="273"/>
      <c r="Q78" s="286"/>
      <c r="R78" s="286"/>
    </row>
    <row r="79" spans="1:18" s="269" customFormat="1" x14ac:dyDescent="0.3">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3">
      <c r="A80" s="264"/>
      <c r="B80" s="313"/>
      <c r="C80" s="290" t="s">
        <v>41</v>
      </c>
      <c r="D80" s="276"/>
      <c r="E80" s="271"/>
      <c r="F80" s="271"/>
      <c r="G80" s="271"/>
      <c r="H80" s="271"/>
      <c r="I80" s="314"/>
      <c r="J80" s="314"/>
      <c r="K80" s="314"/>
      <c r="L80" s="273"/>
      <c r="M80" s="315"/>
      <c r="N80" s="273"/>
      <c r="Q80" s="286"/>
      <c r="R80" s="286"/>
    </row>
    <row r="81" spans="2:18" s="271" customFormat="1" ht="14.4" x14ac:dyDescent="0.3">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3">
      <c r="B82" s="270"/>
      <c r="I82" s="314"/>
      <c r="L82" s="273"/>
      <c r="M82" s="315"/>
      <c r="N82" s="273"/>
      <c r="O82" s="269"/>
      <c r="P82" s="269"/>
      <c r="Q82" s="286"/>
      <c r="R82" s="286"/>
    </row>
    <row r="83" spans="2:18" s="271" customFormat="1" ht="14.4" x14ac:dyDescent="0.3">
      <c r="I83" s="271" t="s">
        <v>29</v>
      </c>
      <c r="J83" s="316" t="s">
        <v>36</v>
      </c>
      <c r="K83" s="316"/>
      <c r="L83" s="273">
        <v>-11952.975110580121</v>
      </c>
      <c r="M83" s="274"/>
      <c r="N83" s="273">
        <v>-7364.224843625193</v>
      </c>
      <c r="O83" s="269"/>
      <c r="P83" s="269"/>
      <c r="Q83" s="286"/>
      <c r="R83" s="286"/>
    </row>
    <row r="84" spans="2:18" s="271" customFormat="1" ht="14.4" x14ac:dyDescent="0.3">
      <c r="I84" s="314"/>
      <c r="J84" s="317" t="s">
        <v>37</v>
      </c>
      <c r="K84" s="317"/>
      <c r="L84" s="273">
        <v>-15659.146270715579</v>
      </c>
      <c r="M84" s="274"/>
      <c r="N84" s="273">
        <v>-6776.7076980483016</v>
      </c>
      <c r="O84" s="269"/>
      <c r="P84" s="269"/>
      <c r="Q84" s="286"/>
      <c r="R84" s="286"/>
    </row>
    <row r="85" spans="2:18" s="271" customFormat="1" ht="14.4" x14ac:dyDescent="0.3">
      <c r="I85" s="314"/>
      <c r="J85" s="316" t="s">
        <v>38</v>
      </c>
      <c r="K85" s="316"/>
      <c r="L85" s="273">
        <v>-14349.815063246097</v>
      </c>
      <c r="M85" s="274"/>
      <c r="N85" s="273">
        <v>-5726.8989427403721</v>
      </c>
      <c r="O85" s="269"/>
      <c r="P85" s="269"/>
      <c r="Q85" s="286"/>
      <c r="R85" s="286"/>
    </row>
    <row r="86" spans="2:18" s="271" customFormat="1" ht="13.5" customHeight="1" x14ac:dyDescent="0.3">
      <c r="I86" s="314"/>
      <c r="J86" s="316"/>
      <c r="K86" s="316"/>
      <c r="L86" s="273"/>
      <c r="M86" s="315"/>
      <c r="N86" s="273"/>
      <c r="O86" s="269"/>
      <c r="P86" s="269"/>
      <c r="Q86" s="286"/>
      <c r="R86" s="286"/>
    </row>
    <row r="87" spans="2:18" s="271" customFormat="1" ht="14.4" x14ac:dyDescent="0.3">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3">
      <c r="I88" s="314"/>
      <c r="L88" s="273"/>
      <c r="M88" s="315"/>
      <c r="N88" s="273"/>
      <c r="O88" s="269"/>
      <c r="P88" s="269"/>
      <c r="Q88" s="286"/>
      <c r="R88" s="286"/>
    </row>
    <row r="89" spans="2:18" s="271" customFormat="1" ht="14.4" x14ac:dyDescent="0.3">
      <c r="I89" s="271" t="s">
        <v>29</v>
      </c>
      <c r="J89" s="316" t="s">
        <v>36</v>
      </c>
      <c r="K89" s="316"/>
      <c r="L89" s="273">
        <v>11533.362484080439</v>
      </c>
      <c r="M89" s="315"/>
      <c r="N89" s="273">
        <v>6045.0966486253164</v>
      </c>
      <c r="O89" s="269"/>
      <c r="P89" s="269"/>
      <c r="Q89" s="286"/>
      <c r="R89" s="286"/>
    </row>
    <row r="90" spans="2:18" s="271" customFormat="1" ht="14.4" x14ac:dyDescent="0.3">
      <c r="I90" s="314"/>
      <c r="J90" s="317" t="s">
        <v>37</v>
      </c>
      <c r="K90" s="317"/>
      <c r="L90" s="273">
        <v>9336.7648649514031</v>
      </c>
      <c r="M90" s="315"/>
      <c r="N90" s="273">
        <v>4908.7400259485539</v>
      </c>
      <c r="O90" s="269"/>
      <c r="P90" s="269"/>
      <c r="Q90" s="286"/>
      <c r="R90" s="286"/>
    </row>
    <row r="91" spans="2:18" s="271" customFormat="1" ht="14.4" x14ac:dyDescent="0.3">
      <c r="I91" s="314"/>
      <c r="J91" s="316" t="s">
        <v>38</v>
      </c>
      <c r="K91" s="316"/>
      <c r="L91" s="273">
        <v>4259.6950162537005</v>
      </c>
      <c r="M91" s="315"/>
      <c r="N91" s="273">
        <v>3503.959729784287</v>
      </c>
      <c r="O91" s="269"/>
      <c r="P91" s="269"/>
      <c r="Q91" s="286"/>
      <c r="R91" s="286"/>
    </row>
    <row r="92" spans="2:18" s="271" customFormat="1" ht="12" customHeight="1" x14ac:dyDescent="0.3">
      <c r="I92" s="314"/>
      <c r="J92" s="314"/>
      <c r="K92" s="314"/>
      <c r="L92" s="273"/>
      <c r="M92" s="315"/>
      <c r="N92" s="273"/>
      <c r="O92" s="269"/>
      <c r="P92" s="269"/>
      <c r="Q92" s="286"/>
      <c r="R92" s="286"/>
    </row>
    <row r="93" spans="2:18" s="271" customFormat="1" ht="14.4" x14ac:dyDescent="0.3">
      <c r="B93" s="313">
        <v>3</v>
      </c>
      <c r="C93" s="290" t="s">
        <v>121</v>
      </c>
      <c r="L93" s="291">
        <v>-18076.867748135439</v>
      </c>
      <c r="M93" s="319"/>
      <c r="N93" s="291">
        <v>0</v>
      </c>
      <c r="O93" s="269"/>
      <c r="P93" s="269"/>
      <c r="Q93" s="286"/>
      <c r="R93" s="286"/>
    </row>
    <row r="94" spans="2:18" s="271" customFormat="1" ht="35.25" customHeight="1" x14ac:dyDescent="0.3">
      <c r="C94" s="271" t="s">
        <v>122</v>
      </c>
      <c r="I94" s="279" t="s">
        <v>44</v>
      </c>
      <c r="J94" s="314"/>
      <c r="K94" s="314"/>
      <c r="L94" s="282">
        <v>-18076.867748135439</v>
      </c>
      <c r="M94" s="320"/>
      <c r="N94" s="282">
        <v>0</v>
      </c>
      <c r="O94" s="269"/>
      <c r="P94" s="269"/>
      <c r="Q94" s="286"/>
      <c r="R94" s="286"/>
    </row>
    <row r="95" spans="2:18" s="271" customFormat="1" ht="18.75" customHeight="1" x14ac:dyDescent="0.3">
      <c r="I95" s="271" t="s">
        <v>29</v>
      </c>
      <c r="J95" s="316" t="s">
        <v>36</v>
      </c>
      <c r="L95" s="273">
        <v>-11811.6706062296</v>
      </c>
      <c r="M95" s="274"/>
      <c r="N95" s="273">
        <v>0</v>
      </c>
      <c r="O95" s="269"/>
      <c r="P95" s="269"/>
      <c r="Q95" s="286"/>
      <c r="R95" s="286"/>
    </row>
    <row r="96" spans="2:18" s="271" customFormat="1" ht="14.4" x14ac:dyDescent="0.3">
      <c r="J96" s="317" t="s">
        <v>37</v>
      </c>
      <c r="L96" s="273">
        <v>-5941.4466120277802</v>
      </c>
      <c r="M96" s="274"/>
      <c r="N96" s="273">
        <v>0</v>
      </c>
      <c r="O96" s="269"/>
      <c r="P96" s="269"/>
      <c r="Q96" s="286"/>
      <c r="R96" s="286"/>
    </row>
    <row r="97" spans="1:18" s="269" customFormat="1" x14ac:dyDescent="0.3">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3">
      <c r="A98" s="264"/>
      <c r="B98" s="270"/>
      <c r="C98" s="271"/>
      <c r="D98" s="271"/>
      <c r="E98" s="271"/>
      <c r="F98" s="271"/>
      <c r="G98" s="271"/>
      <c r="H98" s="271"/>
      <c r="I98" s="271"/>
      <c r="J98" s="271"/>
      <c r="K98" s="271"/>
      <c r="L98" s="273"/>
      <c r="M98" s="274"/>
      <c r="N98" s="273"/>
      <c r="Q98" s="286"/>
      <c r="R98" s="286"/>
    </row>
    <row r="99" spans="1:18" s="269" customFormat="1" x14ac:dyDescent="0.3">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3">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3">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3">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3">
      <c r="A103" s="321"/>
      <c r="B103" s="314"/>
      <c r="C103" s="314"/>
      <c r="D103" s="314"/>
      <c r="E103" s="314"/>
      <c r="F103" s="314"/>
      <c r="G103" s="314"/>
      <c r="H103" s="314"/>
      <c r="I103" s="271"/>
      <c r="J103" s="316"/>
      <c r="K103" s="271"/>
      <c r="L103" s="273"/>
      <c r="M103" s="274"/>
      <c r="N103" s="273"/>
      <c r="Q103" s="286"/>
      <c r="R103" s="286"/>
    </row>
    <row r="104" spans="1:18" s="269" customFormat="1" x14ac:dyDescent="0.3">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3">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3">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3">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3">
      <c r="A108" s="321"/>
      <c r="B108" s="314"/>
      <c r="C108" s="271"/>
      <c r="D108" s="271"/>
      <c r="E108" s="271"/>
      <c r="F108" s="271"/>
      <c r="G108" s="271"/>
      <c r="H108" s="271"/>
      <c r="I108" s="271"/>
      <c r="J108" s="271"/>
      <c r="K108" s="271"/>
      <c r="L108" s="273"/>
      <c r="M108" s="274"/>
      <c r="N108" s="273"/>
      <c r="Q108" s="286"/>
      <c r="R108" s="286"/>
    </row>
    <row r="109" spans="1:18" s="269" customFormat="1" x14ac:dyDescent="0.3">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3">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3">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3">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3">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3">
      <c r="A114" s="264"/>
      <c r="B114" s="283"/>
      <c r="C114" s="271"/>
      <c r="D114" s="271"/>
      <c r="E114" s="271"/>
      <c r="F114" s="271"/>
      <c r="G114" s="271"/>
      <c r="H114" s="271"/>
      <c r="I114" s="271"/>
      <c r="J114" s="271"/>
      <c r="K114" s="271"/>
      <c r="L114" s="291"/>
      <c r="M114" s="322"/>
      <c r="N114" s="291"/>
      <c r="Q114" s="286"/>
      <c r="R114" s="286"/>
    </row>
    <row r="115" spans="1:18" s="269" customFormat="1" x14ac:dyDescent="0.3">
      <c r="A115" s="264"/>
      <c r="B115" s="264"/>
      <c r="C115" s="271"/>
      <c r="D115" s="271"/>
      <c r="E115" s="271"/>
      <c r="F115" s="271"/>
      <c r="G115" s="271"/>
      <c r="H115" s="271"/>
      <c r="I115" s="271"/>
      <c r="J115" s="271"/>
      <c r="K115" s="271"/>
      <c r="L115" s="273"/>
      <c r="M115" s="274"/>
      <c r="N115" s="273"/>
      <c r="Q115" s="286"/>
      <c r="R115" s="286"/>
    </row>
    <row r="116" spans="1:18" s="269" customFormat="1" x14ac:dyDescent="0.3">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3">
      <c r="A117" s="264"/>
      <c r="B117" s="271"/>
      <c r="C117" s="271"/>
      <c r="D117" s="271"/>
      <c r="E117" s="271"/>
      <c r="F117" s="271"/>
      <c r="G117" s="271"/>
      <c r="H117" s="271"/>
      <c r="I117" s="271"/>
      <c r="J117" s="271"/>
      <c r="K117" s="271"/>
      <c r="L117" s="273"/>
      <c r="M117" s="274"/>
      <c r="N117" s="273"/>
      <c r="Q117" s="286"/>
      <c r="R117" s="286"/>
    </row>
    <row r="118" spans="1:18" s="269" customFormat="1" x14ac:dyDescent="0.3">
      <c r="A118" s="283" t="s">
        <v>78</v>
      </c>
      <c r="B118" s="271"/>
      <c r="C118" s="271"/>
      <c r="D118" s="271"/>
      <c r="E118" s="271"/>
      <c r="F118" s="271"/>
      <c r="G118" s="271"/>
      <c r="H118" s="271"/>
      <c r="I118" s="271"/>
      <c r="J118" s="271"/>
      <c r="K118" s="271"/>
      <c r="L118" s="273"/>
      <c r="M118" s="274"/>
      <c r="N118" s="273"/>
      <c r="Q118" s="286"/>
      <c r="R118" s="286"/>
    </row>
    <row r="119" spans="1:18" s="269" customFormat="1" x14ac:dyDescent="0.3">
      <c r="A119" s="264"/>
      <c r="B119" s="270"/>
      <c r="C119" s="271"/>
      <c r="D119" s="271"/>
      <c r="E119" s="271"/>
      <c r="F119" s="271"/>
      <c r="G119" s="271"/>
      <c r="H119" s="271"/>
      <c r="I119" s="271"/>
      <c r="J119" s="271"/>
      <c r="K119" s="271"/>
      <c r="L119" s="273"/>
      <c r="M119" s="274"/>
      <c r="N119" s="273"/>
      <c r="Q119" s="286"/>
      <c r="R119" s="286"/>
    </row>
    <row r="120" spans="1:18" s="269" customFormat="1" x14ac:dyDescent="0.3">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3">
      <c r="A121" s="264"/>
      <c r="B121" s="270"/>
      <c r="C121" s="271"/>
      <c r="D121" s="271"/>
      <c r="E121" s="271"/>
      <c r="F121" s="271"/>
      <c r="G121" s="271"/>
      <c r="H121" s="271"/>
      <c r="I121" s="279"/>
      <c r="J121" s="279"/>
      <c r="K121" s="279"/>
      <c r="L121" s="274"/>
      <c r="M121" s="274"/>
      <c r="N121" s="274"/>
      <c r="Q121" s="286"/>
      <c r="R121" s="286"/>
    </row>
    <row r="122" spans="1:18" s="269" customFormat="1" x14ac:dyDescent="0.3">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3">
      <c r="A123" s="264"/>
      <c r="B123" s="270"/>
      <c r="C123" s="271"/>
      <c r="D123" s="271"/>
      <c r="E123" s="271"/>
      <c r="F123" s="271"/>
      <c r="G123" s="271"/>
      <c r="H123" s="271"/>
      <c r="I123" s="314"/>
      <c r="J123" s="314"/>
      <c r="K123" s="314"/>
      <c r="L123" s="273"/>
      <c r="M123" s="315"/>
      <c r="N123" s="273"/>
      <c r="Q123" s="286"/>
      <c r="R123" s="286"/>
    </row>
    <row r="124" spans="1:18" s="269" customFormat="1" x14ac:dyDescent="0.3">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3">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3">
      <c r="A126" s="264"/>
      <c r="B126" s="270"/>
      <c r="C126" s="271"/>
      <c r="D126" s="271"/>
      <c r="E126" s="271"/>
      <c r="F126" s="271"/>
      <c r="G126" s="271"/>
      <c r="H126" s="271"/>
      <c r="I126" s="314"/>
      <c r="J126" s="314"/>
      <c r="K126" s="314"/>
      <c r="L126" s="273"/>
      <c r="M126" s="315"/>
      <c r="N126" s="273"/>
      <c r="Q126" s="286"/>
      <c r="R126" s="286"/>
    </row>
    <row r="127" spans="1:18" s="269" customFormat="1" x14ac:dyDescent="0.3">
      <c r="A127" s="264"/>
      <c r="B127" s="270"/>
      <c r="C127" s="271"/>
      <c r="D127" s="271"/>
      <c r="E127" s="271"/>
      <c r="F127" s="271"/>
      <c r="G127" s="271"/>
      <c r="H127" s="271"/>
      <c r="I127" s="314"/>
      <c r="J127" s="314"/>
      <c r="K127" s="314"/>
      <c r="L127" s="273"/>
      <c r="M127" s="315"/>
      <c r="N127" s="273"/>
      <c r="Q127" s="286"/>
      <c r="R127" s="286"/>
    </row>
    <row r="128" spans="1:18" s="269" customFormat="1" x14ac:dyDescent="0.3">
      <c r="A128" s="264"/>
      <c r="B128" s="313">
        <v>2</v>
      </c>
      <c r="C128" s="290" t="s">
        <v>49</v>
      </c>
      <c r="D128" s="271"/>
      <c r="E128" s="271"/>
      <c r="F128" s="271"/>
      <c r="G128" s="271"/>
      <c r="H128" s="271"/>
      <c r="I128" s="314"/>
      <c r="J128" s="314"/>
      <c r="K128" s="314"/>
      <c r="L128" s="300">
        <v>0</v>
      </c>
      <c r="M128" s="320"/>
      <c r="N128" s="300">
        <v>0</v>
      </c>
      <c r="Q128" s="286"/>
      <c r="R128" s="286"/>
    </row>
    <row r="129" spans="1:32" x14ac:dyDescent="0.3">
      <c r="B129" s="313"/>
      <c r="C129" s="290" t="s">
        <v>41</v>
      </c>
      <c r="G129" s="276"/>
      <c r="I129" s="314"/>
      <c r="J129" s="314"/>
      <c r="K129" s="314"/>
      <c r="M129" s="315"/>
      <c r="Q129" s="286"/>
      <c r="R129" s="286"/>
    </row>
    <row r="130" spans="1:32" x14ac:dyDescent="0.3">
      <c r="I130" s="314"/>
      <c r="J130" s="314"/>
      <c r="K130" s="314"/>
      <c r="M130" s="315"/>
      <c r="Q130" s="286"/>
      <c r="R130" s="286"/>
    </row>
    <row r="131" spans="1:32" x14ac:dyDescent="0.3">
      <c r="B131" s="313">
        <v>3</v>
      </c>
      <c r="C131" s="290" t="s">
        <v>50</v>
      </c>
      <c r="J131" s="327" t="s">
        <v>51</v>
      </c>
      <c r="K131" s="327"/>
      <c r="L131" s="291">
        <v>0</v>
      </c>
      <c r="M131" s="315"/>
      <c r="N131" s="291">
        <v>0</v>
      </c>
      <c r="Q131" s="286"/>
      <c r="R131" s="286"/>
    </row>
    <row r="132" spans="1:32" s="287" customFormat="1" x14ac:dyDescent="0.3">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3">
      <c r="C133" s="271" t="s">
        <v>8</v>
      </c>
      <c r="D133" s="271" t="s">
        <v>52</v>
      </c>
      <c r="J133" s="327" t="s">
        <v>51</v>
      </c>
      <c r="K133" s="327"/>
      <c r="L133" s="305">
        <v>0</v>
      </c>
      <c r="M133" s="315"/>
      <c r="N133" s="305">
        <v>0</v>
      </c>
      <c r="Q133" s="286"/>
      <c r="R133" s="286"/>
    </row>
    <row r="134" spans="1:32" x14ac:dyDescent="0.3">
      <c r="C134" s="271" t="s">
        <v>20</v>
      </c>
      <c r="D134" s="271" t="s">
        <v>53</v>
      </c>
      <c r="I134" s="314"/>
      <c r="J134" s="314"/>
      <c r="K134" s="314"/>
      <c r="L134" s="305">
        <v>0</v>
      </c>
      <c r="M134" s="315"/>
      <c r="N134" s="305">
        <v>0</v>
      </c>
      <c r="Q134" s="286"/>
      <c r="R134" s="286"/>
    </row>
    <row r="135" spans="1:32" x14ac:dyDescent="0.3">
      <c r="C135" s="271" t="s">
        <v>54</v>
      </c>
      <c r="D135" s="271" t="s">
        <v>55</v>
      </c>
      <c r="I135" s="314"/>
      <c r="J135" s="314"/>
      <c r="K135" s="314"/>
      <c r="L135" s="305">
        <v>0</v>
      </c>
      <c r="M135" s="315"/>
      <c r="N135" s="305">
        <v>0</v>
      </c>
      <c r="Q135" s="286"/>
      <c r="R135" s="286"/>
    </row>
    <row r="136" spans="1:32" x14ac:dyDescent="0.3">
      <c r="Q136" s="286"/>
      <c r="R136" s="286"/>
    </row>
    <row r="137" spans="1:32" x14ac:dyDescent="0.3">
      <c r="Q137" s="286"/>
      <c r="R137" s="286"/>
    </row>
    <row r="138" spans="1:32" x14ac:dyDescent="0.3">
      <c r="Q138" s="286"/>
      <c r="R138" s="286"/>
    </row>
    <row r="139" spans="1:32" x14ac:dyDescent="0.3">
      <c r="Q139" s="286"/>
      <c r="R139" s="286"/>
    </row>
    <row r="140" spans="1:32" x14ac:dyDescent="0.3">
      <c r="A140" s="283" t="s">
        <v>79</v>
      </c>
      <c r="I140" s="331" t="s">
        <v>1</v>
      </c>
      <c r="J140" s="308"/>
      <c r="K140" s="308"/>
      <c r="L140" s="280" t="s">
        <v>2</v>
      </c>
      <c r="M140" s="281"/>
      <c r="N140" s="280" t="s">
        <v>3</v>
      </c>
      <c r="Q140" s="286"/>
      <c r="R140" s="286"/>
    </row>
    <row r="141" spans="1:32" s="276" customFormat="1" ht="28.5" customHeight="1" x14ac:dyDescent="0.3">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3">
      <c r="C142" s="271" t="s">
        <v>8</v>
      </c>
      <c r="D142" s="271" t="s">
        <v>56</v>
      </c>
      <c r="I142" s="308"/>
      <c r="J142" s="308"/>
      <c r="K142" s="308"/>
      <c r="L142" s="332">
        <v>0</v>
      </c>
      <c r="M142" s="289"/>
      <c r="N142" s="332">
        <v>0</v>
      </c>
      <c r="Q142" s="286"/>
      <c r="R142" s="286"/>
    </row>
    <row r="143" spans="1:32" x14ac:dyDescent="0.3">
      <c r="D143" s="271" t="s">
        <v>41</v>
      </c>
      <c r="I143" s="308"/>
      <c r="J143" s="308"/>
      <c r="K143" s="308"/>
      <c r="L143" s="333"/>
      <c r="M143" s="289"/>
      <c r="N143" s="333"/>
      <c r="Q143" s="286"/>
      <c r="R143" s="286"/>
    </row>
    <row r="144" spans="1:32" x14ac:dyDescent="0.3">
      <c r="C144" s="271" t="s">
        <v>20</v>
      </c>
      <c r="D144" s="271" t="s">
        <v>57</v>
      </c>
      <c r="I144" s="308"/>
      <c r="J144" s="308"/>
      <c r="K144" s="308"/>
      <c r="L144" s="332">
        <v>0</v>
      </c>
      <c r="M144" s="289"/>
      <c r="N144" s="332">
        <v>0</v>
      </c>
      <c r="Q144" s="286"/>
      <c r="R144" s="286"/>
    </row>
    <row r="145" spans="1:18" s="269" customFormat="1" x14ac:dyDescent="0.3">
      <c r="A145" s="264"/>
      <c r="B145" s="270"/>
      <c r="C145" s="271"/>
      <c r="D145" s="271"/>
      <c r="E145" s="271"/>
      <c r="F145" s="271"/>
      <c r="G145" s="271"/>
      <c r="H145" s="271"/>
      <c r="I145" s="308"/>
      <c r="J145" s="308"/>
      <c r="K145" s="308"/>
      <c r="L145" s="333"/>
      <c r="M145" s="289"/>
      <c r="N145" s="333"/>
      <c r="Q145" s="286"/>
      <c r="R145" s="286"/>
    </row>
    <row r="146" spans="1:18" s="269" customFormat="1" x14ac:dyDescent="0.3">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3">
      <c r="A147" s="264"/>
      <c r="B147" s="270"/>
      <c r="C147" s="271"/>
      <c r="D147" s="271"/>
      <c r="E147" s="271"/>
      <c r="F147" s="271"/>
      <c r="G147" s="271"/>
      <c r="H147" s="271"/>
      <c r="I147" s="308"/>
      <c r="J147" s="308"/>
      <c r="K147" s="308"/>
      <c r="L147" s="333"/>
      <c r="M147" s="289"/>
      <c r="N147" s="333"/>
      <c r="Q147" s="286"/>
      <c r="R147" s="286"/>
    </row>
    <row r="148" spans="1:18" s="269" customFormat="1" x14ac:dyDescent="0.3">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3">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3">
      <c r="A150" s="264"/>
      <c r="B150" s="270"/>
      <c r="C150" s="271"/>
      <c r="D150" s="276"/>
      <c r="E150" s="271"/>
      <c r="F150" s="271"/>
      <c r="G150" s="271"/>
      <c r="H150" s="271"/>
      <c r="I150" s="308"/>
      <c r="J150" s="308"/>
      <c r="K150" s="308"/>
      <c r="L150" s="333"/>
      <c r="M150" s="289"/>
      <c r="N150" s="333"/>
      <c r="Q150" s="286"/>
      <c r="R150" s="286"/>
    </row>
    <row r="151" spans="1:18" s="269" customFormat="1" x14ac:dyDescent="0.3">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3">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3">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3">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3">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3">
      <c r="A156" s="264"/>
      <c r="B156" s="270"/>
      <c r="C156" s="271"/>
      <c r="D156" s="271"/>
      <c r="E156" s="271"/>
      <c r="F156" s="271"/>
      <c r="G156" s="271"/>
      <c r="H156" s="271"/>
      <c r="I156" s="308"/>
      <c r="J156" s="308"/>
      <c r="K156" s="308"/>
      <c r="L156" s="333"/>
      <c r="M156" s="289"/>
      <c r="N156" s="333"/>
      <c r="Q156" s="286"/>
      <c r="R156" s="286"/>
    </row>
    <row r="157" spans="1:18" s="269" customFormat="1" x14ac:dyDescent="0.3">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3">
      <c r="A158" s="264"/>
      <c r="B158" s="270"/>
      <c r="C158" s="271"/>
      <c r="D158" s="271" t="s">
        <v>41</v>
      </c>
      <c r="E158" s="271"/>
      <c r="F158" s="271"/>
      <c r="G158" s="271"/>
      <c r="H158" s="271"/>
      <c r="I158" s="308"/>
      <c r="J158" s="308"/>
      <c r="K158" s="308"/>
      <c r="L158" s="333"/>
      <c r="M158" s="289"/>
      <c r="N158" s="333"/>
      <c r="Q158" s="286"/>
    </row>
    <row r="159" spans="1:18" s="269" customFormat="1" x14ac:dyDescent="0.3">
      <c r="A159" s="264"/>
      <c r="B159" s="270"/>
      <c r="C159" s="271"/>
      <c r="D159" s="271"/>
      <c r="E159" s="271"/>
      <c r="F159" s="271"/>
      <c r="G159" s="271"/>
      <c r="H159" s="271"/>
      <c r="I159" s="308"/>
      <c r="J159" s="308"/>
      <c r="K159" s="308"/>
      <c r="L159" s="333"/>
      <c r="M159" s="289"/>
      <c r="N159" s="333"/>
      <c r="Q159" s="286"/>
    </row>
    <row r="160" spans="1:18" s="269" customFormat="1" x14ac:dyDescent="0.3">
      <c r="A160" s="337"/>
      <c r="B160" s="338"/>
      <c r="C160" s="339"/>
      <c r="D160" s="339"/>
      <c r="E160" s="339"/>
      <c r="F160" s="339"/>
      <c r="G160" s="339"/>
      <c r="H160" s="339"/>
      <c r="I160" s="340"/>
      <c r="J160" s="340"/>
      <c r="K160" s="340"/>
      <c r="L160" s="341"/>
      <c r="M160" s="342"/>
      <c r="N160" s="341"/>
      <c r="Q160" s="286"/>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69" customFormat="1" x14ac:dyDescent="0.3">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61"/>
  <sheetViews>
    <sheetView showGridLines="0" view="pageBreakPreview" zoomScaleNormal="100" zoomScaleSheetLayoutView="100" workbookViewId="0">
      <pane xSplit="4" ySplit="10" topLeftCell="E44" activePane="bottomRight" state="frozen"/>
      <selection activeCell="Q42" sqref="Q42"/>
      <selection pane="topRight" activeCell="Q42" sqref="Q42"/>
      <selection pane="bottomLeft" activeCell="Q42" sqref="Q42"/>
      <selection pane="bottomRight" activeCell="P51" sqref="P51"/>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2.88671875" style="84" customWidth="1"/>
    <col min="6" max="6" width="4.5546875" style="84" customWidth="1"/>
    <col min="7" max="7" width="11.5546875" style="344" customWidth="1"/>
    <col min="8" max="8" width="4.33203125" style="344" customWidth="1"/>
    <col min="9" max="9" width="11.88671875" style="344" customWidth="1"/>
    <col min="10" max="10" width="7" style="161" customWidth="1"/>
    <col min="11" max="11" width="7" style="345" customWidth="1"/>
    <col min="12" max="12" width="9.6640625" style="344" customWidth="1"/>
    <col min="13" max="13" width="3.88671875" style="344" customWidth="1"/>
    <col min="14" max="14" width="11.5546875" style="344" customWidth="1"/>
    <col min="15" max="15" width="3.5546875" style="84" customWidth="1"/>
    <col min="16" max="16" width="10.33203125" style="84" customWidth="1"/>
    <col min="17" max="17" width="14.33203125" style="347" bestFit="1" customWidth="1"/>
    <col min="18" max="16384" width="9.109375" style="84"/>
  </cols>
  <sheetData>
    <row r="3" spans="2:17" ht="17.399999999999999" x14ac:dyDescent="0.3">
      <c r="B3" s="343" t="s">
        <v>69</v>
      </c>
      <c r="L3" s="346"/>
      <c r="M3" s="346"/>
    </row>
    <row r="4" spans="2:17" ht="28.5" customHeight="1" x14ac:dyDescent="0.25"/>
    <row r="5" spans="2:17" x14ac:dyDescent="0.25">
      <c r="H5" s="348"/>
      <c r="I5" s="348"/>
      <c r="K5" s="349"/>
    </row>
    <row r="6" spans="2:17" x14ac:dyDescent="0.25">
      <c r="G6" s="348" t="s">
        <v>2</v>
      </c>
      <c r="N6" s="348" t="s">
        <v>3</v>
      </c>
    </row>
    <row r="7" spans="2:17" x14ac:dyDescent="0.25">
      <c r="B7" s="84" t="s">
        <v>70</v>
      </c>
    </row>
    <row r="8" spans="2:17" x14ac:dyDescent="0.25">
      <c r="C8" s="350"/>
      <c r="H8" s="348"/>
      <c r="I8" s="348"/>
      <c r="K8" s="349"/>
      <c r="N8" s="348"/>
      <c r="O8" s="86"/>
      <c r="P8" s="86"/>
    </row>
    <row r="9" spans="2:17" ht="22.5" customHeight="1" x14ac:dyDescent="0.3">
      <c r="E9" s="73" t="s">
        <v>71</v>
      </c>
      <c r="F9" s="73"/>
      <c r="G9" s="73" t="s">
        <v>72</v>
      </c>
      <c r="H9" s="351"/>
      <c r="I9" s="73" t="s">
        <v>73</v>
      </c>
      <c r="K9" s="162"/>
      <c r="L9" s="73" t="s">
        <v>71</v>
      </c>
      <c r="M9" s="73"/>
      <c r="N9" s="73" t="s">
        <v>72</v>
      </c>
      <c r="O9" s="351"/>
      <c r="P9" s="73" t="s">
        <v>73</v>
      </c>
    </row>
    <row r="10" spans="2:17" s="74" customFormat="1" ht="15" customHeight="1" x14ac:dyDescent="0.25">
      <c r="J10" s="161"/>
      <c r="K10" s="352"/>
      <c r="Q10" s="351"/>
    </row>
    <row r="11" spans="2:17" ht="15.75" customHeight="1" x14ac:dyDescent="0.25">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5">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5">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5">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5">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5">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5">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5">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5">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5">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5">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5">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5">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5">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5">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5">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5">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5">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5">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5">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5">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5">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5">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5">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5">
      <c r="C35" s="357" t="s">
        <v>405</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5">
      <c r="C36" s="357" t="s">
        <v>409</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5">
      <c r="C37" s="357" t="s">
        <v>410</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5">
      <c r="C38" s="528" t="s">
        <v>411</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5">
      <c r="C39" s="357" t="s">
        <v>412</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5">
      <c r="C40" s="357" t="s">
        <v>413</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5">
      <c r="C41" s="357" t="s">
        <v>415</v>
      </c>
      <c r="E41" s="96">
        <v>161311.29</v>
      </c>
      <c r="G41" s="173">
        <v>-118712.01</v>
      </c>
      <c r="H41" s="84"/>
      <c r="I41" s="529">
        <v>42599.280000000013</v>
      </c>
      <c r="J41" s="84"/>
      <c r="K41" s="84"/>
      <c r="L41" s="160">
        <v>22411.24</v>
      </c>
      <c r="M41" s="84"/>
      <c r="N41" s="173">
        <v>-22412.86</v>
      </c>
      <c r="P41" s="173">
        <f>SUM(L41:O41)</f>
        <v>-1.6199999999989814</v>
      </c>
      <c r="Q41" s="84"/>
    </row>
    <row r="42" spans="3:17" x14ac:dyDescent="0.25">
      <c r="C42" s="357" t="s">
        <v>417</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5">
      <c r="C43" s="357" t="s">
        <v>419</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x14ac:dyDescent="0.25">
      <c r="C44" s="357" t="s">
        <v>420</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5">
      <c r="C45" s="357" t="s">
        <v>421</v>
      </c>
      <c r="E45" s="96">
        <v>152867.84082886559</v>
      </c>
      <c r="G45" s="173">
        <v>-107217.93551329631</v>
      </c>
      <c r="H45" s="84"/>
      <c r="I45" s="529">
        <v>45649.905315569282</v>
      </c>
      <c r="J45" s="84"/>
      <c r="K45" s="84"/>
      <c r="L45" s="160">
        <v>24980.66126398409</v>
      </c>
      <c r="M45" s="84"/>
      <c r="N45" s="173">
        <v>-24980.770909511706</v>
      </c>
      <c r="P45" s="173">
        <v>-0.10964552761652158</v>
      </c>
      <c r="Q45" s="84"/>
    </row>
    <row r="46" spans="3:17" x14ac:dyDescent="0.25">
      <c r="C46" s="357" t="s">
        <v>422</v>
      </c>
      <c r="E46" s="96">
        <v>158549.55563893859</v>
      </c>
      <c r="G46" s="173">
        <v>-112943.98704661678</v>
      </c>
      <c r="H46" s="84"/>
      <c r="I46" s="529">
        <v>45605.568592321812</v>
      </c>
      <c r="J46" s="84"/>
      <c r="K46" s="84"/>
      <c r="L46" s="160">
        <v>25641.863964276727</v>
      </c>
      <c r="M46" s="84"/>
      <c r="N46" s="173">
        <v>-25642.981261244277</v>
      </c>
      <c r="P46" s="173">
        <v>-1.1172969675499189</v>
      </c>
      <c r="Q46" s="84"/>
    </row>
    <row r="47" spans="3:17" x14ac:dyDescent="0.25">
      <c r="C47" s="357" t="s">
        <v>423</v>
      </c>
      <c r="E47" s="96">
        <v>164278.24319419888</v>
      </c>
      <c r="G47" s="173">
        <v>-116963.71311977784</v>
      </c>
      <c r="H47" s="84"/>
      <c r="I47" s="529">
        <v>47314.53007442104</v>
      </c>
      <c r="J47" s="84"/>
      <c r="K47" s="84"/>
      <c r="L47" s="160">
        <v>24668.623342821069</v>
      </c>
      <c r="M47" s="84"/>
      <c r="N47" s="173">
        <v>-24668.524204953716</v>
      </c>
      <c r="P47" s="173">
        <v>9.9137867353420006E-2</v>
      </c>
      <c r="Q47" s="84"/>
    </row>
    <row r="48" spans="3:17" x14ac:dyDescent="0.25">
      <c r="C48" s="357" t="s">
        <v>424</v>
      </c>
      <c r="E48" s="96">
        <v>160965.55054361321</v>
      </c>
      <c r="G48" s="173">
        <v>-112999.80697647938</v>
      </c>
      <c r="H48" s="84"/>
      <c r="I48" s="529">
        <v>47965.743567133832</v>
      </c>
      <c r="J48" s="84"/>
      <c r="K48" s="84"/>
      <c r="L48" s="160">
        <v>26474.762221967856</v>
      </c>
      <c r="M48" s="84"/>
      <c r="N48" s="173">
        <v>-26475.488310130619</v>
      </c>
      <c r="P48" s="173">
        <v>-0.72608816276260768</v>
      </c>
      <c r="Q48" s="84"/>
    </row>
    <row r="49" spans="3:17" x14ac:dyDescent="0.25">
      <c r="C49" s="357" t="s">
        <v>431</v>
      </c>
      <c r="E49" s="96">
        <v>164209.80140029534</v>
      </c>
      <c r="G49" s="173">
        <v>-114750.66796663887</v>
      </c>
      <c r="H49" s="84"/>
      <c r="I49" s="529">
        <v>49459.133433656476</v>
      </c>
      <c r="J49" s="84"/>
      <c r="K49" s="84"/>
      <c r="L49" s="160">
        <v>26720.717006917759</v>
      </c>
      <c r="M49" s="84"/>
      <c r="N49" s="173">
        <v>-26718.365918757474</v>
      </c>
      <c r="P49" s="173">
        <v>2.3510881602851441</v>
      </c>
      <c r="Q49" s="84"/>
    </row>
    <row r="50" spans="3:17" x14ac:dyDescent="0.25">
      <c r="C50" s="357" t="s">
        <v>432</v>
      </c>
      <c r="E50" s="96">
        <v>162378.33006311295</v>
      </c>
      <c r="G50" s="173">
        <v>-112936.45833513756</v>
      </c>
      <c r="H50" s="84"/>
      <c r="I50" s="529">
        <v>49441.871727975391</v>
      </c>
      <c r="J50" s="84"/>
      <c r="K50" s="84"/>
      <c r="L50" s="160">
        <v>25881.678454305216</v>
      </c>
      <c r="M50" s="84"/>
      <c r="N50" s="173">
        <v>-25884.31500899807</v>
      </c>
      <c r="P50" s="173">
        <v>-2.6365546928536787</v>
      </c>
      <c r="Q50" s="84"/>
    </row>
    <row r="51" spans="3:17" x14ac:dyDescent="0.25">
      <c r="C51" s="357" t="s">
        <v>433</v>
      </c>
      <c r="E51" s="96">
        <v>164685.92938702367</v>
      </c>
      <c r="G51" s="173">
        <v>-114795.80070217147</v>
      </c>
      <c r="H51" s="84"/>
      <c r="I51" s="529">
        <v>49890.1286848522</v>
      </c>
      <c r="J51" s="84"/>
      <c r="K51" s="84"/>
      <c r="L51" s="160">
        <v>24960.109479691884</v>
      </c>
      <c r="M51" s="84"/>
      <c r="N51" s="173">
        <v>-24960.991838525882</v>
      </c>
      <c r="P51" s="173">
        <v>-0.88235883399829618</v>
      </c>
      <c r="Q51" s="84"/>
    </row>
    <row r="52" spans="3:17" x14ac:dyDescent="0.25">
      <c r="C52" s="357" t="s">
        <v>434</v>
      </c>
      <c r="E52" s="96">
        <v>162730.1513520705</v>
      </c>
      <c r="G52" s="173">
        <v>-112124.16587925298</v>
      </c>
      <c r="H52" s="84"/>
      <c r="I52" s="529">
        <v>50605.985472817527</v>
      </c>
      <c r="J52" s="84"/>
      <c r="K52" s="84"/>
      <c r="L52" s="160">
        <v>24866.927674977</v>
      </c>
      <c r="M52" s="84"/>
      <c r="N52" s="173">
        <v>-24864.321391208901</v>
      </c>
      <c r="P52" s="173">
        <v>2.6062837680983648</v>
      </c>
      <c r="Q52" s="84"/>
    </row>
    <row r="53" spans="3:17" x14ac:dyDescent="0.25">
      <c r="G53" s="84"/>
      <c r="H53" s="84"/>
      <c r="I53" s="84"/>
      <c r="J53" s="84"/>
      <c r="K53" s="84"/>
      <c r="L53" s="84"/>
      <c r="M53" s="84"/>
      <c r="N53" s="84"/>
      <c r="Q53" s="84"/>
    </row>
    <row r="54" spans="3:17" x14ac:dyDescent="0.25">
      <c r="G54" s="84"/>
      <c r="H54" s="84"/>
      <c r="I54" s="84"/>
      <c r="J54" s="84"/>
      <c r="K54" s="84"/>
      <c r="L54" s="84"/>
      <c r="M54" s="84"/>
      <c r="N54" s="84"/>
      <c r="Q54" s="84"/>
    </row>
    <row r="55" spans="3:17" x14ac:dyDescent="0.25">
      <c r="G55" s="84"/>
      <c r="H55" s="84"/>
      <c r="I55" s="84"/>
      <c r="J55" s="84"/>
      <c r="K55" s="84"/>
      <c r="L55" s="84"/>
      <c r="M55" s="84"/>
      <c r="N55" s="84"/>
      <c r="Q55" s="84"/>
    </row>
    <row r="56" spans="3:17" x14ac:dyDescent="0.25">
      <c r="G56" s="84"/>
      <c r="H56" s="84"/>
      <c r="I56" s="84"/>
      <c r="J56" s="84"/>
      <c r="K56" s="84"/>
      <c r="L56" s="84"/>
      <c r="M56" s="84"/>
      <c r="N56" s="84"/>
      <c r="Q56" s="84"/>
    </row>
    <row r="57" spans="3:17" x14ac:dyDescent="0.25">
      <c r="G57" s="84"/>
      <c r="H57" s="84"/>
      <c r="I57" s="84"/>
      <c r="J57" s="84"/>
      <c r="K57" s="84"/>
      <c r="L57" s="84"/>
      <c r="M57" s="84"/>
      <c r="N57" s="84"/>
      <c r="Q57" s="84"/>
    </row>
    <row r="58" spans="3:17" x14ac:dyDescent="0.25">
      <c r="G58" s="84"/>
      <c r="H58" s="84"/>
      <c r="I58" s="84"/>
      <c r="J58" s="84"/>
      <c r="K58" s="84"/>
      <c r="L58" s="84"/>
      <c r="M58" s="84"/>
      <c r="N58" s="84"/>
      <c r="Q58" s="84"/>
    </row>
    <row r="59" spans="3:17" x14ac:dyDescent="0.25">
      <c r="G59" s="84"/>
      <c r="H59" s="84"/>
      <c r="I59" s="84"/>
      <c r="J59" s="84"/>
      <c r="K59" s="84"/>
      <c r="L59" s="84"/>
      <c r="M59" s="84"/>
      <c r="N59" s="84"/>
      <c r="Q59" s="84"/>
    </row>
    <row r="60" spans="3:17" x14ac:dyDescent="0.25">
      <c r="G60" s="84"/>
      <c r="H60" s="84"/>
      <c r="I60" s="84"/>
      <c r="J60" s="84"/>
      <c r="K60" s="84"/>
      <c r="L60" s="84"/>
      <c r="M60" s="84"/>
      <c r="N60" s="84"/>
      <c r="Q60" s="84"/>
    </row>
    <row r="61" spans="3:17" x14ac:dyDescent="0.25">
      <c r="G61" s="84"/>
      <c r="H61" s="84"/>
      <c r="I61" s="84"/>
      <c r="J61" s="84"/>
      <c r="K61" s="84"/>
      <c r="L61" s="84"/>
      <c r="M61" s="84"/>
      <c r="N61" s="84"/>
      <c r="Q61" s="84"/>
    </row>
    <row r="62" spans="3:17" x14ac:dyDescent="0.25">
      <c r="G62" s="84"/>
      <c r="H62" s="84"/>
      <c r="I62" s="84"/>
      <c r="J62" s="84"/>
      <c r="K62" s="84"/>
      <c r="L62" s="84"/>
      <c r="M62" s="84"/>
      <c r="N62" s="84"/>
      <c r="Q62" s="84"/>
    </row>
    <row r="63" spans="3:17" x14ac:dyDescent="0.25">
      <c r="G63" s="84"/>
      <c r="H63" s="84"/>
      <c r="I63" s="84"/>
      <c r="J63" s="84"/>
      <c r="K63" s="84"/>
      <c r="L63" s="84"/>
      <c r="M63" s="84"/>
      <c r="N63" s="84"/>
      <c r="Q63" s="84"/>
    </row>
    <row r="64" spans="3:17" x14ac:dyDescent="0.25">
      <c r="G64" s="84"/>
      <c r="H64" s="84"/>
      <c r="I64" s="84"/>
      <c r="J64" s="84"/>
      <c r="K64" s="84"/>
      <c r="L64" s="84"/>
      <c r="M64" s="84"/>
      <c r="N64" s="84"/>
      <c r="Q64" s="84"/>
    </row>
    <row r="65" spans="7:17" x14ac:dyDescent="0.25">
      <c r="G65" s="84"/>
      <c r="H65" s="84"/>
      <c r="I65" s="84"/>
      <c r="J65" s="84"/>
      <c r="K65" s="84"/>
      <c r="L65" s="84"/>
      <c r="M65" s="84"/>
      <c r="N65" s="84"/>
      <c r="Q65" s="84"/>
    </row>
    <row r="66" spans="7:17" x14ac:dyDescent="0.25">
      <c r="G66" s="84"/>
      <c r="H66" s="84"/>
      <c r="I66" s="84"/>
      <c r="J66" s="84"/>
      <c r="K66" s="84"/>
      <c r="L66" s="84"/>
      <c r="M66" s="84"/>
      <c r="N66" s="84"/>
      <c r="Q66" s="84"/>
    </row>
    <row r="67" spans="7:17" x14ac:dyDescent="0.25">
      <c r="G67" s="84"/>
      <c r="H67" s="84"/>
      <c r="I67" s="84"/>
      <c r="J67" s="84"/>
      <c r="K67" s="84"/>
      <c r="L67" s="84"/>
      <c r="M67" s="84"/>
      <c r="N67" s="84"/>
      <c r="Q67" s="84"/>
    </row>
    <row r="68" spans="7:17" x14ac:dyDescent="0.25">
      <c r="G68" s="84"/>
      <c r="H68" s="84"/>
      <c r="I68" s="84"/>
      <c r="J68" s="84"/>
      <c r="K68" s="84"/>
      <c r="L68" s="84"/>
      <c r="M68" s="84"/>
      <c r="N68" s="84"/>
      <c r="Q68" s="84"/>
    </row>
    <row r="69" spans="7:17" x14ac:dyDescent="0.25">
      <c r="G69" s="84"/>
      <c r="H69" s="84"/>
      <c r="I69" s="84"/>
      <c r="J69" s="84"/>
      <c r="K69" s="84"/>
      <c r="L69" s="84"/>
      <c r="M69" s="84"/>
      <c r="N69" s="84"/>
      <c r="Q69" s="84"/>
    </row>
    <row r="70" spans="7:17" x14ac:dyDescent="0.25">
      <c r="G70" s="84"/>
      <c r="H70" s="84"/>
      <c r="I70" s="84"/>
      <c r="J70" s="84"/>
      <c r="K70" s="84"/>
      <c r="L70" s="84"/>
      <c r="M70" s="84"/>
      <c r="N70" s="84"/>
      <c r="Q70" s="84"/>
    </row>
    <row r="71" spans="7:17" x14ac:dyDescent="0.25">
      <c r="G71" s="84"/>
      <c r="H71" s="84"/>
      <c r="I71" s="84"/>
      <c r="J71" s="84"/>
      <c r="K71" s="84"/>
      <c r="L71" s="84"/>
      <c r="M71" s="84"/>
      <c r="N71" s="84"/>
      <c r="Q71" s="84"/>
    </row>
    <row r="72" spans="7:17" x14ac:dyDescent="0.25">
      <c r="G72" s="84"/>
      <c r="H72" s="84"/>
      <c r="I72" s="84"/>
      <c r="J72" s="84"/>
      <c r="K72" s="84"/>
      <c r="L72" s="84"/>
      <c r="M72" s="84"/>
      <c r="N72" s="84"/>
      <c r="Q72" s="84"/>
    </row>
    <row r="73" spans="7:17" x14ac:dyDescent="0.25">
      <c r="G73" s="84"/>
      <c r="H73" s="84"/>
      <c r="I73" s="84"/>
      <c r="J73" s="84"/>
      <c r="K73" s="84"/>
      <c r="L73" s="84"/>
      <c r="M73" s="84"/>
      <c r="N73" s="84"/>
      <c r="Q73" s="84"/>
    </row>
    <row r="74" spans="7:17" x14ac:dyDescent="0.25">
      <c r="G74" s="84"/>
      <c r="H74" s="84"/>
      <c r="I74" s="84"/>
      <c r="J74" s="84"/>
      <c r="K74" s="84"/>
      <c r="L74" s="84"/>
      <c r="M74" s="84"/>
      <c r="N74" s="84"/>
      <c r="Q74" s="84"/>
    </row>
    <row r="75" spans="7:17" x14ac:dyDescent="0.25">
      <c r="G75" s="84"/>
      <c r="H75" s="84"/>
      <c r="I75" s="84"/>
      <c r="J75" s="84"/>
      <c r="K75" s="84"/>
      <c r="L75" s="84"/>
      <c r="M75" s="84"/>
      <c r="N75" s="84"/>
      <c r="Q75" s="84"/>
    </row>
    <row r="76" spans="7:17" x14ac:dyDescent="0.25">
      <c r="G76" s="84"/>
      <c r="H76" s="84"/>
      <c r="I76" s="84"/>
      <c r="J76" s="84"/>
      <c r="K76" s="84"/>
      <c r="L76" s="84"/>
      <c r="M76" s="84"/>
      <c r="N76" s="84"/>
      <c r="Q76" s="84"/>
    </row>
    <row r="77" spans="7:17" x14ac:dyDescent="0.25">
      <c r="G77" s="84"/>
      <c r="H77" s="84"/>
      <c r="I77" s="84"/>
      <c r="J77" s="84"/>
      <c r="K77" s="84"/>
      <c r="L77" s="84"/>
      <c r="M77" s="84"/>
      <c r="N77" s="84"/>
      <c r="Q77" s="84"/>
    </row>
    <row r="78" spans="7:17" x14ac:dyDescent="0.25">
      <c r="G78" s="84"/>
      <c r="H78" s="84"/>
      <c r="I78" s="84"/>
      <c r="J78" s="84"/>
      <c r="K78" s="84"/>
      <c r="L78" s="84"/>
      <c r="M78" s="84"/>
      <c r="N78" s="84"/>
      <c r="Q78" s="84"/>
    </row>
    <row r="79" spans="7:17" x14ac:dyDescent="0.25">
      <c r="G79" s="84"/>
      <c r="H79" s="84"/>
      <c r="I79" s="84"/>
      <c r="J79" s="84"/>
      <c r="K79" s="84"/>
      <c r="L79" s="84"/>
      <c r="M79" s="84"/>
      <c r="N79" s="84"/>
      <c r="Q79" s="84"/>
    </row>
    <row r="80" spans="7:17" x14ac:dyDescent="0.25">
      <c r="G80" s="84"/>
      <c r="H80" s="84"/>
      <c r="I80" s="84"/>
      <c r="J80" s="84"/>
      <c r="K80" s="84"/>
      <c r="L80" s="84"/>
      <c r="M80" s="84"/>
      <c r="N80" s="84"/>
      <c r="Q80" s="84"/>
    </row>
    <row r="81" spans="7:17" x14ac:dyDescent="0.25">
      <c r="G81" s="84"/>
      <c r="H81" s="84"/>
      <c r="I81" s="84"/>
      <c r="J81" s="84"/>
      <c r="K81" s="84"/>
      <c r="L81" s="84"/>
      <c r="M81" s="84"/>
      <c r="N81" s="84"/>
      <c r="Q81" s="84"/>
    </row>
    <row r="82" spans="7:17" x14ac:dyDescent="0.25">
      <c r="G82" s="84"/>
      <c r="H82" s="84"/>
      <c r="I82" s="84"/>
      <c r="J82" s="84"/>
      <c r="K82" s="84"/>
      <c r="L82" s="84"/>
      <c r="M82" s="84"/>
      <c r="N82" s="84"/>
      <c r="Q82" s="84"/>
    </row>
    <row r="83" spans="7:17" x14ac:dyDescent="0.25">
      <c r="G83" s="84"/>
      <c r="H83" s="84"/>
      <c r="I83" s="84"/>
      <c r="J83" s="84"/>
      <c r="K83" s="84"/>
      <c r="L83" s="84"/>
      <c r="M83" s="84"/>
      <c r="N83" s="84"/>
      <c r="Q83" s="84"/>
    </row>
    <row r="84" spans="7:17" x14ac:dyDescent="0.25">
      <c r="G84" s="84"/>
      <c r="H84" s="84"/>
      <c r="I84" s="84"/>
      <c r="J84" s="84"/>
      <c r="K84" s="84"/>
      <c r="L84" s="84"/>
      <c r="M84" s="84"/>
      <c r="N84" s="84"/>
      <c r="Q84" s="84"/>
    </row>
    <row r="85" spans="7:17" x14ac:dyDescent="0.25">
      <c r="G85" s="84"/>
      <c r="H85" s="84"/>
      <c r="I85" s="84"/>
      <c r="J85" s="84"/>
      <c r="K85" s="84"/>
      <c r="L85" s="84"/>
      <c r="M85" s="84"/>
      <c r="N85" s="84"/>
      <c r="Q85" s="84"/>
    </row>
    <row r="86" spans="7:17" x14ac:dyDescent="0.25">
      <c r="G86" s="84"/>
      <c r="H86" s="84"/>
      <c r="I86" s="84"/>
      <c r="J86" s="84"/>
      <c r="K86" s="84"/>
      <c r="L86" s="84"/>
      <c r="M86" s="84"/>
      <c r="N86" s="84"/>
      <c r="Q86" s="84"/>
    </row>
    <row r="87" spans="7:17" x14ac:dyDescent="0.25">
      <c r="G87" s="84"/>
      <c r="H87" s="84"/>
      <c r="I87" s="84"/>
      <c r="J87" s="84"/>
      <c r="K87" s="84"/>
      <c r="L87" s="84"/>
      <c r="M87" s="84"/>
      <c r="N87" s="84"/>
      <c r="Q87" s="84"/>
    </row>
    <row r="88" spans="7:17" x14ac:dyDescent="0.25">
      <c r="G88" s="84"/>
      <c r="H88" s="84"/>
      <c r="I88" s="84"/>
      <c r="J88" s="84"/>
      <c r="K88" s="84"/>
      <c r="L88" s="84"/>
      <c r="M88" s="84"/>
      <c r="N88" s="84"/>
      <c r="Q88" s="84"/>
    </row>
    <row r="89" spans="7:17" x14ac:dyDescent="0.25">
      <c r="G89" s="84"/>
      <c r="H89" s="84"/>
      <c r="I89" s="84"/>
      <c r="J89" s="84"/>
      <c r="K89" s="84"/>
      <c r="L89" s="84"/>
      <c r="M89" s="84"/>
      <c r="N89" s="84"/>
      <c r="Q89" s="84"/>
    </row>
    <row r="90" spans="7:17" x14ac:dyDescent="0.25">
      <c r="G90" s="84"/>
      <c r="H90" s="84"/>
      <c r="I90" s="84"/>
      <c r="J90" s="84"/>
      <c r="K90" s="84"/>
      <c r="L90" s="84"/>
      <c r="M90" s="84"/>
      <c r="N90" s="84"/>
      <c r="Q90" s="84"/>
    </row>
    <row r="91" spans="7:17" x14ac:dyDescent="0.25">
      <c r="G91" s="84"/>
      <c r="H91" s="84"/>
      <c r="I91" s="84"/>
      <c r="J91" s="84"/>
      <c r="K91" s="84"/>
      <c r="L91" s="84"/>
      <c r="M91" s="84"/>
      <c r="N91" s="84"/>
      <c r="Q91" s="84"/>
    </row>
    <row r="92" spans="7:17" x14ac:dyDescent="0.25">
      <c r="G92" s="84"/>
      <c r="H92" s="84"/>
      <c r="I92" s="84"/>
      <c r="J92" s="84"/>
      <c r="K92" s="84"/>
      <c r="L92" s="84"/>
      <c r="M92" s="84"/>
      <c r="N92" s="84"/>
      <c r="Q92" s="84"/>
    </row>
    <row r="93" spans="7:17" x14ac:dyDescent="0.25">
      <c r="G93" s="84"/>
      <c r="H93" s="84"/>
      <c r="I93" s="84"/>
      <c r="J93" s="84"/>
      <c r="K93" s="84"/>
      <c r="L93" s="84"/>
      <c r="M93" s="84"/>
      <c r="N93" s="84"/>
      <c r="Q93" s="84"/>
    </row>
    <row r="94" spans="7:17" x14ac:dyDescent="0.25">
      <c r="G94" s="84"/>
      <c r="H94" s="84"/>
      <c r="I94" s="84"/>
      <c r="J94" s="84"/>
      <c r="K94" s="84"/>
      <c r="L94" s="84"/>
      <c r="M94" s="84"/>
      <c r="N94" s="84"/>
      <c r="Q94" s="84"/>
    </row>
    <row r="95" spans="7:17" x14ac:dyDescent="0.25">
      <c r="G95" s="84"/>
      <c r="H95" s="84"/>
      <c r="I95" s="84"/>
      <c r="J95" s="84"/>
      <c r="K95" s="84"/>
      <c r="L95" s="84"/>
      <c r="M95" s="84"/>
      <c r="N95" s="84"/>
      <c r="Q95" s="84"/>
    </row>
    <row r="96" spans="7: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408"/>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408"/>
      <c r="C4" s="106" t="s">
        <v>83</v>
      </c>
      <c r="D4" s="107"/>
      <c r="E4" s="107"/>
      <c r="F4" s="107"/>
      <c r="G4" s="107"/>
      <c r="H4" s="107"/>
      <c r="I4" s="107"/>
      <c r="J4" s="108"/>
      <c r="K4" s="108"/>
      <c r="L4" s="93"/>
      <c r="M4" s="108"/>
      <c r="N4" s="13"/>
      <c r="O4" s="105"/>
      <c r="P4" s="105"/>
      <c r="Q4" s="105"/>
    </row>
    <row r="5" spans="1:18" ht="15.6" x14ac:dyDescent="0.3">
      <c r="A5" s="1"/>
      <c r="B5" s="408"/>
      <c r="C5" s="109"/>
      <c r="D5" s="107"/>
      <c r="E5" s="110"/>
      <c r="F5" s="107"/>
      <c r="G5" s="107"/>
      <c r="H5" s="107"/>
      <c r="I5" s="107"/>
      <c r="J5" s="108"/>
      <c r="K5" s="94" t="s">
        <v>2</v>
      </c>
      <c r="L5" s="111"/>
      <c r="M5" s="94" t="s">
        <v>3</v>
      </c>
      <c r="N5" s="13"/>
      <c r="O5" s="105"/>
      <c r="P5" s="105"/>
      <c r="Q5" s="105"/>
    </row>
    <row r="6" spans="1:18" ht="15.6" x14ac:dyDescent="0.3">
      <c r="A6" s="1"/>
      <c r="B6" s="408"/>
      <c r="C6" s="408"/>
      <c r="D6" s="14" t="s">
        <v>104</v>
      </c>
      <c r="E6" s="112">
        <v>42522</v>
      </c>
      <c r="F6" s="8"/>
      <c r="G6" s="14" t="s">
        <v>92</v>
      </c>
      <c r="H6" s="8"/>
      <c r="I6" s="8"/>
      <c r="J6" s="13"/>
      <c r="K6" s="13"/>
      <c r="L6" s="45"/>
      <c r="M6" s="13"/>
      <c r="N6" s="13"/>
      <c r="O6" s="105"/>
      <c r="P6" s="105"/>
      <c r="Q6" s="105"/>
    </row>
    <row r="7" spans="1:18" ht="15.6" x14ac:dyDescent="0.3">
      <c r="A7" s="1"/>
      <c r="B7" s="408"/>
      <c r="C7" s="408"/>
      <c r="D7" s="8"/>
      <c r="E7" s="8"/>
      <c r="F7" s="8"/>
      <c r="G7" s="8"/>
      <c r="H7" s="8"/>
      <c r="I7" s="8"/>
      <c r="J7" s="13"/>
      <c r="K7" s="13"/>
      <c r="L7" s="45"/>
      <c r="M7" s="13"/>
      <c r="N7" s="13"/>
      <c r="O7" s="113"/>
      <c r="P7" s="113"/>
      <c r="Q7" s="105"/>
    </row>
    <row r="8" spans="1:18" ht="15.6" x14ac:dyDescent="0.3">
      <c r="A8" s="1"/>
      <c r="B8" s="408"/>
      <c r="C8" s="408"/>
      <c r="D8" s="8"/>
      <c r="E8" s="8"/>
      <c r="F8" s="8"/>
      <c r="G8" s="8"/>
      <c r="H8" s="8"/>
      <c r="I8" s="8" t="s">
        <v>71</v>
      </c>
      <c r="J8" s="8" t="s">
        <v>84</v>
      </c>
      <c r="K8" s="27">
        <v>53339.164169967291</v>
      </c>
      <c r="L8" s="27"/>
      <c r="M8" s="10">
        <v>2761.1015401</v>
      </c>
      <c r="N8" s="30"/>
      <c r="O8" s="114"/>
      <c r="P8" s="121"/>
      <c r="Q8" s="105"/>
    </row>
    <row r="9" spans="1:18" ht="15.6" x14ac:dyDescent="0.3">
      <c r="A9" s="1"/>
      <c r="B9" s="408"/>
      <c r="C9" s="408"/>
      <c r="D9" s="8"/>
      <c r="E9" s="8"/>
      <c r="F9" s="8"/>
      <c r="G9" s="8"/>
      <c r="H9" s="8"/>
      <c r="I9" s="8"/>
      <c r="J9" s="70" t="s">
        <v>94</v>
      </c>
      <c r="K9" s="27">
        <v>47946.404931290403</v>
      </c>
      <c r="L9" s="27"/>
      <c r="M9" s="10">
        <v>20512.947606764006</v>
      </c>
      <c r="N9" s="30"/>
      <c r="O9" s="114"/>
      <c r="P9" s="113"/>
      <c r="Q9" s="105"/>
    </row>
    <row r="10" spans="1:18" ht="15.6" x14ac:dyDescent="0.3">
      <c r="A10" s="1"/>
      <c r="B10" s="408"/>
      <c r="C10" s="408"/>
      <c r="D10" s="8"/>
      <c r="E10" s="8"/>
      <c r="F10" s="8"/>
      <c r="G10" s="8"/>
      <c r="H10" s="8"/>
      <c r="I10" s="8"/>
      <c r="J10" s="8" t="s">
        <v>85</v>
      </c>
      <c r="K10" s="27">
        <v>8777.1905264917641</v>
      </c>
      <c r="L10" s="27"/>
      <c r="M10" s="10">
        <v>1848.9601336613403</v>
      </c>
      <c r="N10" s="30"/>
      <c r="O10" s="114"/>
      <c r="P10" s="113"/>
      <c r="Q10" s="105"/>
    </row>
    <row r="11" spans="1:18" ht="15.6" x14ac:dyDescent="0.3">
      <c r="A11" s="1"/>
      <c r="B11" s="408"/>
      <c r="C11" s="408"/>
      <c r="D11" s="8"/>
      <c r="E11" s="8"/>
      <c r="F11" s="8"/>
      <c r="G11" s="8"/>
      <c r="H11" s="8"/>
      <c r="I11" s="8"/>
      <c r="J11" s="8" t="s">
        <v>86</v>
      </c>
      <c r="K11" s="27">
        <v>2662.7545698007516</v>
      </c>
      <c r="L11" s="27"/>
      <c r="M11" s="10">
        <v>1.9661816792434361</v>
      </c>
      <c r="N11" s="30"/>
      <c r="O11" s="114"/>
      <c r="P11" s="113"/>
      <c r="Q11" s="105"/>
    </row>
    <row r="12" spans="1:18" ht="15.6" x14ac:dyDescent="0.3">
      <c r="A12" s="1"/>
      <c r="B12" s="408"/>
      <c r="C12" s="408"/>
      <c r="D12" s="8"/>
      <c r="E12" s="8"/>
      <c r="F12" s="8"/>
      <c r="G12" s="8"/>
      <c r="H12" s="8"/>
      <c r="I12" s="8"/>
      <c r="J12" s="13" t="s">
        <v>87</v>
      </c>
      <c r="K12" s="10">
        <v>17570.937953321583</v>
      </c>
      <c r="L12" s="13"/>
      <c r="M12" s="10"/>
      <c r="N12" s="13"/>
      <c r="O12" s="113"/>
      <c r="P12" s="113"/>
      <c r="Q12" s="105"/>
    </row>
    <row r="13" spans="1:18" ht="15.6" x14ac:dyDescent="0.3">
      <c r="A13" s="1"/>
      <c r="B13" s="408"/>
      <c r="C13" s="408"/>
      <c r="D13" s="8"/>
      <c r="E13" s="8"/>
      <c r="F13" s="8"/>
      <c r="G13" s="8"/>
      <c r="H13" s="8"/>
      <c r="I13" s="8"/>
      <c r="J13" s="8" t="s">
        <v>88</v>
      </c>
      <c r="K13" s="10">
        <v>13170.214904880722</v>
      </c>
      <c r="L13" s="11"/>
      <c r="M13" s="10">
        <v>0</v>
      </c>
      <c r="N13" s="13"/>
      <c r="O13" s="113"/>
      <c r="P13" s="113"/>
      <c r="Q13" s="105"/>
    </row>
    <row r="14" spans="1:18" ht="15.6" x14ac:dyDescent="0.3">
      <c r="A14" s="1"/>
      <c r="B14" s="408"/>
      <c r="C14" s="408"/>
      <c r="D14" s="8"/>
      <c r="E14" s="8"/>
      <c r="F14" s="8"/>
      <c r="G14" s="8"/>
      <c r="H14" s="8"/>
      <c r="I14" s="8"/>
      <c r="J14" s="8"/>
      <c r="K14" s="10"/>
      <c r="L14" s="11"/>
      <c r="M14" s="10"/>
      <c r="N14" s="13"/>
      <c r="O14" s="113"/>
      <c r="P14" s="113"/>
      <c r="Q14" s="105"/>
    </row>
    <row r="15" spans="1:18" ht="15.6" x14ac:dyDescent="0.3">
      <c r="A15" s="1"/>
      <c r="B15" s="408"/>
      <c r="C15" s="408"/>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408"/>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63"/>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64" customWidth="1"/>
    <col min="2" max="2" width="5" style="270" customWidth="1"/>
    <col min="3" max="3" width="9.88671875" style="271" customWidth="1"/>
    <col min="4" max="4" width="8.5546875" style="271" customWidth="1"/>
    <col min="5" max="5" width="7.33203125" style="271" customWidth="1"/>
    <col min="6" max="6" width="9.109375" style="271"/>
    <col min="7" max="7" width="9.44140625" style="271" customWidth="1"/>
    <col min="8" max="8" width="11.6640625" style="271" customWidth="1"/>
    <col min="9" max="9" width="21.6640625" style="271" customWidth="1"/>
    <col min="10" max="10" width="7.33203125" style="271" customWidth="1"/>
    <col min="11" max="11" width="5" style="271" customWidth="1"/>
    <col min="12" max="12" width="17.5546875" style="273" customWidth="1"/>
    <col min="13" max="13" width="13.5546875" style="274" bestFit="1" customWidth="1"/>
    <col min="14" max="14" width="16.5546875" style="273" customWidth="1"/>
    <col min="15" max="15" width="10.5546875" style="269" bestFit="1" customWidth="1"/>
    <col min="16" max="16" width="4.44140625" style="269" customWidth="1"/>
    <col min="17" max="17" width="15" style="269" customWidth="1"/>
    <col min="18" max="18" width="9.109375" style="269" customWidth="1"/>
    <col min="19" max="19" width="12.109375" style="269" customWidth="1"/>
    <col min="20" max="20" width="9.109375" style="269"/>
    <col min="21" max="21" width="18" style="269" bestFit="1" customWidth="1"/>
    <col min="22" max="22" width="17.5546875" style="269" customWidth="1"/>
    <col min="23" max="23" width="12.109375" style="269" customWidth="1"/>
    <col min="24" max="24" width="16.5546875" style="269" customWidth="1"/>
    <col min="25" max="27" width="9.109375" style="269"/>
    <col min="28" max="28" width="31" style="269" customWidth="1"/>
    <col min="29" max="29" width="16.5546875" style="269" customWidth="1"/>
    <col min="30" max="32" width="9.109375" style="269"/>
    <col min="33" max="16384" width="9.109375" style="271"/>
  </cols>
  <sheetData>
    <row r="1" spans="1:32" s="266" customFormat="1" x14ac:dyDescent="0.3">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3">
      <c r="J2" s="272" t="s">
        <v>1</v>
      </c>
      <c r="N2" s="275"/>
    </row>
    <row r="3" spans="1:32" x14ac:dyDescent="0.3">
      <c r="A3" s="276"/>
      <c r="C3" s="277" t="s">
        <v>161</v>
      </c>
      <c r="D3" s="278">
        <v>42522</v>
      </c>
      <c r="E3" s="279"/>
      <c r="F3" s="279"/>
      <c r="G3" s="279"/>
      <c r="I3" s="279"/>
      <c r="J3" s="279"/>
      <c r="K3" s="279"/>
      <c r="L3" s="280" t="s">
        <v>2</v>
      </c>
      <c r="M3" s="281"/>
      <c r="N3" s="280" t="s">
        <v>3</v>
      </c>
    </row>
    <row r="4" spans="1:32" ht="6" customHeight="1" x14ac:dyDescent="0.3">
      <c r="F4" s="279"/>
      <c r="G4" s="279"/>
      <c r="H4" s="279"/>
      <c r="I4" s="279"/>
      <c r="J4" s="279"/>
      <c r="K4" s="279"/>
      <c r="L4" s="282"/>
      <c r="N4" s="282"/>
    </row>
    <row r="5" spans="1:32" ht="12" customHeight="1" x14ac:dyDescent="0.3"/>
    <row r="6" spans="1:32" s="279" customFormat="1" x14ac:dyDescent="0.3">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8" x14ac:dyDescent="0.3">
      <c r="B8" s="265" t="s">
        <v>5</v>
      </c>
      <c r="C8" s="264" t="s">
        <v>6</v>
      </c>
      <c r="L8" s="285">
        <v>143466.66705582791</v>
      </c>
      <c r="M8" s="285"/>
      <c r="N8" s="285">
        <v>25124.97546178244</v>
      </c>
      <c r="Q8" s="286"/>
      <c r="R8" s="286"/>
    </row>
    <row r="9" spans="1:32" s="287" customFormat="1" x14ac:dyDescent="0.3">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3">
      <c r="B10" s="270">
        <v>1</v>
      </c>
      <c r="C10" s="290" t="s">
        <v>7</v>
      </c>
      <c r="L10" s="291">
        <v>106197.04558398236</v>
      </c>
      <c r="M10" s="291"/>
      <c r="N10" s="291">
        <v>12817.481001353541</v>
      </c>
      <c r="Q10" s="286"/>
      <c r="R10" s="286"/>
    </row>
    <row r="11" spans="1:32" ht="7.5" customHeight="1" x14ac:dyDescent="0.3">
      <c r="L11" s="282"/>
      <c r="N11" s="282"/>
      <c r="Q11" s="286"/>
      <c r="R11" s="286"/>
    </row>
    <row r="12" spans="1:32" ht="15.75" customHeight="1" x14ac:dyDescent="0.3">
      <c r="C12" s="271" t="s">
        <v>8</v>
      </c>
      <c r="D12" s="271" t="s">
        <v>9</v>
      </c>
      <c r="L12" s="291">
        <v>104165.82880728363</v>
      </c>
      <c r="N12" s="291">
        <v>12209.485773437949</v>
      </c>
      <c r="Q12" s="286"/>
      <c r="R12" s="286"/>
    </row>
    <row r="13" spans="1:32" ht="7.5" customHeight="1" x14ac:dyDescent="0.3">
      <c r="Q13" s="286"/>
      <c r="R13" s="286"/>
    </row>
    <row r="14" spans="1:32" ht="15" customHeight="1" x14ac:dyDescent="0.3">
      <c r="D14" s="271" t="s">
        <v>10</v>
      </c>
      <c r="L14" s="282">
        <v>101622.18332286275</v>
      </c>
      <c r="N14" s="282">
        <v>8717.2498459212984</v>
      </c>
      <c r="Q14" s="286"/>
      <c r="R14" s="286"/>
    </row>
    <row r="15" spans="1:32" ht="15" customHeight="1" x14ac:dyDescent="0.3">
      <c r="D15" s="292" t="s">
        <v>11</v>
      </c>
      <c r="E15" s="293" t="s">
        <v>12</v>
      </c>
      <c r="L15" s="273">
        <v>99381.032939346289</v>
      </c>
      <c r="N15" s="273">
        <v>8717.2498459212984</v>
      </c>
      <c r="Q15" s="286"/>
      <c r="R15" s="286"/>
    </row>
    <row r="16" spans="1:32" ht="15" customHeight="1" x14ac:dyDescent="0.3">
      <c r="D16" s="292" t="s">
        <v>13</v>
      </c>
      <c r="E16" s="271" t="s">
        <v>14</v>
      </c>
      <c r="L16" s="273">
        <v>0</v>
      </c>
      <c r="N16" s="273">
        <v>0</v>
      </c>
      <c r="Q16" s="286"/>
      <c r="R16" s="286"/>
    </row>
    <row r="17" spans="1:18" s="269" customFormat="1" ht="15" customHeight="1" x14ac:dyDescent="0.3">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3">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3">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3">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3">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3">
      <c r="A22" s="271"/>
      <c r="B22" s="271"/>
      <c r="C22" s="271"/>
      <c r="D22" s="271"/>
      <c r="E22" s="271"/>
      <c r="F22" s="294"/>
      <c r="G22" s="271"/>
      <c r="H22" s="271"/>
      <c r="I22" s="271"/>
      <c r="J22" s="271"/>
      <c r="K22" s="271"/>
      <c r="L22" s="295"/>
      <c r="M22" s="296"/>
      <c r="N22" s="295"/>
      <c r="Q22" s="286"/>
      <c r="R22" s="286"/>
    </row>
    <row r="23" spans="1:18" s="269" customFormat="1" ht="14.4" x14ac:dyDescent="0.3">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3">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3">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3">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3">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3">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3">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3">
      <c r="A30" s="297"/>
      <c r="B30" s="271"/>
      <c r="C30" s="271"/>
      <c r="D30" s="271"/>
      <c r="E30" s="271"/>
      <c r="F30" s="294" t="s">
        <v>16</v>
      </c>
      <c r="G30" s="271"/>
      <c r="H30" s="271"/>
      <c r="I30" s="271"/>
      <c r="J30" s="271"/>
      <c r="K30" s="271"/>
      <c r="L30" s="295">
        <v>998.45217836149493</v>
      </c>
      <c r="M30" s="296"/>
      <c r="N30" s="295">
        <v>0</v>
      </c>
      <c r="Q30" s="286"/>
      <c r="R30" s="286"/>
    </row>
    <row r="31" spans="1:18" s="269" customFormat="1" ht="14.4" x14ac:dyDescent="0.3">
      <c r="A31" s="271"/>
      <c r="B31" s="271"/>
      <c r="C31" s="271"/>
      <c r="D31" s="271"/>
      <c r="E31" s="271"/>
      <c r="F31" s="271"/>
      <c r="G31" s="271"/>
      <c r="H31" s="271"/>
      <c r="I31" s="271"/>
      <c r="J31" s="271"/>
      <c r="K31" s="271"/>
      <c r="L31" s="282"/>
      <c r="M31" s="274"/>
      <c r="N31" s="282"/>
      <c r="Q31" s="286"/>
      <c r="R31" s="286"/>
    </row>
    <row r="32" spans="1:18" s="269" customFormat="1" ht="15" customHeight="1" x14ac:dyDescent="0.3">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3">
      <c r="A33" s="271"/>
      <c r="B33" s="270"/>
      <c r="C33" s="271"/>
      <c r="D33" s="271"/>
      <c r="E33" s="271"/>
      <c r="F33" s="271"/>
      <c r="G33" s="271"/>
      <c r="H33" s="271"/>
      <c r="I33" s="271"/>
      <c r="J33" s="271"/>
      <c r="K33" s="271"/>
      <c r="L33" s="282"/>
      <c r="M33" s="274"/>
      <c r="N33" s="282"/>
      <c r="Q33" s="286"/>
      <c r="R33" s="286"/>
    </row>
    <row r="34" spans="1:18" s="269" customFormat="1" ht="14.4" x14ac:dyDescent="0.3">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4.4" x14ac:dyDescent="0.3">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3">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4.4" x14ac:dyDescent="0.3">
      <c r="A37" s="271"/>
      <c r="B37" s="270"/>
      <c r="C37" s="271"/>
      <c r="D37" s="271"/>
      <c r="E37" s="271"/>
      <c r="F37" s="294" t="s">
        <v>16</v>
      </c>
      <c r="G37" s="271"/>
      <c r="H37" s="271"/>
      <c r="I37" s="271"/>
      <c r="J37" s="271"/>
      <c r="K37" s="271"/>
      <c r="L37" s="298">
        <v>1.9999999999999999E-6</v>
      </c>
      <c r="M37" s="274"/>
      <c r="N37" s="298">
        <v>0</v>
      </c>
      <c r="Q37" s="286"/>
      <c r="R37" s="286"/>
    </row>
    <row r="38" spans="1:18" s="269" customFormat="1" ht="14.4" x14ac:dyDescent="0.3">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4.4" x14ac:dyDescent="0.3">
      <c r="A39" s="271"/>
      <c r="B39" s="270"/>
      <c r="C39" s="271"/>
      <c r="D39" s="271"/>
      <c r="E39" s="271"/>
      <c r="F39" s="294" t="s">
        <v>15</v>
      </c>
      <c r="G39" s="271"/>
      <c r="H39" s="271"/>
      <c r="I39" s="271"/>
      <c r="J39" s="271"/>
      <c r="K39" s="271"/>
      <c r="L39" s="298">
        <v>8.8698926196009165</v>
      </c>
      <c r="M39" s="274"/>
      <c r="N39" s="298">
        <v>0</v>
      </c>
      <c r="Q39" s="286"/>
      <c r="R39" s="286"/>
    </row>
    <row r="40" spans="1:18" s="269" customFormat="1" ht="14.4" x14ac:dyDescent="0.3">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3">
      <c r="A41" s="271"/>
      <c r="B41" s="270"/>
      <c r="C41" s="271"/>
      <c r="D41" s="271"/>
      <c r="E41" s="271"/>
      <c r="F41" s="271"/>
      <c r="G41" s="271"/>
      <c r="H41" s="271"/>
      <c r="I41" s="271"/>
      <c r="J41" s="271"/>
      <c r="K41" s="271"/>
      <c r="L41" s="298"/>
      <c r="M41" s="274"/>
      <c r="N41" s="298"/>
      <c r="Q41" s="286"/>
      <c r="R41" s="286"/>
    </row>
    <row r="42" spans="1:18" s="269" customFormat="1" ht="14.4" x14ac:dyDescent="0.3">
      <c r="A42" s="271"/>
      <c r="B42" s="270"/>
      <c r="C42" s="271"/>
      <c r="D42" s="292"/>
      <c r="E42" s="271"/>
      <c r="F42" s="271"/>
      <c r="G42" s="271"/>
      <c r="H42" s="271"/>
      <c r="I42" s="271"/>
      <c r="J42" s="271"/>
      <c r="K42" s="271"/>
      <c r="L42" s="273"/>
      <c r="M42" s="299"/>
      <c r="N42" s="273"/>
      <c r="Q42" s="286"/>
      <c r="R42" s="286"/>
    </row>
    <row r="43" spans="1:18" s="269" customFormat="1" ht="7.5" customHeight="1" x14ac:dyDescent="0.3">
      <c r="A43" s="271"/>
      <c r="B43" s="270"/>
      <c r="C43" s="271"/>
      <c r="D43" s="271"/>
      <c r="E43" s="271"/>
      <c r="F43" s="271"/>
      <c r="G43" s="271"/>
      <c r="H43" s="271"/>
      <c r="I43" s="271"/>
      <c r="J43" s="271"/>
      <c r="K43" s="271"/>
      <c r="L43" s="282"/>
      <c r="M43" s="274"/>
      <c r="N43" s="282"/>
      <c r="Q43" s="286"/>
      <c r="R43" s="286"/>
    </row>
    <row r="44" spans="1:18" s="269" customFormat="1" ht="14.4" x14ac:dyDescent="0.3">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3">
      <c r="A45" s="264"/>
      <c r="B45" s="270"/>
      <c r="C45" s="271"/>
      <c r="D45" s="271"/>
      <c r="E45" s="271"/>
      <c r="F45" s="271"/>
      <c r="G45" s="271"/>
      <c r="H45" s="271"/>
      <c r="I45" s="271"/>
      <c r="J45" s="271"/>
      <c r="K45" s="271"/>
      <c r="L45" s="273"/>
      <c r="M45" s="274"/>
      <c r="N45" s="273"/>
      <c r="Q45" s="286"/>
      <c r="R45" s="286"/>
    </row>
    <row r="46" spans="1:18" s="269" customFormat="1" ht="14.4" x14ac:dyDescent="0.3">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4.4" x14ac:dyDescent="0.3">
      <c r="A47" s="271"/>
      <c r="B47" s="270"/>
      <c r="C47" s="290"/>
      <c r="D47" s="271"/>
      <c r="E47" s="271"/>
      <c r="F47" s="271"/>
      <c r="G47" s="271"/>
      <c r="H47" s="271"/>
      <c r="I47" s="271"/>
      <c r="J47" s="271"/>
      <c r="K47" s="271"/>
      <c r="L47" s="273"/>
      <c r="M47" s="274"/>
      <c r="N47" s="273"/>
      <c r="Q47" s="286"/>
      <c r="R47" s="286"/>
    </row>
    <row r="48" spans="1:18" s="269" customFormat="1" ht="14.4" x14ac:dyDescent="0.3">
      <c r="A48" s="271"/>
      <c r="B48" s="270">
        <v>4</v>
      </c>
      <c r="C48" s="290" t="s">
        <v>26</v>
      </c>
      <c r="D48" s="271"/>
      <c r="E48" s="271"/>
      <c r="F48" s="271"/>
      <c r="G48" s="271"/>
      <c r="H48" s="276"/>
      <c r="I48" s="271" t="s">
        <v>27</v>
      </c>
      <c r="J48" s="271"/>
      <c r="K48" s="271"/>
      <c r="L48" s="291">
        <v>13170.214904880722</v>
      </c>
      <c r="M48" s="274"/>
      <c r="N48" s="291">
        <v>0</v>
      </c>
      <c r="Q48" s="286"/>
      <c r="R48" s="286"/>
    </row>
    <row r="49" spans="1:32" ht="14.4" x14ac:dyDescent="0.3">
      <c r="A49" s="271"/>
      <c r="C49" s="287"/>
      <c r="H49" s="276"/>
      <c r="I49" s="271" t="s">
        <v>28</v>
      </c>
      <c r="L49" s="301">
        <v>9976042.6840000004</v>
      </c>
      <c r="N49" s="301">
        <v>0</v>
      </c>
      <c r="Q49" s="286"/>
      <c r="R49" s="286"/>
    </row>
    <row r="50" spans="1:32" ht="14.4" x14ac:dyDescent="0.3">
      <c r="A50" s="271"/>
      <c r="C50" s="287"/>
      <c r="Q50" s="286"/>
      <c r="R50" s="286"/>
    </row>
    <row r="51" spans="1:32" ht="14.4" x14ac:dyDescent="0.3">
      <c r="A51" s="271"/>
      <c r="B51" s="270">
        <v>5</v>
      </c>
      <c r="C51" s="290" t="s">
        <v>93</v>
      </c>
      <c r="G51" s="276"/>
      <c r="L51" s="291">
        <v>6528.4686136432701</v>
      </c>
      <c r="N51" s="291">
        <v>12307.494460428899</v>
      </c>
      <c r="Q51" s="286"/>
      <c r="R51" s="286"/>
    </row>
    <row r="52" spans="1:32" ht="7.5" customHeight="1" x14ac:dyDescent="0.3">
      <c r="A52" s="271"/>
      <c r="C52" s="279"/>
      <c r="G52" s="276"/>
      <c r="L52" s="282"/>
      <c r="N52" s="282"/>
      <c r="Q52" s="286"/>
      <c r="R52" s="286"/>
    </row>
    <row r="53" spans="1:32" ht="15.75" customHeight="1" x14ac:dyDescent="0.3">
      <c r="A53" s="271"/>
      <c r="C53" s="279"/>
      <c r="E53" s="302" t="s">
        <v>29</v>
      </c>
      <c r="F53" s="271" t="s">
        <v>82</v>
      </c>
      <c r="G53" s="276"/>
      <c r="L53" s="303">
        <v>0</v>
      </c>
      <c r="M53" s="304"/>
      <c r="N53" s="303">
        <v>0</v>
      </c>
      <c r="Q53" s="286"/>
      <c r="R53" s="286"/>
    </row>
    <row r="54" spans="1:32" ht="15.75" customHeight="1" x14ac:dyDescent="0.3">
      <c r="A54" s="271"/>
      <c r="C54" s="279"/>
      <c r="F54" s="271" t="s">
        <v>157</v>
      </c>
      <c r="G54" s="276"/>
      <c r="L54" s="305">
        <v>0</v>
      </c>
      <c r="N54" s="305">
        <v>0</v>
      </c>
      <c r="Q54" s="286"/>
      <c r="R54" s="286"/>
    </row>
    <row r="55" spans="1:32" ht="15.75" customHeight="1" x14ac:dyDescent="0.3">
      <c r="A55" s="271"/>
      <c r="C55" s="279"/>
      <c r="G55" s="276" t="s">
        <v>30</v>
      </c>
      <c r="L55" s="306">
        <v>0</v>
      </c>
      <c r="M55" s="307"/>
      <c r="N55" s="306">
        <v>0</v>
      </c>
      <c r="Q55" s="286"/>
      <c r="R55" s="286"/>
    </row>
    <row r="56" spans="1:32" ht="15.75" customHeight="1" x14ac:dyDescent="0.3">
      <c r="A56" s="271"/>
      <c r="C56" s="279"/>
      <c r="F56" s="271" t="s">
        <v>31</v>
      </c>
      <c r="G56" s="276"/>
      <c r="L56" s="273">
        <v>6528.4686136432701</v>
      </c>
      <c r="M56" s="307"/>
      <c r="N56" s="273">
        <v>12307.494460428899</v>
      </c>
      <c r="Q56" s="286"/>
      <c r="R56" s="286"/>
    </row>
    <row r="57" spans="1:32" s="308" customFormat="1" ht="15.75" customHeight="1" x14ac:dyDescent="0.3">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4.4" x14ac:dyDescent="0.3">
      <c r="A58" s="271"/>
      <c r="Q58" s="286"/>
      <c r="R58" s="286"/>
    </row>
    <row r="59" spans="1:32" ht="54.75" customHeight="1" x14ac:dyDescent="0.3">
      <c r="A59" s="271"/>
      <c r="B59" s="265" t="s">
        <v>32</v>
      </c>
      <c r="C59" s="264" t="s">
        <v>33</v>
      </c>
      <c r="L59" s="282">
        <v>1705.2643427891048</v>
      </c>
      <c r="M59" s="284"/>
      <c r="N59" s="282">
        <v>0</v>
      </c>
      <c r="Q59" s="286"/>
      <c r="R59" s="286"/>
    </row>
    <row r="60" spans="1:32" ht="14.4" x14ac:dyDescent="0.3">
      <c r="A60" s="271"/>
      <c r="E60" s="302" t="s">
        <v>29</v>
      </c>
      <c r="G60" s="309" t="s">
        <v>105</v>
      </c>
      <c r="H60" s="309"/>
      <c r="I60" s="309"/>
      <c r="J60" s="309"/>
      <c r="K60" s="309"/>
      <c r="L60" s="303">
        <v>0</v>
      </c>
      <c r="M60" s="304"/>
      <c r="N60" s="303">
        <v>0</v>
      </c>
      <c r="Q60" s="286"/>
      <c r="R60" s="286"/>
    </row>
    <row r="61" spans="1:32" ht="14.4" x14ac:dyDescent="0.3">
      <c r="A61" s="271"/>
      <c r="G61" s="309" t="s">
        <v>75</v>
      </c>
      <c r="H61" s="309"/>
      <c r="I61" s="309"/>
      <c r="J61" s="309"/>
      <c r="K61" s="309"/>
      <c r="L61" s="303">
        <v>0</v>
      </c>
      <c r="M61" s="304"/>
      <c r="N61" s="303">
        <v>0</v>
      </c>
      <c r="Q61" s="286"/>
      <c r="R61" s="286"/>
    </row>
    <row r="62" spans="1:32" ht="14.4" x14ac:dyDescent="0.3">
      <c r="A62" s="271"/>
      <c r="G62" s="309" t="s">
        <v>180</v>
      </c>
      <c r="H62" s="309"/>
      <c r="I62" s="309"/>
      <c r="J62" s="309"/>
      <c r="K62" s="309"/>
      <c r="L62" s="303">
        <v>0</v>
      </c>
      <c r="M62" s="304"/>
      <c r="N62" s="303">
        <v>0</v>
      </c>
      <c r="Q62" s="286"/>
      <c r="R62" s="286"/>
    </row>
    <row r="63" spans="1:32" ht="14.4" x14ac:dyDescent="0.3">
      <c r="A63" s="271"/>
      <c r="G63" s="271" t="s">
        <v>31</v>
      </c>
      <c r="H63" s="309"/>
      <c r="I63" s="309"/>
      <c r="J63" s="309"/>
      <c r="K63" s="309"/>
      <c r="L63" s="310">
        <v>1705.2643427891048</v>
      </c>
      <c r="M63" s="310"/>
      <c r="N63" s="311"/>
      <c r="Q63" s="286"/>
      <c r="R63" s="286"/>
    </row>
    <row r="64" spans="1:32" ht="14.4" x14ac:dyDescent="0.3">
      <c r="A64" s="271"/>
      <c r="G64" s="309"/>
      <c r="H64" s="309"/>
      <c r="I64" s="309"/>
      <c r="J64" s="309"/>
      <c r="K64" s="309"/>
      <c r="L64" s="310"/>
      <c r="M64" s="310"/>
      <c r="N64" s="311"/>
      <c r="Q64" s="286"/>
      <c r="R64" s="286"/>
    </row>
    <row r="65" spans="1:18" s="269" customFormat="1" x14ac:dyDescent="0.3">
      <c r="A65" s="264"/>
      <c r="B65" s="270"/>
      <c r="C65" s="271"/>
      <c r="D65" s="271"/>
      <c r="E65" s="271"/>
      <c r="F65" s="271"/>
      <c r="G65" s="309"/>
      <c r="H65" s="309"/>
      <c r="I65" s="309"/>
      <c r="J65" s="309"/>
      <c r="K65" s="309"/>
      <c r="L65" s="310"/>
      <c r="M65" s="310"/>
      <c r="N65" s="311"/>
      <c r="Q65" s="286"/>
      <c r="R65" s="286"/>
    </row>
    <row r="66" spans="1:18" s="269" customFormat="1" x14ac:dyDescent="0.3">
      <c r="A66" s="264"/>
      <c r="B66" s="270"/>
      <c r="C66" s="271"/>
      <c r="D66" s="271"/>
      <c r="E66" s="271"/>
      <c r="F66" s="271"/>
      <c r="G66" s="309"/>
      <c r="H66" s="309"/>
      <c r="I66" s="309"/>
      <c r="J66" s="309"/>
      <c r="K66" s="309"/>
      <c r="L66" s="310"/>
      <c r="M66" s="310"/>
      <c r="N66" s="311"/>
      <c r="Q66" s="286"/>
      <c r="R66" s="286"/>
    </row>
    <row r="67" spans="1:18" s="269" customFormat="1" x14ac:dyDescent="0.3">
      <c r="A67" s="264"/>
      <c r="B67" s="270"/>
      <c r="C67" s="271"/>
      <c r="D67" s="271"/>
      <c r="E67" s="271"/>
      <c r="F67" s="271"/>
      <c r="G67" s="309"/>
      <c r="H67" s="309"/>
      <c r="I67" s="309"/>
      <c r="J67" s="309"/>
      <c r="K67" s="309"/>
      <c r="L67" s="310"/>
      <c r="M67" s="310"/>
      <c r="N67" s="311"/>
      <c r="Q67" s="286"/>
      <c r="R67" s="286"/>
    </row>
    <row r="68" spans="1:18" s="269" customFormat="1" x14ac:dyDescent="0.3">
      <c r="A68" s="283" t="s">
        <v>76</v>
      </c>
      <c r="B68" s="270"/>
      <c r="C68" s="271"/>
      <c r="D68" s="271"/>
      <c r="E68" s="271"/>
      <c r="F68" s="271"/>
      <c r="G68" s="271"/>
      <c r="H68" s="271"/>
      <c r="I68" s="271"/>
      <c r="J68" s="271"/>
      <c r="K68" s="271"/>
      <c r="L68" s="273"/>
      <c r="M68" s="274"/>
      <c r="N68" s="272" t="s">
        <v>1</v>
      </c>
      <c r="Q68" s="286"/>
      <c r="R68" s="286"/>
    </row>
    <row r="69" spans="1:18" s="269" customFormat="1" x14ac:dyDescent="0.3">
      <c r="A69" s="264"/>
      <c r="B69" s="270"/>
      <c r="C69" s="271"/>
      <c r="D69" s="271"/>
      <c r="E69" s="271"/>
      <c r="F69" s="271"/>
      <c r="G69" s="271"/>
      <c r="H69" s="271"/>
      <c r="I69" s="271"/>
      <c r="J69" s="271"/>
      <c r="K69" s="271"/>
      <c r="L69" s="273"/>
      <c r="M69" s="274"/>
      <c r="N69" s="273"/>
      <c r="Q69" s="286"/>
      <c r="R69" s="286"/>
    </row>
    <row r="70" spans="1:18" s="269" customFormat="1" x14ac:dyDescent="0.3">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3">
      <c r="A71" s="264"/>
      <c r="B71" s="270"/>
      <c r="C71" s="271"/>
      <c r="D71" s="271"/>
      <c r="E71" s="271"/>
      <c r="F71" s="271"/>
      <c r="G71" s="271"/>
      <c r="H71" s="271"/>
      <c r="I71" s="271"/>
      <c r="J71" s="271"/>
      <c r="K71" s="271"/>
      <c r="L71" s="273"/>
      <c r="M71" s="274"/>
      <c r="N71" s="273"/>
      <c r="Q71" s="286"/>
      <c r="R71" s="286"/>
    </row>
    <row r="72" spans="1:18" s="269" customFormat="1" x14ac:dyDescent="0.3">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3">
      <c r="A73" s="264"/>
      <c r="B73" s="270"/>
      <c r="C73" s="279"/>
      <c r="D73" s="276"/>
      <c r="E73" s="271"/>
      <c r="F73" s="271"/>
      <c r="G73" s="271"/>
      <c r="H73" s="271"/>
      <c r="I73" s="314"/>
      <c r="J73" s="271"/>
      <c r="K73" s="271"/>
      <c r="L73" s="273"/>
      <c r="M73" s="315"/>
      <c r="N73" s="273"/>
      <c r="Q73" s="286"/>
      <c r="R73" s="286"/>
    </row>
    <row r="74" spans="1:18" s="269" customFormat="1" x14ac:dyDescent="0.3">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3">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3">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3">
      <c r="A77" s="264"/>
      <c r="B77" s="270"/>
      <c r="C77" s="271"/>
      <c r="D77" s="271"/>
      <c r="E77" s="271"/>
      <c r="F77" s="271"/>
      <c r="G77" s="271"/>
      <c r="H77" s="271"/>
      <c r="I77" s="271"/>
      <c r="J77" s="271"/>
      <c r="K77" s="271"/>
      <c r="L77" s="318"/>
      <c r="M77" s="315"/>
      <c r="N77" s="318"/>
      <c r="Q77" s="286"/>
      <c r="R77" s="286"/>
    </row>
    <row r="78" spans="1:18" s="269" customFormat="1" x14ac:dyDescent="0.3">
      <c r="A78" s="264"/>
      <c r="B78" s="313">
        <v>2</v>
      </c>
      <c r="C78" s="290" t="s">
        <v>39</v>
      </c>
      <c r="D78" s="271"/>
      <c r="E78" s="271"/>
      <c r="F78" s="271"/>
      <c r="G78" s="271"/>
      <c r="H78" s="271"/>
      <c r="I78" s="314"/>
      <c r="J78" s="314"/>
      <c r="K78" s="314"/>
      <c r="L78" s="273"/>
      <c r="M78" s="315"/>
      <c r="N78" s="273"/>
      <c r="Q78" s="286"/>
      <c r="R78" s="286"/>
    </row>
    <row r="79" spans="1:18" s="269" customFormat="1" x14ac:dyDescent="0.3">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3">
      <c r="A80" s="264"/>
      <c r="B80" s="313"/>
      <c r="C80" s="290" t="s">
        <v>41</v>
      </c>
      <c r="D80" s="276"/>
      <c r="E80" s="271"/>
      <c r="F80" s="271"/>
      <c r="G80" s="271"/>
      <c r="H80" s="271"/>
      <c r="I80" s="314"/>
      <c r="J80" s="314"/>
      <c r="K80" s="314"/>
      <c r="L80" s="273"/>
      <c r="M80" s="315"/>
      <c r="N80" s="273"/>
      <c r="Q80" s="286"/>
      <c r="R80" s="286"/>
    </row>
    <row r="81" spans="2:18" s="271" customFormat="1" ht="14.4" x14ac:dyDescent="0.3">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3">
      <c r="B82" s="270"/>
      <c r="I82" s="314"/>
      <c r="L82" s="273"/>
      <c r="M82" s="315"/>
      <c r="N82" s="273"/>
      <c r="O82" s="269"/>
      <c r="P82" s="269"/>
      <c r="Q82" s="286"/>
      <c r="R82" s="286"/>
    </row>
    <row r="83" spans="2:18" s="271" customFormat="1" ht="14.4" x14ac:dyDescent="0.3">
      <c r="I83" s="271" t="s">
        <v>29</v>
      </c>
      <c r="J83" s="316" t="s">
        <v>36</v>
      </c>
      <c r="K83" s="316"/>
      <c r="L83" s="273">
        <v>-14047.514847934837</v>
      </c>
      <c r="M83" s="274"/>
      <c r="N83" s="273">
        <v>-5096.1933732703901</v>
      </c>
      <c r="O83" s="269"/>
      <c r="P83" s="269"/>
      <c r="Q83" s="286"/>
      <c r="R83" s="286"/>
    </row>
    <row r="84" spans="2:18" s="271" customFormat="1" ht="14.4" x14ac:dyDescent="0.3">
      <c r="I84" s="314"/>
      <c r="J84" s="317" t="s">
        <v>37</v>
      </c>
      <c r="K84" s="317"/>
      <c r="L84" s="273">
        <v>-7136.4345319200556</v>
      </c>
      <c r="M84" s="274"/>
      <c r="N84" s="273">
        <v>-7920.5007742564776</v>
      </c>
      <c r="O84" s="269"/>
      <c r="P84" s="269"/>
      <c r="Q84" s="286"/>
      <c r="R84" s="286"/>
    </row>
    <row r="85" spans="2:18" s="271" customFormat="1" ht="14.4" x14ac:dyDescent="0.3">
      <c r="I85" s="314"/>
      <c r="J85" s="316" t="s">
        <v>38</v>
      </c>
      <c r="K85" s="316"/>
      <c r="L85" s="273">
        <v>-15207.363227171187</v>
      </c>
      <c r="M85" s="274"/>
      <c r="N85" s="273">
        <v>-7723.7598574362191</v>
      </c>
      <c r="O85" s="269"/>
      <c r="P85" s="269"/>
      <c r="Q85" s="286"/>
      <c r="R85" s="286"/>
    </row>
    <row r="86" spans="2:18" s="271" customFormat="1" ht="13.5" customHeight="1" x14ac:dyDescent="0.3">
      <c r="I86" s="314"/>
      <c r="J86" s="316"/>
      <c r="K86" s="316"/>
      <c r="L86" s="273"/>
      <c r="M86" s="315"/>
      <c r="N86" s="273"/>
      <c r="O86" s="269"/>
      <c r="P86" s="269"/>
      <c r="Q86" s="286"/>
      <c r="R86" s="286"/>
    </row>
    <row r="87" spans="2:18" s="271" customFormat="1" ht="14.4" x14ac:dyDescent="0.3">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3">
      <c r="I88" s="314"/>
      <c r="L88" s="273"/>
      <c r="M88" s="315"/>
      <c r="N88" s="273"/>
      <c r="O88" s="269"/>
      <c r="P88" s="269"/>
      <c r="Q88" s="286"/>
      <c r="R88" s="286"/>
    </row>
    <row r="89" spans="2:18" s="271" customFormat="1" ht="14.4" x14ac:dyDescent="0.3">
      <c r="I89" s="271" t="s">
        <v>29</v>
      </c>
      <c r="J89" s="316" t="s">
        <v>36</v>
      </c>
      <c r="K89" s="316"/>
      <c r="L89" s="273">
        <v>11458.92277431034</v>
      </c>
      <c r="M89" s="315"/>
      <c r="N89" s="273">
        <v>3849.5517894841541</v>
      </c>
      <c r="O89" s="269"/>
      <c r="P89" s="269"/>
      <c r="Q89" s="286"/>
      <c r="R89" s="286"/>
    </row>
    <row r="90" spans="2:18" s="271" customFormat="1" ht="14.4" x14ac:dyDescent="0.3">
      <c r="I90" s="314"/>
      <c r="J90" s="317" t="s">
        <v>37</v>
      </c>
      <c r="K90" s="317"/>
      <c r="L90" s="273">
        <v>5451.8364902538679</v>
      </c>
      <c r="M90" s="315"/>
      <c r="N90" s="273">
        <v>5176.5802253428747</v>
      </c>
      <c r="O90" s="269"/>
      <c r="P90" s="269"/>
      <c r="Q90" s="286"/>
      <c r="R90" s="286"/>
    </row>
    <row r="91" spans="2:18" s="271" customFormat="1" ht="14.4" x14ac:dyDescent="0.3">
      <c r="I91" s="314"/>
      <c r="J91" s="316" t="s">
        <v>38</v>
      </c>
      <c r="K91" s="316"/>
      <c r="L91" s="273">
        <v>4841.1281581237608</v>
      </c>
      <c r="M91" s="315"/>
      <c r="N91" s="273">
        <v>5179.898317272271</v>
      </c>
      <c r="O91" s="269"/>
      <c r="P91" s="269"/>
      <c r="Q91" s="286"/>
      <c r="R91" s="286"/>
    </row>
    <row r="92" spans="2:18" s="271" customFormat="1" ht="12" customHeight="1" x14ac:dyDescent="0.3">
      <c r="I92" s="314"/>
      <c r="J92" s="314"/>
      <c r="K92" s="314"/>
      <c r="L92" s="273"/>
      <c r="M92" s="315"/>
      <c r="N92" s="273"/>
      <c r="O92" s="269"/>
      <c r="P92" s="269"/>
      <c r="Q92" s="286"/>
      <c r="R92" s="286"/>
    </row>
    <row r="93" spans="2:18" s="271" customFormat="1" ht="14.4" x14ac:dyDescent="0.3">
      <c r="B93" s="313">
        <v>3</v>
      </c>
      <c r="C93" s="290" t="s">
        <v>121</v>
      </c>
      <c r="L93" s="291">
        <v>-13348.196621370893</v>
      </c>
      <c r="M93" s="319"/>
      <c r="N93" s="291">
        <v>0</v>
      </c>
      <c r="O93" s="269"/>
      <c r="P93" s="269"/>
      <c r="Q93" s="286"/>
      <c r="R93" s="286"/>
    </row>
    <row r="94" spans="2:18" s="271" customFormat="1" ht="35.25" customHeight="1" x14ac:dyDescent="0.3">
      <c r="C94" s="271" t="s">
        <v>122</v>
      </c>
      <c r="I94" s="279" t="s">
        <v>44</v>
      </c>
      <c r="J94" s="314"/>
      <c r="K94" s="314"/>
      <c r="L94" s="282">
        <v>-13348.196621370893</v>
      </c>
      <c r="M94" s="320"/>
      <c r="N94" s="282">
        <v>0</v>
      </c>
      <c r="O94" s="269"/>
      <c r="P94" s="269"/>
      <c r="Q94" s="286"/>
      <c r="R94" s="286"/>
    </row>
    <row r="95" spans="2:18" s="271" customFormat="1" ht="18.75" customHeight="1" x14ac:dyDescent="0.3">
      <c r="I95" s="271" t="s">
        <v>29</v>
      </c>
      <c r="J95" s="316" t="s">
        <v>36</v>
      </c>
      <c r="L95" s="273">
        <v>-11477.9517466426</v>
      </c>
      <c r="M95" s="274"/>
      <c r="N95" s="273">
        <v>0</v>
      </c>
      <c r="O95" s="269"/>
      <c r="P95" s="269"/>
      <c r="Q95" s="286"/>
      <c r="R95" s="286"/>
    </row>
    <row r="96" spans="2:18" s="271" customFormat="1" ht="14.4" x14ac:dyDescent="0.3">
      <c r="J96" s="317" t="s">
        <v>37</v>
      </c>
      <c r="L96" s="273">
        <v>-1536.4588909640081</v>
      </c>
      <c r="M96" s="274"/>
      <c r="N96" s="273">
        <v>0</v>
      </c>
      <c r="O96" s="269"/>
      <c r="P96" s="269"/>
      <c r="Q96" s="286"/>
      <c r="R96" s="286"/>
    </row>
    <row r="97" spans="1:18" s="269" customFormat="1" x14ac:dyDescent="0.3">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3">
      <c r="A98" s="264"/>
      <c r="B98" s="270"/>
      <c r="C98" s="271"/>
      <c r="D98" s="271"/>
      <c r="E98" s="271"/>
      <c r="F98" s="271"/>
      <c r="G98" s="271"/>
      <c r="H98" s="271"/>
      <c r="I98" s="271"/>
      <c r="J98" s="271"/>
      <c r="K98" s="271"/>
      <c r="L98" s="273"/>
      <c r="M98" s="274"/>
      <c r="N98" s="273"/>
      <c r="Q98" s="286"/>
      <c r="R98" s="286"/>
    </row>
    <row r="99" spans="1:18" s="269" customFormat="1" x14ac:dyDescent="0.3">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3">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3">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3">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3">
      <c r="A103" s="321"/>
      <c r="B103" s="314"/>
      <c r="C103" s="314"/>
      <c r="D103" s="314"/>
      <c r="E103" s="314"/>
      <c r="F103" s="314"/>
      <c r="G103" s="314"/>
      <c r="H103" s="314"/>
      <c r="I103" s="271"/>
      <c r="J103" s="316"/>
      <c r="K103" s="271"/>
      <c r="L103" s="273"/>
      <c r="M103" s="274"/>
      <c r="N103" s="273"/>
      <c r="Q103" s="286"/>
      <c r="R103" s="286"/>
    </row>
    <row r="104" spans="1:18" s="269" customFormat="1" x14ac:dyDescent="0.3">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3">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3">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3">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3">
      <c r="A108" s="321"/>
      <c r="B108" s="314"/>
      <c r="C108" s="271"/>
      <c r="D108" s="271"/>
      <c r="E108" s="271"/>
      <c r="F108" s="271"/>
      <c r="G108" s="271"/>
      <c r="H108" s="271"/>
      <c r="I108" s="271"/>
      <c r="J108" s="271"/>
      <c r="K108" s="271"/>
      <c r="L108" s="273"/>
      <c r="M108" s="274"/>
      <c r="N108" s="273"/>
      <c r="Q108" s="286"/>
      <c r="R108" s="286"/>
    </row>
    <row r="109" spans="1:18" s="269" customFormat="1" x14ac:dyDescent="0.3">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3">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3">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3">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3">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3">
      <c r="A114" s="264"/>
      <c r="B114" s="283"/>
      <c r="C114" s="271"/>
      <c r="D114" s="271"/>
      <c r="E114" s="271"/>
      <c r="F114" s="271"/>
      <c r="G114" s="271"/>
      <c r="H114" s="271"/>
      <c r="I114" s="271"/>
      <c r="J114" s="271"/>
      <c r="K114" s="271"/>
      <c r="L114" s="291"/>
      <c r="M114" s="322"/>
      <c r="N114" s="291"/>
      <c r="Q114" s="286"/>
      <c r="R114" s="286"/>
    </row>
    <row r="115" spans="1:18" s="269" customFormat="1" x14ac:dyDescent="0.3">
      <c r="A115" s="264"/>
      <c r="B115" s="264"/>
      <c r="C115" s="271"/>
      <c r="D115" s="271"/>
      <c r="E115" s="271"/>
      <c r="F115" s="271"/>
      <c r="G115" s="271"/>
      <c r="H115" s="271"/>
      <c r="I115" s="271"/>
      <c r="J115" s="271"/>
      <c r="K115" s="271"/>
      <c r="L115" s="273"/>
      <c r="M115" s="274"/>
      <c r="N115" s="273"/>
      <c r="Q115" s="286"/>
      <c r="R115" s="286"/>
    </row>
    <row r="116" spans="1:18" s="269" customFormat="1" x14ac:dyDescent="0.3">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3">
      <c r="A117" s="264"/>
      <c r="B117" s="271"/>
      <c r="C117" s="271"/>
      <c r="D117" s="271"/>
      <c r="E117" s="271"/>
      <c r="F117" s="271"/>
      <c r="G117" s="271"/>
      <c r="H117" s="271"/>
      <c r="I117" s="271"/>
      <c r="J117" s="271"/>
      <c r="K117" s="271"/>
      <c r="L117" s="273"/>
      <c r="M117" s="274"/>
      <c r="N117" s="273"/>
      <c r="Q117" s="286"/>
      <c r="R117" s="286"/>
    </row>
    <row r="118" spans="1:18" s="269" customFormat="1" x14ac:dyDescent="0.3">
      <c r="A118" s="283" t="s">
        <v>78</v>
      </c>
      <c r="B118" s="271"/>
      <c r="C118" s="271"/>
      <c r="D118" s="271"/>
      <c r="E118" s="271"/>
      <c r="F118" s="271"/>
      <c r="G118" s="271"/>
      <c r="H118" s="271"/>
      <c r="I118" s="271"/>
      <c r="J118" s="271"/>
      <c r="K118" s="271"/>
      <c r="L118" s="273"/>
      <c r="M118" s="274"/>
      <c r="N118" s="273"/>
      <c r="Q118" s="286"/>
      <c r="R118" s="286"/>
    </row>
    <row r="119" spans="1:18" s="269" customFormat="1" x14ac:dyDescent="0.3">
      <c r="A119" s="264"/>
      <c r="B119" s="270"/>
      <c r="C119" s="271"/>
      <c r="D119" s="271"/>
      <c r="E119" s="271"/>
      <c r="F119" s="271"/>
      <c r="G119" s="271"/>
      <c r="H119" s="271"/>
      <c r="I119" s="271"/>
      <c r="J119" s="271"/>
      <c r="K119" s="271"/>
      <c r="L119" s="273"/>
      <c r="M119" s="274"/>
      <c r="N119" s="273"/>
      <c r="Q119" s="286"/>
      <c r="R119" s="286"/>
    </row>
    <row r="120" spans="1:18" s="269" customFormat="1" x14ac:dyDescent="0.3">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3">
      <c r="A121" s="264"/>
      <c r="B121" s="270"/>
      <c r="C121" s="271"/>
      <c r="D121" s="271"/>
      <c r="E121" s="271"/>
      <c r="F121" s="271"/>
      <c r="G121" s="271"/>
      <c r="H121" s="271"/>
      <c r="I121" s="279"/>
      <c r="J121" s="279"/>
      <c r="K121" s="279"/>
      <c r="L121" s="274"/>
      <c r="M121" s="274"/>
      <c r="N121" s="274"/>
      <c r="Q121" s="286"/>
      <c r="R121" s="286"/>
    </row>
    <row r="122" spans="1:18" s="269" customFormat="1" x14ac:dyDescent="0.3">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3">
      <c r="A123" s="264"/>
      <c r="B123" s="270"/>
      <c r="C123" s="271"/>
      <c r="D123" s="271"/>
      <c r="E123" s="271"/>
      <c r="F123" s="271"/>
      <c r="G123" s="271"/>
      <c r="H123" s="271"/>
      <c r="I123" s="314"/>
      <c r="J123" s="314"/>
      <c r="K123" s="314"/>
      <c r="L123" s="273"/>
      <c r="M123" s="315"/>
      <c r="N123" s="273"/>
      <c r="Q123" s="286"/>
      <c r="R123" s="286"/>
    </row>
    <row r="124" spans="1:18" s="269" customFormat="1" x14ac:dyDescent="0.3">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3">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3">
      <c r="A126" s="264"/>
      <c r="B126" s="270"/>
      <c r="C126" s="271"/>
      <c r="D126" s="271"/>
      <c r="E126" s="271"/>
      <c r="F126" s="271"/>
      <c r="G126" s="271"/>
      <c r="H126" s="271"/>
      <c r="I126" s="314"/>
      <c r="J126" s="314"/>
      <c r="K126" s="314"/>
      <c r="L126" s="273"/>
      <c r="M126" s="315"/>
      <c r="N126" s="273"/>
      <c r="Q126" s="286"/>
      <c r="R126" s="286"/>
    </row>
    <row r="127" spans="1:18" s="269" customFormat="1" x14ac:dyDescent="0.3">
      <c r="A127" s="264"/>
      <c r="B127" s="270"/>
      <c r="C127" s="271"/>
      <c r="D127" s="271"/>
      <c r="E127" s="271"/>
      <c r="F127" s="271"/>
      <c r="G127" s="271"/>
      <c r="H127" s="271"/>
      <c r="I127" s="314"/>
      <c r="J127" s="314"/>
      <c r="K127" s="314"/>
      <c r="L127" s="273"/>
      <c r="M127" s="315"/>
      <c r="N127" s="273"/>
      <c r="Q127" s="286"/>
      <c r="R127" s="286"/>
    </row>
    <row r="128" spans="1:18" s="269" customFormat="1" x14ac:dyDescent="0.3">
      <c r="A128" s="264"/>
      <c r="B128" s="313">
        <v>2</v>
      </c>
      <c r="C128" s="290" t="s">
        <v>49</v>
      </c>
      <c r="D128" s="271"/>
      <c r="E128" s="271"/>
      <c r="F128" s="271"/>
      <c r="G128" s="271"/>
      <c r="H128" s="271"/>
      <c r="I128" s="314"/>
      <c r="J128" s="314"/>
      <c r="K128" s="314"/>
      <c r="L128" s="300">
        <v>0</v>
      </c>
      <c r="M128" s="320"/>
      <c r="N128" s="300">
        <v>0</v>
      </c>
      <c r="Q128" s="286"/>
      <c r="R128" s="286"/>
    </row>
    <row r="129" spans="1:32" x14ac:dyDescent="0.3">
      <c r="B129" s="313"/>
      <c r="C129" s="290" t="s">
        <v>41</v>
      </c>
      <c r="G129" s="276"/>
      <c r="I129" s="314"/>
      <c r="J129" s="314"/>
      <c r="K129" s="314"/>
      <c r="M129" s="315"/>
      <c r="Q129" s="286"/>
      <c r="R129" s="286"/>
    </row>
    <row r="130" spans="1:32" x14ac:dyDescent="0.3">
      <c r="I130" s="314"/>
      <c r="J130" s="314"/>
      <c r="K130" s="314"/>
      <c r="M130" s="315"/>
      <c r="Q130" s="286"/>
      <c r="R130" s="286"/>
    </row>
    <row r="131" spans="1:32" x14ac:dyDescent="0.3">
      <c r="B131" s="313">
        <v>3</v>
      </c>
      <c r="C131" s="290" t="s">
        <v>50</v>
      </c>
      <c r="J131" s="327" t="s">
        <v>51</v>
      </c>
      <c r="K131" s="327"/>
      <c r="L131" s="291">
        <v>0</v>
      </c>
      <c r="M131" s="315"/>
      <c r="N131" s="291">
        <v>0</v>
      </c>
      <c r="Q131" s="286"/>
      <c r="R131" s="286"/>
    </row>
    <row r="132" spans="1:32" s="287" customFormat="1" x14ac:dyDescent="0.3">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3">
      <c r="C133" s="271" t="s">
        <v>8</v>
      </c>
      <c r="D133" s="271" t="s">
        <v>52</v>
      </c>
      <c r="J133" s="327" t="s">
        <v>51</v>
      </c>
      <c r="K133" s="327"/>
      <c r="L133" s="305">
        <v>0</v>
      </c>
      <c r="M133" s="315"/>
      <c r="N133" s="305">
        <v>0</v>
      </c>
      <c r="Q133" s="286"/>
      <c r="R133" s="286"/>
    </row>
    <row r="134" spans="1:32" x14ac:dyDescent="0.3">
      <c r="C134" s="271" t="s">
        <v>20</v>
      </c>
      <c r="D134" s="271" t="s">
        <v>53</v>
      </c>
      <c r="I134" s="314"/>
      <c r="J134" s="314"/>
      <c r="K134" s="314"/>
      <c r="L134" s="305">
        <v>0</v>
      </c>
      <c r="M134" s="315"/>
      <c r="N134" s="305">
        <v>0</v>
      </c>
      <c r="Q134" s="286"/>
      <c r="R134" s="286"/>
    </row>
    <row r="135" spans="1:32" x14ac:dyDescent="0.3">
      <c r="C135" s="271" t="s">
        <v>54</v>
      </c>
      <c r="D135" s="271" t="s">
        <v>55</v>
      </c>
      <c r="I135" s="314"/>
      <c r="J135" s="314"/>
      <c r="K135" s="314"/>
      <c r="L135" s="305">
        <v>0</v>
      </c>
      <c r="M135" s="315"/>
      <c r="N135" s="305">
        <v>0</v>
      </c>
      <c r="Q135" s="286"/>
      <c r="R135" s="286"/>
    </row>
    <row r="136" spans="1:32" x14ac:dyDescent="0.3">
      <c r="Q136" s="286"/>
      <c r="R136" s="286"/>
    </row>
    <row r="137" spans="1:32" x14ac:dyDescent="0.3">
      <c r="Q137" s="286"/>
      <c r="R137" s="286"/>
    </row>
    <row r="138" spans="1:32" x14ac:dyDescent="0.3">
      <c r="Q138" s="286"/>
      <c r="R138" s="286"/>
    </row>
    <row r="139" spans="1:32" x14ac:dyDescent="0.3">
      <c r="Q139" s="286"/>
      <c r="R139" s="286"/>
    </row>
    <row r="140" spans="1:32" x14ac:dyDescent="0.3">
      <c r="A140" s="283" t="s">
        <v>79</v>
      </c>
      <c r="I140" s="331" t="s">
        <v>1</v>
      </c>
      <c r="J140" s="308"/>
      <c r="K140" s="308"/>
      <c r="L140" s="280" t="s">
        <v>2</v>
      </c>
      <c r="M140" s="281"/>
      <c r="N140" s="280" t="s">
        <v>3</v>
      </c>
      <c r="Q140" s="286"/>
      <c r="R140" s="286"/>
    </row>
    <row r="141" spans="1:32" s="276" customFormat="1" ht="28.5" customHeight="1" x14ac:dyDescent="0.3">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3">
      <c r="C142" s="271" t="s">
        <v>8</v>
      </c>
      <c r="D142" s="271" t="s">
        <v>56</v>
      </c>
      <c r="I142" s="308"/>
      <c r="J142" s="308"/>
      <c r="K142" s="308"/>
      <c r="L142" s="332">
        <v>0</v>
      </c>
      <c r="M142" s="289"/>
      <c r="N142" s="332">
        <v>0</v>
      </c>
      <c r="Q142" s="286"/>
      <c r="R142" s="286"/>
    </row>
    <row r="143" spans="1:32" x14ac:dyDescent="0.3">
      <c r="D143" s="271" t="s">
        <v>41</v>
      </c>
      <c r="I143" s="308"/>
      <c r="J143" s="308"/>
      <c r="K143" s="308"/>
      <c r="L143" s="333"/>
      <c r="M143" s="289"/>
      <c r="N143" s="333"/>
      <c r="Q143" s="286"/>
      <c r="R143" s="286"/>
    </row>
    <row r="144" spans="1:32" x14ac:dyDescent="0.3">
      <c r="C144" s="271" t="s">
        <v>20</v>
      </c>
      <c r="D144" s="271" t="s">
        <v>57</v>
      </c>
      <c r="I144" s="308"/>
      <c r="J144" s="308"/>
      <c r="K144" s="308"/>
      <c r="L144" s="332">
        <v>0</v>
      </c>
      <c r="M144" s="289"/>
      <c r="N144" s="332">
        <v>0</v>
      </c>
      <c r="Q144" s="286"/>
      <c r="R144" s="286"/>
    </row>
    <row r="145" spans="1:18" s="269" customFormat="1" x14ac:dyDescent="0.3">
      <c r="A145" s="264"/>
      <c r="B145" s="270"/>
      <c r="C145" s="271"/>
      <c r="D145" s="271"/>
      <c r="E145" s="271"/>
      <c r="F145" s="271"/>
      <c r="G145" s="271"/>
      <c r="H145" s="271"/>
      <c r="I145" s="308"/>
      <c r="J145" s="308"/>
      <c r="K145" s="308"/>
      <c r="L145" s="333"/>
      <c r="M145" s="289"/>
      <c r="N145" s="333"/>
      <c r="Q145" s="286"/>
      <c r="R145" s="286"/>
    </row>
    <row r="146" spans="1:18" s="269" customFormat="1" x14ac:dyDescent="0.3">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3">
      <c r="A147" s="264"/>
      <c r="B147" s="270"/>
      <c r="C147" s="271"/>
      <c r="D147" s="271"/>
      <c r="E147" s="271"/>
      <c r="F147" s="271"/>
      <c r="G147" s="271"/>
      <c r="H147" s="271"/>
      <c r="I147" s="308"/>
      <c r="J147" s="308"/>
      <c r="K147" s="308"/>
      <c r="L147" s="333"/>
      <c r="M147" s="289"/>
      <c r="N147" s="333"/>
      <c r="Q147" s="286"/>
      <c r="R147" s="286"/>
    </row>
    <row r="148" spans="1:18" s="269" customFormat="1" x14ac:dyDescent="0.3">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3">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3">
      <c r="A150" s="264"/>
      <c r="B150" s="270"/>
      <c r="C150" s="271"/>
      <c r="D150" s="276"/>
      <c r="E150" s="271"/>
      <c r="F150" s="271"/>
      <c r="G150" s="271"/>
      <c r="H150" s="271"/>
      <c r="I150" s="308"/>
      <c r="J150" s="308"/>
      <c r="K150" s="308"/>
      <c r="L150" s="333"/>
      <c r="M150" s="289"/>
      <c r="N150" s="333"/>
      <c r="Q150" s="286"/>
      <c r="R150" s="286"/>
    </row>
    <row r="151" spans="1:18" s="269" customFormat="1" x14ac:dyDescent="0.3">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3">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3">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3">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3">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3">
      <c r="A156" s="264"/>
      <c r="B156" s="270"/>
      <c r="C156" s="271"/>
      <c r="D156" s="271"/>
      <c r="E156" s="271"/>
      <c r="F156" s="271"/>
      <c r="G156" s="271"/>
      <c r="H156" s="271"/>
      <c r="I156" s="308"/>
      <c r="J156" s="308"/>
      <c r="K156" s="308"/>
      <c r="L156" s="333"/>
      <c r="M156" s="289"/>
      <c r="N156" s="333"/>
      <c r="Q156" s="286"/>
      <c r="R156" s="286"/>
    </row>
    <row r="157" spans="1:18" s="269" customFormat="1" x14ac:dyDescent="0.3">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3">
      <c r="A158" s="264"/>
      <c r="B158" s="270"/>
      <c r="C158" s="271"/>
      <c r="D158" s="271" t="s">
        <v>41</v>
      </c>
      <c r="E158" s="271"/>
      <c r="F158" s="271"/>
      <c r="G158" s="271"/>
      <c r="H158" s="271"/>
      <c r="I158" s="308"/>
      <c r="J158" s="308"/>
      <c r="K158" s="308"/>
      <c r="L158" s="333"/>
      <c r="M158" s="289"/>
      <c r="N158" s="333"/>
      <c r="Q158" s="286"/>
    </row>
    <row r="159" spans="1:18" s="269" customFormat="1" x14ac:dyDescent="0.3">
      <c r="A159" s="264"/>
      <c r="B159" s="270"/>
      <c r="C159" s="271"/>
      <c r="D159" s="271"/>
      <c r="E159" s="271"/>
      <c r="F159" s="271"/>
      <c r="G159" s="271"/>
      <c r="H159" s="271"/>
      <c r="I159" s="308"/>
      <c r="J159" s="308"/>
      <c r="K159" s="308"/>
      <c r="L159" s="333"/>
      <c r="M159" s="289"/>
      <c r="N159" s="333"/>
      <c r="Q159" s="286"/>
    </row>
    <row r="160" spans="1:18" s="269" customFormat="1" x14ac:dyDescent="0.3">
      <c r="A160" s="337"/>
      <c r="B160" s="338"/>
      <c r="C160" s="339"/>
      <c r="D160" s="339"/>
      <c r="E160" s="339"/>
      <c r="F160" s="339"/>
      <c r="G160" s="339"/>
      <c r="H160" s="339"/>
      <c r="I160" s="340"/>
      <c r="J160" s="340"/>
      <c r="K160" s="340"/>
      <c r="L160" s="341"/>
      <c r="M160" s="342"/>
      <c r="N160" s="341"/>
      <c r="Q160" s="286"/>
    </row>
    <row r="161" spans="1:17" s="269" customFormat="1" x14ac:dyDescent="0.3">
      <c r="A161" s="264"/>
      <c r="B161" s="270"/>
      <c r="C161" s="271"/>
      <c r="D161" s="271"/>
      <c r="E161" s="271"/>
      <c r="F161" s="271"/>
      <c r="G161" s="271"/>
      <c r="H161" s="271"/>
      <c r="I161" s="314"/>
      <c r="J161" s="314"/>
      <c r="K161" s="314"/>
      <c r="L161" s="273"/>
      <c r="M161" s="315"/>
      <c r="N161" s="273"/>
      <c r="Q161" s="286"/>
    </row>
    <row r="162" spans="1:17" s="269" customFormat="1" x14ac:dyDescent="0.3">
      <c r="A162" s="264"/>
      <c r="B162" s="264"/>
      <c r="C162" s="271"/>
      <c r="D162" s="271"/>
      <c r="E162" s="271"/>
      <c r="F162" s="271"/>
      <c r="G162" s="271"/>
      <c r="H162" s="271"/>
      <c r="I162" s="314"/>
      <c r="J162" s="314"/>
      <c r="K162" s="314"/>
      <c r="L162" s="273"/>
      <c r="M162" s="315"/>
      <c r="N162" s="273"/>
      <c r="Q162" s="286"/>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69" customFormat="1" x14ac:dyDescent="0.3">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64" customWidth="1"/>
    <col min="2" max="2" width="5" style="270" customWidth="1"/>
    <col min="3" max="3" width="9.88671875" style="271" customWidth="1"/>
    <col min="4" max="4" width="8.5546875" style="271" customWidth="1"/>
    <col min="5" max="5" width="7.33203125" style="271" customWidth="1"/>
    <col min="6" max="6" width="9.109375" style="271"/>
    <col min="7" max="7" width="9.44140625" style="271" customWidth="1"/>
    <col min="8" max="8" width="11.6640625" style="271" customWidth="1"/>
    <col min="9" max="9" width="21.6640625" style="271" customWidth="1"/>
    <col min="10" max="10" width="14.88671875" style="271" customWidth="1"/>
    <col min="11" max="11" width="5" style="271" customWidth="1"/>
    <col min="12" max="12" width="17.5546875" style="273" customWidth="1"/>
    <col min="13" max="13" width="13.5546875" style="274" bestFit="1" customWidth="1"/>
    <col min="14" max="14" width="16.5546875" style="273" customWidth="1"/>
    <col min="15" max="15" width="10.5546875" style="269" bestFit="1" customWidth="1"/>
    <col min="16" max="16" width="4.44140625" style="269" customWidth="1"/>
    <col min="17" max="17" width="15" style="269" customWidth="1"/>
    <col min="18" max="18" width="9.109375" style="269" customWidth="1"/>
    <col min="19" max="19" width="12.109375" style="269" customWidth="1"/>
    <col min="20" max="20" width="9.109375" style="269"/>
    <col min="21" max="21" width="18" style="269" bestFit="1" customWidth="1"/>
    <col min="22" max="22" width="17.5546875" style="269" customWidth="1"/>
    <col min="23" max="23" width="12.109375" style="269" customWidth="1"/>
    <col min="24" max="24" width="16.5546875" style="269" customWidth="1"/>
    <col min="25" max="27" width="9.109375" style="269"/>
    <col min="28" max="28" width="31" style="269" customWidth="1"/>
    <col min="29" max="29" width="16.5546875" style="269" customWidth="1"/>
    <col min="30" max="32" width="9.109375" style="269"/>
    <col min="33" max="16384" width="9.109375" style="271"/>
  </cols>
  <sheetData>
    <row r="1" spans="1:32" s="266" customFormat="1" x14ac:dyDescent="0.3">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3">
      <c r="J2" s="272" t="s">
        <v>1</v>
      </c>
      <c r="N2" s="275"/>
    </row>
    <row r="3" spans="1:32" x14ac:dyDescent="0.3">
      <c r="A3" s="276"/>
      <c r="C3" s="277" t="s">
        <v>161</v>
      </c>
      <c r="D3" s="278">
        <v>42491</v>
      </c>
      <c r="E3" s="279"/>
      <c r="F3" s="279"/>
      <c r="G3" s="279"/>
      <c r="I3" s="279"/>
      <c r="J3" s="279"/>
      <c r="K3" s="279"/>
      <c r="L3" s="280" t="s">
        <v>2</v>
      </c>
      <c r="M3" s="281"/>
      <c r="N3" s="280" t="s">
        <v>3</v>
      </c>
    </row>
    <row r="4" spans="1:32" ht="6" customHeight="1" x14ac:dyDescent="0.3">
      <c r="F4" s="279"/>
      <c r="G4" s="279"/>
      <c r="H4" s="279"/>
      <c r="I4" s="279"/>
      <c r="J4" s="279"/>
      <c r="K4" s="279"/>
      <c r="L4" s="282"/>
      <c r="N4" s="282"/>
    </row>
    <row r="5" spans="1:32" ht="12" customHeight="1" x14ac:dyDescent="0.3"/>
    <row r="6" spans="1:32" s="279" customFormat="1" x14ac:dyDescent="0.3">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8" x14ac:dyDescent="0.3">
      <c r="B8" s="265" t="s">
        <v>5</v>
      </c>
      <c r="C8" s="264" t="s">
        <v>6</v>
      </c>
      <c r="L8" s="285">
        <v>139957.47920760955</v>
      </c>
      <c r="M8" s="285"/>
      <c r="N8" s="285">
        <v>26560.905700273339</v>
      </c>
      <c r="Q8" s="286"/>
      <c r="R8" s="286"/>
    </row>
    <row r="9" spans="1:32" s="287" customFormat="1" x14ac:dyDescent="0.3">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3">
      <c r="B10" s="270">
        <v>1</v>
      </c>
      <c r="C10" s="290" t="s">
        <v>7</v>
      </c>
      <c r="L10" s="291">
        <v>100957.53779316481</v>
      </c>
      <c r="M10" s="291"/>
      <c r="N10" s="291">
        <v>12409.79315988614</v>
      </c>
      <c r="Q10" s="286"/>
      <c r="R10" s="286"/>
    </row>
    <row r="11" spans="1:32" ht="7.5" customHeight="1" x14ac:dyDescent="0.3">
      <c r="L11" s="282"/>
      <c r="N11" s="282"/>
      <c r="Q11" s="286"/>
      <c r="R11" s="286"/>
    </row>
    <row r="12" spans="1:32" ht="15.75" customHeight="1" x14ac:dyDescent="0.3">
      <c r="C12" s="271" t="s">
        <v>8</v>
      </c>
      <c r="D12" s="271" t="s">
        <v>9</v>
      </c>
      <c r="L12" s="291">
        <v>100557.33256434319</v>
      </c>
      <c r="N12" s="291">
        <v>11705.731694325979</v>
      </c>
      <c r="Q12" s="286"/>
      <c r="R12" s="286"/>
    </row>
    <row r="13" spans="1:32" ht="7.5" customHeight="1" x14ac:dyDescent="0.3">
      <c r="Q13" s="286"/>
      <c r="R13" s="286"/>
    </row>
    <row r="14" spans="1:32" ht="15" customHeight="1" x14ac:dyDescent="0.3">
      <c r="D14" s="271" t="s">
        <v>10</v>
      </c>
      <c r="L14" s="282">
        <v>98074.678579040061</v>
      </c>
      <c r="N14" s="282">
        <v>8606.4477404700647</v>
      </c>
      <c r="Q14" s="286"/>
      <c r="R14" s="286"/>
    </row>
    <row r="15" spans="1:32" ht="15" customHeight="1" x14ac:dyDescent="0.3">
      <c r="D15" s="292" t="s">
        <v>11</v>
      </c>
      <c r="E15" s="293" t="s">
        <v>12</v>
      </c>
      <c r="L15" s="273">
        <v>95674.351938705979</v>
      </c>
      <c r="N15" s="273">
        <v>8606.4477404700647</v>
      </c>
      <c r="Q15" s="286"/>
      <c r="R15" s="286"/>
    </row>
    <row r="16" spans="1:32" ht="15" customHeight="1" x14ac:dyDescent="0.3">
      <c r="D16" s="292" t="s">
        <v>13</v>
      </c>
      <c r="E16" s="271" t="s">
        <v>14</v>
      </c>
      <c r="L16" s="273">
        <v>0</v>
      </c>
      <c r="N16" s="273">
        <v>0</v>
      </c>
      <c r="Q16" s="286"/>
      <c r="R16" s="286"/>
    </row>
    <row r="17" spans="1:18" s="269" customFormat="1" ht="15" customHeight="1" x14ac:dyDescent="0.3">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3">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3">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3">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3">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3">
      <c r="A22" s="271"/>
      <c r="B22" s="271"/>
      <c r="C22" s="271"/>
      <c r="D22" s="271"/>
      <c r="E22" s="271"/>
      <c r="F22" s="294"/>
      <c r="G22" s="271"/>
      <c r="H22" s="271"/>
      <c r="I22" s="271"/>
      <c r="J22" s="271"/>
      <c r="K22" s="271"/>
      <c r="L22" s="295"/>
      <c r="M22" s="296"/>
      <c r="N22" s="295"/>
      <c r="Q22" s="286"/>
      <c r="R22" s="286"/>
    </row>
    <row r="23" spans="1:18" s="269" customFormat="1" ht="14.4" x14ac:dyDescent="0.3">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3">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3">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3">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3">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3">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3">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3">
      <c r="A30" s="297"/>
      <c r="B30" s="271"/>
      <c r="C30" s="271"/>
      <c r="D30" s="271"/>
      <c r="E30" s="271"/>
      <c r="F30" s="294" t="s">
        <v>16</v>
      </c>
      <c r="G30" s="271"/>
      <c r="H30" s="271"/>
      <c r="I30" s="271"/>
      <c r="J30" s="271"/>
      <c r="K30" s="271"/>
      <c r="L30" s="295">
        <v>1000.932408425824</v>
      </c>
      <c r="M30" s="296"/>
      <c r="N30" s="295">
        <v>0</v>
      </c>
      <c r="Q30" s="286"/>
      <c r="R30" s="286"/>
    </row>
    <row r="31" spans="1:18" s="269" customFormat="1" ht="14.4" x14ac:dyDescent="0.3">
      <c r="A31" s="271"/>
      <c r="B31" s="271"/>
      <c r="C31" s="271"/>
      <c r="D31" s="271"/>
      <c r="E31" s="271"/>
      <c r="F31" s="271"/>
      <c r="G31" s="271"/>
      <c r="H31" s="271"/>
      <c r="I31" s="271"/>
      <c r="J31" s="271"/>
      <c r="K31" s="271"/>
      <c r="L31" s="282"/>
      <c r="M31" s="274"/>
      <c r="N31" s="282"/>
      <c r="Q31" s="286"/>
      <c r="R31" s="286"/>
    </row>
    <row r="32" spans="1:18" s="269" customFormat="1" ht="15" customHeight="1" x14ac:dyDescent="0.3">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3">
      <c r="A33" s="271"/>
      <c r="B33" s="270"/>
      <c r="C33" s="271"/>
      <c r="D33" s="271"/>
      <c r="E33" s="271"/>
      <c r="F33" s="271"/>
      <c r="G33" s="271"/>
      <c r="H33" s="271"/>
      <c r="I33" s="271"/>
      <c r="J33" s="271"/>
      <c r="K33" s="271"/>
      <c r="L33" s="282"/>
      <c r="M33" s="274"/>
      <c r="N33" s="282"/>
      <c r="Q33" s="286"/>
      <c r="R33" s="286"/>
    </row>
    <row r="34" spans="1:18" s="269" customFormat="1" ht="14.4" x14ac:dyDescent="0.3">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4.4" x14ac:dyDescent="0.3">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3">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4.4" x14ac:dyDescent="0.3">
      <c r="A37" s="271"/>
      <c r="B37" s="270"/>
      <c r="C37" s="271"/>
      <c r="D37" s="271"/>
      <c r="E37" s="271"/>
      <c r="F37" s="294" t="s">
        <v>16</v>
      </c>
      <c r="G37" s="271"/>
      <c r="H37" s="271"/>
      <c r="I37" s="271"/>
      <c r="J37" s="271"/>
      <c r="K37" s="271"/>
      <c r="L37" s="298">
        <v>1.9999999999999999E-6</v>
      </c>
      <c r="M37" s="274"/>
      <c r="N37" s="298">
        <v>0</v>
      </c>
      <c r="Q37" s="286"/>
      <c r="R37" s="286"/>
    </row>
    <row r="38" spans="1:18" s="269" customFormat="1" ht="14.4" x14ac:dyDescent="0.3">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4.4" x14ac:dyDescent="0.3">
      <c r="A39" s="271"/>
      <c r="B39" s="270"/>
      <c r="C39" s="271"/>
      <c r="D39" s="271"/>
      <c r="E39" s="271"/>
      <c r="F39" s="294" t="s">
        <v>15</v>
      </c>
      <c r="G39" s="271"/>
      <c r="H39" s="271"/>
      <c r="I39" s="271"/>
      <c r="J39" s="271"/>
      <c r="K39" s="271"/>
      <c r="L39" s="298">
        <v>7.0504689816625987</v>
      </c>
      <c r="M39" s="274"/>
      <c r="N39" s="298">
        <v>0</v>
      </c>
      <c r="Q39" s="286"/>
      <c r="R39" s="286"/>
    </row>
    <row r="40" spans="1:18" s="269" customFormat="1" ht="14.4" x14ac:dyDescent="0.3">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3">
      <c r="A41" s="271"/>
      <c r="B41" s="270"/>
      <c r="C41" s="271"/>
      <c r="D41" s="271"/>
      <c r="E41" s="271"/>
      <c r="F41" s="271"/>
      <c r="G41" s="271"/>
      <c r="H41" s="271"/>
      <c r="I41" s="271"/>
      <c r="J41" s="271"/>
      <c r="K41" s="271"/>
      <c r="L41" s="298"/>
      <c r="M41" s="274"/>
      <c r="N41" s="298"/>
      <c r="Q41" s="286"/>
      <c r="R41" s="286"/>
    </row>
    <row r="42" spans="1:18" s="269" customFormat="1" ht="14.4" x14ac:dyDescent="0.3">
      <c r="A42" s="271"/>
      <c r="B42" s="270"/>
      <c r="C42" s="271"/>
      <c r="D42" s="292"/>
      <c r="E42" s="271"/>
      <c r="F42" s="271"/>
      <c r="G42" s="271"/>
      <c r="H42" s="271"/>
      <c r="I42" s="271"/>
      <c r="J42" s="271"/>
      <c r="K42" s="271"/>
      <c r="L42" s="273"/>
      <c r="M42" s="299"/>
      <c r="N42" s="273"/>
      <c r="Q42" s="286"/>
      <c r="R42" s="286"/>
    </row>
    <row r="43" spans="1:18" s="269" customFormat="1" ht="7.5" customHeight="1" x14ac:dyDescent="0.3">
      <c r="A43" s="271"/>
      <c r="B43" s="270"/>
      <c r="C43" s="271"/>
      <c r="D43" s="271"/>
      <c r="E43" s="271"/>
      <c r="F43" s="271"/>
      <c r="G43" s="271"/>
      <c r="H43" s="271"/>
      <c r="I43" s="271"/>
      <c r="J43" s="271"/>
      <c r="K43" s="271"/>
      <c r="L43" s="282"/>
      <c r="M43" s="274"/>
      <c r="N43" s="282"/>
      <c r="Q43" s="286"/>
      <c r="R43" s="286"/>
    </row>
    <row r="44" spans="1:18" s="269" customFormat="1" ht="14.4" x14ac:dyDescent="0.3">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3">
      <c r="A45" s="264"/>
      <c r="B45" s="270"/>
      <c r="C45" s="271"/>
      <c r="D45" s="271"/>
      <c r="E45" s="271"/>
      <c r="F45" s="271"/>
      <c r="G45" s="271"/>
      <c r="H45" s="271"/>
      <c r="I45" s="271"/>
      <c r="J45" s="271"/>
      <c r="K45" s="271"/>
      <c r="L45" s="273"/>
      <c r="M45" s="274"/>
      <c r="N45" s="273"/>
      <c r="Q45" s="286"/>
      <c r="R45" s="286"/>
    </row>
    <row r="46" spans="1:18" s="269" customFormat="1" ht="14.4" x14ac:dyDescent="0.3">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4.4" x14ac:dyDescent="0.3">
      <c r="A47" s="271"/>
      <c r="B47" s="270"/>
      <c r="C47" s="290"/>
      <c r="D47" s="271"/>
      <c r="E47" s="271"/>
      <c r="F47" s="271"/>
      <c r="G47" s="271"/>
      <c r="H47" s="271"/>
      <c r="I47" s="271"/>
      <c r="J47" s="271"/>
      <c r="K47" s="271"/>
      <c r="L47" s="273"/>
      <c r="M47" s="274"/>
      <c r="N47" s="273"/>
      <c r="Q47" s="286"/>
      <c r="R47" s="286"/>
    </row>
    <row r="48" spans="1:18" s="269" customFormat="1" ht="14.4" x14ac:dyDescent="0.3">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4.4" x14ac:dyDescent="0.3">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4.4" x14ac:dyDescent="0.3">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4.4" x14ac:dyDescent="0.3">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3">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3">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3">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3">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3">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3">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4.4" x14ac:dyDescent="0.3">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3">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4.4" x14ac:dyDescent="0.3">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4.4" x14ac:dyDescent="0.3">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4.4" x14ac:dyDescent="0.3">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4.4" x14ac:dyDescent="0.3">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4.4" x14ac:dyDescent="0.3">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3">
      <c r="A65" s="264"/>
      <c r="B65" s="270"/>
      <c r="C65" s="271"/>
      <c r="D65" s="271"/>
      <c r="E65" s="271"/>
      <c r="F65" s="271"/>
      <c r="G65" s="309"/>
      <c r="H65" s="309"/>
      <c r="I65" s="309"/>
      <c r="J65" s="309"/>
      <c r="K65" s="309"/>
      <c r="L65" s="310"/>
      <c r="M65" s="310"/>
      <c r="N65" s="311"/>
      <c r="Q65" s="286"/>
      <c r="R65" s="286"/>
    </row>
    <row r="66" spans="1:18" s="269" customFormat="1" x14ac:dyDescent="0.3">
      <c r="A66" s="264"/>
      <c r="B66" s="270"/>
      <c r="C66" s="271"/>
      <c r="D66" s="271"/>
      <c r="E66" s="271"/>
      <c r="F66" s="271"/>
      <c r="G66" s="309"/>
      <c r="H66" s="309"/>
      <c r="I66" s="309"/>
      <c r="J66" s="309"/>
      <c r="K66" s="309"/>
      <c r="L66" s="310"/>
      <c r="M66" s="310"/>
      <c r="N66" s="311"/>
      <c r="Q66" s="286"/>
      <c r="R66" s="286"/>
    </row>
    <row r="67" spans="1:18" s="269" customFormat="1" x14ac:dyDescent="0.3">
      <c r="A67" s="264"/>
      <c r="B67" s="270"/>
      <c r="C67" s="271"/>
      <c r="D67" s="271"/>
      <c r="E67" s="271"/>
      <c r="F67" s="271"/>
      <c r="G67" s="309"/>
      <c r="H67" s="309"/>
      <c r="I67" s="309"/>
      <c r="J67" s="309"/>
      <c r="K67" s="309"/>
      <c r="L67" s="310"/>
      <c r="M67" s="310"/>
      <c r="N67" s="311"/>
      <c r="Q67" s="286"/>
      <c r="R67" s="286"/>
    </row>
    <row r="68" spans="1:18" s="269" customFormat="1" x14ac:dyDescent="0.3">
      <c r="A68" s="283" t="s">
        <v>76</v>
      </c>
      <c r="B68" s="270"/>
      <c r="C68" s="271"/>
      <c r="D68" s="271"/>
      <c r="E68" s="271"/>
      <c r="F68" s="271"/>
      <c r="G68" s="271"/>
      <c r="H68" s="271"/>
      <c r="I68" s="271"/>
      <c r="J68" s="271"/>
      <c r="K68" s="271"/>
      <c r="L68" s="273"/>
      <c r="M68" s="274"/>
      <c r="N68" s="272" t="s">
        <v>1</v>
      </c>
      <c r="Q68" s="286"/>
      <c r="R68" s="286"/>
    </row>
    <row r="69" spans="1:18" s="269" customFormat="1" x14ac:dyDescent="0.3">
      <c r="A69" s="264"/>
      <c r="B69" s="270"/>
      <c r="C69" s="271"/>
      <c r="D69" s="271"/>
      <c r="E69" s="271"/>
      <c r="F69" s="271"/>
      <c r="G69" s="271"/>
      <c r="H69" s="271"/>
      <c r="I69" s="271"/>
      <c r="J69" s="271"/>
      <c r="K69" s="271"/>
      <c r="L69" s="273"/>
      <c r="M69" s="274"/>
      <c r="N69" s="273"/>
      <c r="Q69" s="286"/>
      <c r="R69" s="286"/>
    </row>
    <row r="70" spans="1:18" s="269" customFormat="1" x14ac:dyDescent="0.3">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3">
      <c r="A71" s="264"/>
      <c r="B71" s="270"/>
      <c r="C71" s="271"/>
      <c r="D71" s="271"/>
      <c r="E71" s="271"/>
      <c r="F71" s="271"/>
      <c r="G71" s="271"/>
      <c r="H71" s="271"/>
      <c r="I71" s="271"/>
      <c r="J71" s="271"/>
      <c r="K71" s="271"/>
      <c r="L71" s="273"/>
      <c r="M71" s="274"/>
      <c r="N71" s="273"/>
      <c r="Q71" s="286"/>
      <c r="R71" s="286"/>
    </row>
    <row r="72" spans="1:18" s="269" customFormat="1" x14ac:dyDescent="0.3">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3">
      <c r="A73" s="264"/>
      <c r="B73" s="270"/>
      <c r="C73" s="279"/>
      <c r="D73" s="276"/>
      <c r="E73" s="271"/>
      <c r="F73" s="271"/>
      <c r="G73" s="271"/>
      <c r="H73" s="271"/>
      <c r="I73" s="314"/>
      <c r="J73" s="271"/>
      <c r="K73" s="271"/>
      <c r="L73" s="273"/>
      <c r="M73" s="315"/>
      <c r="N73" s="273"/>
      <c r="Q73" s="286"/>
      <c r="R73" s="286"/>
    </row>
    <row r="74" spans="1:18" s="269" customFormat="1" x14ac:dyDescent="0.3">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3">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3">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3">
      <c r="A77" s="264"/>
      <c r="B77" s="270"/>
      <c r="C77" s="271"/>
      <c r="D77" s="271"/>
      <c r="E77" s="271"/>
      <c r="F77" s="271"/>
      <c r="G77" s="271"/>
      <c r="H77" s="271"/>
      <c r="I77" s="271"/>
      <c r="J77" s="271"/>
      <c r="K77" s="271"/>
      <c r="L77" s="318"/>
      <c r="M77" s="315"/>
      <c r="N77" s="318"/>
      <c r="Q77" s="286"/>
      <c r="R77" s="286"/>
    </row>
    <row r="78" spans="1:18" s="269" customFormat="1" x14ac:dyDescent="0.3">
      <c r="A78" s="264"/>
      <c r="B78" s="313">
        <v>2</v>
      </c>
      <c r="C78" s="290" t="s">
        <v>39</v>
      </c>
      <c r="D78" s="271"/>
      <c r="E78" s="271"/>
      <c r="F78" s="271"/>
      <c r="G78" s="271"/>
      <c r="H78" s="271"/>
      <c r="I78" s="314"/>
      <c r="J78" s="314"/>
      <c r="K78" s="314"/>
      <c r="L78" s="273"/>
      <c r="M78" s="315"/>
      <c r="N78" s="273"/>
      <c r="Q78" s="286"/>
      <c r="R78" s="286"/>
    </row>
    <row r="79" spans="1:18" s="269" customFormat="1" x14ac:dyDescent="0.3">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3">
      <c r="A80" s="264"/>
      <c r="B80" s="313"/>
      <c r="C80" s="290" t="s">
        <v>41</v>
      </c>
      <c r="D80" s="276"/>
      <c r="E80" s="271"/>
      <c r="F80" s="271"/>
      <c r="G80" s="271"/>
      <c r="H80" s="271"/>
      <c r="I80" s="314"/>
      <c r="J80" s="314"/>
      <c r="K80" s="314"/>
      <c r="L80" s="273"/>
      <c r="M80" s="315"/>
      <c r="N80" s="273"/>
      <c r="Q80" s="286"/>
      <c r="R80" s="286"/>
    </row>
    <row r="81" spans="2:32" s="271" customFormat="1" ht="14.4" x14ac:dyDescent="0.3">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3">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4.4" x14ac:dyDescent="0.3">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4.4" x14ac:dyDescent="0.3">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4.4" x14ac:dyDescent="0.3">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3">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4.4" x14ac:dyDescent="0.3">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3">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4.4" x14ac:dyDescent="0.3">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4.4" x14ac:dyDescent="0.3">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4.4" x14ac:dyDescent="0.3">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3">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4.4" x14ac:dyDescent="0.3">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3">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3">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4.4" x14ac:dyDescent="0.3">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3">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3">
      <c r="A98" s="264"/>
      <c r="B98" s="270"/>
      <c r="C98" s="271"/>
      <c r="D98" s="271"/>
      <c r="E98" s="271"/>
      <c r="F98" s="271"/>
      <c r="G98" s="271"/>
      <c r="H98" s="271"/>
      <c r="I98" s="271"/>
      <c r="J98" s="271"/>
      <c r="K98" s="271"/>
      <c r="L98" s="273"/>
      <c r="M98" s="274"/>
      <c r="N98" s="273"/>
      <c r="Q98" s="286"/>
      <c r="R98" s="286"/>
    </row>
    <row r="99" spans="1:18" s="269" customFormat="1" x14ac:dyDescent="0.3">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3">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3">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3">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3">
      <c r="A103" s="321"/>
      <c r="B103" s="314"/>
      <c r="C103" s="314"/>
      <c r="D103" s="314"/>
      <c r="E103" s="314"/>
      <c r="F103" s="314"/>
      <c r="G103" s="314"/>
      <c r="H103" s="314"/>
      <c r="I103" s="271"/>
      <c r="J103" s="316"/>
      <c r="K103" s="271"/>
      <c r="L103" s="273"/>
      <c r="M103" s="274"/>
      <c r="N103" s="273"/>
      <c r="Q103" s="286"/>
      <c r="R103" s="286"/>
    </row>
    <row r="104" spans="1:18" s="269" customFormat="1" x14ac:dyDescent="0.3">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3">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3">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3">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3">
      <c r="A108" s="321"/>
      <c r="B108" s="314"/>
      <c r="C108" s="271"/>
      <c r="D108" s="271"/>
      <c r="E108" s="271"/>
      <c r="F108" s="271"/>
      <c r="G108" s="271"/>
      <c r="H108" s="271"/>
      <c r="I108" s="271"/>
      <c r="J108" s="271"/>
      <c r="K108" s="271"/>
      <c r="L108" s="273"/>
      <c r="M108" s="274"/>
      <c r="N108" s="273"/>
      <c r="Q108" s="286"/>
      <c r="R108" s="286"/>
    </row>
    <row r="109" spans="1:18" s="269" customFormat="1" x14ac:dyDescent="0.3">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3">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3">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3">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3">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3">
      <c r="A114" s="264"/>
      <c r="B114" s="283"/>
      <c r="C114" s="271"/>
      <c r="D114" s="271"/>
      <c r="E114" s="271"/>
      <c r="F114" s="271"/>
      <c r="G114" s="271"/>
      <c r="H114" s="271"/>
      <c r="I114" s="271"/>
      <c r="J114" s="271"/>
      <c r="K114" s="271"/>
      <c r="L114" s="291"/>
      <c r="M114" s="322"/>
      <c r="N114" s="291"/>
      <c r="Q114" s="286"/>
      <c r="R114" s="286"/>
    </row>
    <row r="115" spans="1:18" s="269" customFormat="1" x14ac:dyDescent="0.3">
      <c r="A115" s="264"/>
      <c r="B115" s="264"/>
      <c r="C115" s="271"/>
      <c r="D115" s="271"/>
      <c r="E115" s="271"/>
      <c r="F115" s="271"/>
      <c r="G115" s="271"/>
      <c r="H115" s="271"/>
      <c r="I115" s="271"/>
      <c r="J115" s="271"/>
      <c r="K115" s="271"/>
      <c r="L115" s="273"/>
      <c r="M115" s="274"/>
      <c r="N115" s="273"/>
      <c r="Q115" s="286"/>
      <c r="R115" s="286"/>
    </row>
    <row r="116" spans="1:18" s="269" customFormat="1" x14ac:dyDescent="0.3">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3">
      <c r="A117" s="264"/>
      <c r="B117" s="271"/>
      <c r="C117" s="271"/>
      <c r="D117" s="271"/>
      <c r="E117" s="271"/>
      <c r="F117" s="271"/>
      <c r="G117" s="271"/>
      <c r="H117" s="271"/>
      <c r="I117" s="271"/>
      <c r="J117" s="271"/>
      <c r="K117" s="271"/>
      <c r="L117" s="273"/>
      <c r="M117" s="274"/>
      <c r="N117" s="273"/>
      <c r="Q117" s="286"/>
      <c r="R117" s="286"/>
    </row>
    <row r="118" spans="1:18" s="269" customFormat="1" x14ac:dyDescent="0.3">
      <c r="A118" s="283" t="s">
        <v>78</v>
      </c>
      <c r="B118" s="271"/>
      <c r="C118" s="271"/>
      <c r="D118" s="271"/>
      <c r="E118" s="271"/>
      <c r="F118" s="271"/>
      <c r="G118" s="271"/>
      <c r="H118" s="271"/>
      <c r="I118" s="271"/>
      <c r="J118" s="271"/>
      <c r="K118" s="271"/>
      <c r="L118" s="273"/>
      <c r="M118" s="274"/>
      <c r="N118" s="273"/>
      <c r="Q118" s="286"/>
      <c r="R118" s="286"/>
    </row>
    <row r="119" spans="1:18" s="269" customFormat="1" x14ac:dyDescent="0.3">
      <c r="A119" s="264"/>
      <c r="B119" s="270"/>
      <c r="C119" s="271"/>
      <c r="D119" s="271"/>
      <c r="E119" s="271"/>
      <c r="F119" s="271"/>
      <c r="G119" s="271"/>
      <c r="H119" s="271"/>
      <c r="I119" s="271"/>
      <c r="J119" s="271"/>
      <c r="K119" s="271"/>
      <c r="L119" s="273"/>
      <c r="M119" s="274"/>
      <c r="N119" s="273"/>
      <c r="Q119" s="286"/>
      <c r="R119" s="286"/>
    </row>
    <row r="120" spans="1:18" s="269" customFormat="1" x14ac:dyDescent="0.3">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3">
      <c r="A121" s="264"/>
      <c r="B121" s="270"/>
      <c r="C121" s="271"/>
      <c r="D121" s="271"/>
      <c r="E121" s="271"/>
      <c r="F121" s="271"/>
      <c r="G121" s="271"/>
      <c r="H121" s="271"/>
      <c r="I121" s="279"/>
      <c r="J121" s="279"/>
      <c r="K121" s="279"/>
      <c r="L121" s="274"/>
      <c r="M121" s="274"/>
      <c r="N121" s="274"/>
      <c r="Q121" s="286"/>
      <c r="R121" s="286"/>
    </row>
    <row r="122" spans="1:18" s="269" customFormat="1" x14ac:dyDescent="0.3">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3">
      <c r="A123" s="264"/>
      <c r="B123" s="270"/>
      <c r="C123" s="271"/>
      <c r="D123" s="271"/>
      <c r="E123" s="271"/>
      <c r="F123" s="271"/>
      <c r="G123" s="271"/>
      <c r="H123" s="271"/>
      <c r="I123" s="314"/>
      <c r="J123" s="314"/>
      <c r="K123" s="314"/>
      <c r="L123" s="273"/>
      <c r="M123" s="315"/>
      <c r="N123" s="273"/>
      <c r="Q123" s="286"/>
      <c r="R123" s="286"/>
    </row>
    <row r="124" spans="1:18" s="269" customFormat="1" x14ac:dyDescent="0.3">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3">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3">
      <c r="A126" s="264"/>
      <c r="B126" s="270"/>
      <c r="C126" s="271"/>
      <c r="D126" s="271"/>
      <c r="E126" s="271"/>
      <c r="F126" s="271"/>
      <c r="G126" s="271"/>
      <c r="H126" s="271"/>
      <c r="I126" s="314"/>
      <c r="J126" s="314"/>
      <c r="K126" s="314"/>
      <c r="L126" s="273"/>
      <c r="M126" s="315"/>
      <c r="N126" s="273"/>
      <c r="Q126" s="286"/>
      <c r="R126" s="286"/>
    </row>
    <row r="127" spans="1:18" s="269" customFormat="1" x14ac:dyDescent="0.3">
      <c r="A127" s="264"/>
      <c r="B127" s="270"/>
      <c r="C127" s="271"/>
      <c r="D127" s="271"/>
      <c r="E127" s="271"/>
      <c r="F127" s="271"/>
      <c r="G127" s="271"/>
      <c r="H127" s="271"/>
      <c r="I127" s="314"/>
      <c r="J127" s="314"/>
      <c r="K127" s="314"/>
      <c r="L127" s="273"/>
      <c r="M127" s="315"/>
      <c r="N127" s="273"/>
      <c r="Q127" s="286"/>
      <c r="R127" s="286"/>
    </row>
    <row r="128" spans="1:18" s="269" customFormat="1" x14ac:dyDescent="0.3">
      <c r="A128" s="264"/>
      <c r="B128" s="313">
        <v>2</v>
      </c>
      <c r="C128" s="290" t="s">
        <v>49</v>
      </c>
      <c r="D128" s="271"/>
      <c r="E128" s="271"/>
      <c r="F128" s="271"/>
      <c r="G128" s="271"/>
      <c r="H128" s="271"/>
      <c r="I128" s="314"/>
      <c r="J128" s="314"/>
      <c r="K128" s="314"/>
      <c r="L128" s="300">
        <v>0</v>
      </c>
      <c r="M128" s="320"/>
      <c r="N128" s="300">
        <v>0</v>
      </c>
      <c r="Q128" s="286"/>
      <c r="R128" s="286"/>
    </row>
    <row r="129" spans="1:32" x14ac:dyDescent="0.3">
      <c r="B129" s="313"/>
      <c r="C129" s="290" t="s">
        <v>41</v>
      </c>
      <c r="G129" s="276"/>
      <c r="I129" s="314"/>
      <c r="J129" s="314"/>
      <c r="K129" s="314"/>
      <c r="M129" s="315"/>
      <c r="Q129" s="286"/>
      <c r="R129" s="286"/>
    </row>
    <row r="130" spans="1:32" x14ac:dyDescent="0.3">
      <c r="I130" s="314"/>
      <c r="J130" s="314"/>
      <c r="K130" s="314"/>
      <c r="M130" s="315"/>
      <c r="Q130" s="286"/>
      <c r="R130" s="286"/>
    </row>
    <row r="131" spans="1:32" x14ac:dyDescent="0.3">
      <c r="B131" s="313">
        <v>3</v>
      </c>
      <c r="C131" s="290" t="s">
        <v>50</v>
      </c>
      <c r="J131" s="327" t="s">
        <v>51</v>
      </c>
      <c r="K131" s="327"/>
      <c r="L131" s="291">
        <v>0</v>
      </c>
      <c r="M131" s="315"/>
      <c r="N131" s="291">
        <v>0</v>
      </c>
      <c r="Q131" s="286"/>
      <c r="R131" s="286"/>
    </row>
    <row r="132" spans="1:32" s="287" customFormat="1" x14ac:dyDescent="0.3">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3">
      <c r="C133" s="271" t="s">
        <v>8</v>
      </c>
      <c r="D133" s="271" t="s">
        <v>52</v>
      </c>
      <c r="J133" s="327" t="s">
        <v>51</v>
      </c>
      <c r="K133" s="327"/>
      <c r="L133" s="305">
        <v>0</v>
      </c>
      <c r="M133" s="315"/>
      <c r="N133" s="305">
        <v>0</v>
      </c>
      <c r="Q133" s="286"/>
      <c r="R133" s="286"/>
    </row>
    <row r="134" spans="1:32" x14ac:dyDescent="0.3">
      <c r="C134" s="271" t="s">
        <v>20</v>
      </c>
      <c r="D134" s="271" t="s">
        <v>53</v>
      </c>
      <c r="I134" s="314"/>
      <c r="J134" s="314"/>
      <c r="K134" s="314"/>
      <c r="L134" s="305">
        <v>0</v>
      </c>
      <c r="M134" s="315"/>
      <c r="N134" s="305">
        <v>0</v>
      </c>
      <c r="Q134" s="286"/>
      <c r="R134" s="286"/>
    </row>
    <row r="135" spans="1:32" x14ac:dyDescent="0.3">
      <c r="C135" s="271" t="s">
        <v>54</v>
      </c>
      <c r="D135" s="271" t="s">
        <v>55</v>
      </c>
      <c r="I135" s="314"/>
      <c r="J135" s="314"/>
      <c r="K135" s="314"/>
      <c r="L135" s="305">
        <v>0</v>
      </c>
      <c r="M135" s="315"/>
      <c r="N135" s="305">
        <v>0</v>
      </c>
      <c r="Q135" s="286"/>
      <c r="R135" s="286"/>
    </row>
    <row r="136" spans="1:32" x14ac:dyDescent="0.3">
      <c r="Q136" s="286"/>
      <c r="R136" s="286"/>
    </row>
    <row r="137" spans="1:32" x14ac:dyDescent="0.3">
      <c r="Q137" s="286"/>
      <c r="R137" s="286"/>
    </row>
    <row r="138" spans="1:32" x14ac:dyDescent="0.3">
      <c r="Q138" s="286"/>
      <c r="R138" s="286"/>
    </row>
    <row r="139" spans="1:32" x14ac:dyDescent="0.3">
      <c r="Q139" s="286"/>
      <c r="R139" s="286"/>
    </row>
    <row r="140" spans="1:32" x14ac:dyDescent="0.3">
      <c r="A140" s="283" t="s">
        <v>79</v>
      </c>
      <c r="I140" s="331" t="s">
        <v>1</v>
      </c>
      <c r="J140" s="308"/>
      <c r="K140" s="308"/>
      <c r="L140" s="280" t="s">
        <v>2</v>
      </c>
      <c r="M140" s="281"/>
      <c r="N140" s="280" t="s">
        <v>3</v>
      </c>
      <c r="Q140" s="286"/>
      <c r="R140" s="286"/>
    </row>
    <row r="141" spans="1:32" s="276" customFormat="1" ht="28.5" customHeight="1" x14ac:dyDescent="0.3">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3">
      <c r="C142" s="271" t="s">
        <v>8</v>
      </c>
      <c r="D142" s="271" t="s">
        <v>56</v>
      </c>
      <c r="I142" s="308"/>
      <c r="J142" s="308"/>
      <c r="K142" s="308"/>
      <c r="L142" s="332">
        <v>0</v>
      </c>
      <c r="M142" s="289"/>
      <c r="N142" s="332">
        <v>0</v>
      </c>
      <c r="Q142" s="286"/>
      <c r="R142" s="286"/>
    </row>
    <row r="143" spans="1:32" x14ac:dyDescent="0.3">
      <c r="D143" s="271" t="s">
        <v>41</v>
      </c>
      <c r="I143" s="308"/>
      <c r="J143" s="308"/>
      <c r="K143" s="308"/>
      <c r="L143" s="333"/>
      <c r="M143" s="289"/>
      <c r="N143" s="333"/>
      <c r="Q143" s="286"/>
      <c r="R143" s="286"/>
    </row>
    <row r="144" spans="1:32" x14ac:dyDescent="0.3">
      <c r="C144" s="271" t="s">
        <v>20</v>
      </c>
      <c r="D144" s="271" t="s">
        <v>57</v>
      </c>
      <c r="I144" s="308"/>
      <c r="J144" s="308"/>
      <c r="K144" s="308"/>
      <c r="L144" s="332">
        <v>0</v>
      </c>
      <c r="M144" s="289"/>
      <c r="N144" s="332">
        <v>0</v>
      </c>
      <c r="Q144" s="286"/>
      <c r="R144" s="286"/>
    </row>
    <row r="145" spans="1:18" s="269" customFormat="1" x14ac:dyDescent="0.3">
      <c r="A145" s="264"/>
      <c r="B145" s="270"/>
      <c r="C145" s="271"/>
      <c r="D145" s="271"/>
      <c r="E145" s="271"/>
      <c r="F145" s="271"/>
      <c r="G145" s="271"/>
      <c r="H145" s="271"/>
      <c r="I145" s="308"/>
      <c r="J145" s="308"/>
      <c r="K145" s="308"/>
      <c r="L145" s="333"/>
      <c r="M145" s="289"/>
      <c r="N145" s="333"/>
      <c r="Q145" s="286"/>
      <c r="R145" s="286"/>
    </row>
    <row r="146" spans="1:18" s="269" customFormat="1" x14ac:dyDescent="0.3">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3">
      <c r="A147" s="264"/>
      <c r="B147" s="270"/>
      <c r="C147" s="271"/>
      <c r="D147" s="271"/>
      <c r="E147" s="271"/>
      <c r="F147" s="271"/>
      <c r="G147" s="271"/>
      <c r="H147" s="271"/>
      <c r="I147" s="308"/>
      <c r="J147" s="308"/>
      <c r="K147" s="308"/>
      <c r="L147" s="333"/>
      <c r="M147" s="289"/>
      <c r="N147" s="333"/>
      <c r="Q147" s="286"/>
      <c r="R147" s="286"/>
    </row>
    <row r="148" spans="1:18" s="269" customFormat="1" x14ac:dyDescent="0.3">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3">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3">
      <c r="A150" s="264"/>
      <c r="B150" s="270"/>
      <c r="C150" s="271"/>
      <c r="D150" s="276"/>
      <c r="E150" s="271"/>
      <c r="F150" s="271"/>
      <c r="G150" s="271"/>
      <c r="H150" s="271"/>
      <c r="I150" s="308"/>
      <c r="J150" s="308"/>
      <c r="K150" s="308"/>
      <c r="L150" s="333"/>
      <c r="M150" s="289"/>
      <c r="N150" s="333"/>
      <c r="Q150" s="286"/>
      <c r="R150" s="286"/>
    </row>
    <row r="151" spans="1:18" s="269" customFormat="1" x14ac:dyDescent="0.3">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3">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3">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3">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3">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3">
      <c r="A156" s="264"/>
      <c r="B156" s="270"/>
      <c r="C156" s="271"/>
      <c r="D156" s="271"/>
      <c r="E156" s="271"/>
      <c r="F156" s="271"/>
      <c r="G156" s="271"/>
      <c r="H156" s="271"/>
      <c r="I156" s="308"/>
      <c r="J156" s="308"/>
      <c r="K156" s="308"/>
      <c r="L156" s="333"/>
      <c r="M156" s="289"/>
      <c r="N156" s="333"/>
      <c r="Q156" s="286"/>
      <c r="R156" s="286"/>
    </row>
    <row r="157" spans="1:18" s="269" customFormat="1" x14ac:dyDescent="0.3">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3">
      <c r="A158" s="264"/>
      <c r="B158" s="270"/>
      <c r="C158" s="271"/>
      <c r="D158" s="271" t="s">
        <v>41</v>
      </c>
      <c r="E158" s="271"/>
      <c r="F158" s="271"/>
      <c r="G158" s="271"/>
      <c r="H158" s="271"/>
      <c r="I158" s="308"/>
      <c r="J158" s="308"/>
      <c r="K158" s="308"/>
      <c r="L158" s="333"/>
      <c r="M158" s="289"/>
      <c r="N158" s="333"/>
      <c r="Q158" s="286"/>
    </row>
    <row r="159" spans="1:18" s="269" customFormat="1" x14ac:dyDescent="0.3">
      <c r="A159" s="264"/>
      <c r="B159" s="270"/>
      <c r="C159" s="271"/>
      <c r="D159" s="271"/>
      <c r="E159" s="271"/>
      <c r="F159" s="271"/>
      <c r="G159" s="271"/>
      <c r="H159" s="271"/>
      <c r="I159" s="308"/>
      <c r="J159" s="308"/>
      <c r="K159" s="308"/>
      <c r="L159" s="333"/>
      <c r="M159" s="289"/>
      <c r="N159" s="333"/>
      <c r="Q159" s="286"/>
    </row>
    <row r="160" spans="1:18" s="269" customFormat="1" x14ac:dyDescent="0.3">
      <c r="A160" s="337"/>
      <c r="B160" s="338"/>
      <c r="C160" s="339"/>
      <c r="D160" s="339"/>
      <c r="E160" s="339"/>
      <c r="F160" s="339"/>
      <c r="G160" s="339"/>
      <c r="H160" s="339"/>
      <c r="I160" s="340"/>
      <c r="J160" s="340"/>
      <c r="K160" s="340"/>
      <c r="L160" s="341"/>
      <c r="M160" s="342"/>
      <c r="N160" s="341"/>
      <c r="Q160" s="286"/>
    </row>
    <row r="161" spans="1:17" s="269" customFormat="1" x14ac:dyDescent="0.3">
      <c r="A161" s="264"/>
      <c r="B161" s="270"/>
      <c r="C161" s="271"/>
      <c r="D161" s="271"/>
      <c r="E161" s="271"/>
      <c r="F161" s="271"/>
      <c r="G161" s="271"/>
      <c r="H161" s="271"/>
      <c r="I161" s="314"/>
      <c r="J161" s="314"/>
      <c r="K161" s="314"/>
      <c r="L161" s="273"/>
      <c r="M161" s="315"/>
      <c r="N161" s="273"/>
      <c r="Q161" s="286"/>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69" customFormat="1" x14ac:dyDescent="0.3">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61"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85"/>
      <c r="W2" s="585"/>
      <c r="X2" s="585"/>
      <c r="Y2" s="585"/>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76"/>
      <c r="Y9" s="176"/>
    </row>
    <row r="10" spans="1:25" x14ac:dyDescent="0.3">
      <c r="B10" s="261">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61">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61">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61">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61">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77"/>
      <c r="W57" s="177"/>
      <c r="X57" s="177"/>
      <c r="Y57" s="177"/>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76"/>
      <c r="W132" s="176"/>
      <c r="X132" s="176"/>
      <c r="Y132" s="176"/>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62"/>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62"/>
      <c r="C4" s="106" t="s">
        <v>83</v>
      </c>
      <c r="D4" s="107"/>
      <c r="E4" s="107"/>
      <c r="F4" s="107"/>
      <c r="G4" s="107"/>
      <c r="H4" s="107"/>
      <c r="I4" s="107"/>
      <c r="J4" s="108"/>
      <c r="K4" s="108"/>
      <c r="L4" s="93"/>
      <c r="M4" s="108"/>
      <c r="N4" s="13"/>
      <c r="O4" s="105"/>
      <c r="P4" s="105"/>
      <c r="Q4" s="105"/>
    </row>
    <row r="5" spans="1:18" ht="15.6" x14ac:dyDescent="0.3">
      <c r="A5" s="1"/>
      <c r="B5" s="262"/>
      <c r="C5" s="109"/>
      <c r="D5" s="107"/>
      <c r="E5" s="110"/>
      <c r="F5" s="107"/>
      <c r="G5" s="107"/>
      <c r="H5" s="107"/>
      <c r="I5" s="107"/>
      <c r="J5" s="108"/>
      <c r="K5" s="94" t="s">
        <v>2</v>
      </c>
      <c r="L5" s="111"/>
      <c r="M5" s="94" t="s">
        <v>3</v>
      </c>
      <c r="N5" s="13"/>
      <c r="O5" s="105"/>
      <c r="P5" s="105"/>
      <c r="Q5" s="105"/>
    </row>
    <row r="6" spans="1:18" ht="15.6" x14ac:dyDescent="0.3">
      <c r="A6" s="1"/>
      <c r="B6" s="262"/>
      <c r="C6" s="262"/>
      <c r="D6" s="14" t="s">
        <v>104</v>
      </c>
      <c r="E6" s="112">
        <v>42430</v>
      </c>
      <c r="F6" s="8"/>
      <c r="G6" s="14" t="s">
        <v>92</v>
      </c>
      <c r="H6" s="8"/>
      <c r="I6" s="8"/>
      <c r="J6" s="13"/>
      <c r="K6" s="13"/>
      <c r="L6" s="45"/>
      <c r="M6" s="13"/>
      <c r="N6" s="13"/>
      <c r="O6" s="105"/>
      <c r="P6" s="105"/>
      <c r="Q6" s="105"/>
    </row>
    <row r="7" spans="1:18" ht="15.6" x14ac:dyDescent="0.3">
      <c r="A7" s="1"/>
      <c r="B7" s="262"/>
      <c r="C7" s="262"/>
      <c r="D7" s="8"/>
      <c r="E7" s="8"/>
      <c r="F7" s="8"/>
      <c r="G7" s="8"/>
      <c r="H7" s="8"/>
      <c r="I7" s="8"/>
      <c r="J7" s="13"/>
      <c r="K7" s="13"/>
      <c r="L7" s="45"/>
      <c r="M7" s="13"/>
      <c r="N7" s="13"/>
      <c r="O7" s="113"/>
      <c r="P7" s="113"/>
      <c r="Q7" s="105"/>
    </row>
    <row r="8" spans="1:18" ht="15.6" x14ac:dyDescent="0.3">
      <c r="A8" s="1"/>
      <c r="B8" s="262"/>
      <c r="C8" s="262"/>
      <c r="D8" s="8"/>
      <c r="E8" s="8"/>
      <c r="F8" s="8"/>
      <c r="G8" s="8"/>
      <c r="H8" s="8"/>
      <c r="I8" s="8" t="s">
        <v>71</v>
      </c>
      <c r="J8" s="8" t="s">
        <v>84</v>
      </c>
      <c r="K8" s="27">
        <v>49372.975396688205</v>
      </c>
      <c r="L8" s="27"/>
      <c r="M8" s="10">
        <v>2976.0674444700003</v>
      </c>
      <c r="N8" s="30"/>
      <c r="O8" s="114"/>
      <c r="P8" s="121"/>
      <c r="Q8" s="105"/>
    </row>
    <row r="9" spans="1:18" ht="15.6" x14ac:dyDescent="0.3">
      <c r="A9" s="1"/>
      <c r="B9" s="262"/>
      <c r="C9" s="262"/>
      <c r="D9" s="8"/>
      <c r="E9" s="8"/>
      <c r="F9" s="8"/>
      <c r="G9" s="8"/>
      <c r="H9" s="8"/>
      <c r="I9" s="8"/>
      <c r="J9" s="70" t="s">
        <v>94</v>
      </c>
      <c r="K9" s="27">
        <v>48782.614345656075</v>
      </c>
      <c r="L9" s="27"/>
      <c r="M9" s="10">
        <v>20877.089600237214</v>
      </c>
      <c r="N9" s="30"/>
      <c r="O9" s="114"/>
      <c r="P9" s="113"/>
      <c r="Q9" s="105"/>
    </row>
    <row r="10" spans="1:18" ht="15.6" x14ac:dyDescent="0.3">
      <c r="A10" s="1"/>
      <c r="B10" s="262"/>
      <c r="C10" s="262"/>
      <c r="D10" s="8"/>
      <c r="E10" s="8"/>
      <c r="F10" s="8"/>
      <c r="G10" s="8"/>
      <c r="H10" s="8"/>
      <c r="I10" s="8"/>
      <c r="J10" s="8" t="s">
        <v>85</v>
      </c>
      <c r="K10" s="27">
        <v>7662.664491903196</v>
      </c>
      <c r="L10" s="27"/>
      <c r="M10" s="10">
        <v>1265.3665396743484</v>
      </c>
      <c r="N10" s="30"/>
      <c r="O10" s="114"/>
      <c r="P10" s="113"/>
      <c r="Q10" s="105"/>
    </row>
    <row r="11" spans="1:18" ht="15.6" x14ac:dyDescent="0.3">
      <c r="A11" s="1"/>
      <c r="B11" s="262"/>
      <c r="C11" s="262"/>
      <c r="D11" s="8"/>
      <c r="E11" s="8"/>
      <c r="F11" s="8"/>
      <c r="G11" s="8"/>
      <c r="H11" s="8"/>
      <c r="I11" s="8"/>
      <c r="J11" s="8" t="s">
        <v>86</v>
      </c>
      <c r="K11" s="27">
        <v>2094.2819842361132</v>
      </c>
      <c r="L11" s="27"/>
      <c r="M11" s="10">
        <v>366.79609018824118</v>
      </c>
      <c r="N11" s="30"/>
      <c r="O11" s="114"/>
      <c r="P11" s="113"/>
      <c r="Q11" s="105"/>
    </row>
    <row r="12" spans="1:18" ht="15.6" x14ac:dyDescent="0.3">
      <c r="A12" s="1"/>
      <c r="B12" s="262"/>
      <c r="C12" s="262"/>
      <c r="D12" s="8"/>
      <c r="E12" s="8"/>
      <c r="F12" s="8"/>
      <c r="G12" s="8"/>
      <c r="H12" s="8"/>
      <c r="I12" s="8"/>
      <c r="J12" s="13" t="s">
        <v>87</v>
      </c>
      <c r="K12" s="10">
        <v>17772.318375810799</v>
      </c>
      <c r="L12" s="13"/>
      <c r="M12" s="10"/>
      <c r="N12" s="13"/>
      <c r="O12" s="113"/>
      <c r="P12" s="113"/>
      <c r="Q12" s="105"/>
    </row>
    <row r="13" spans="1:18" ht="15.6" x14ac:dyDescent="0.3">
      <c r="A13" s="1"/>
      <c r="B13" s="262"/>
      <c r="C13" s="262"/>
      <c r="D13" s="8"/>
      <c r="E13" s="8"/>
      <c r="F13" s="8"/>
      <c r="G13" s="8"/>
      <c r="H13" s="8"/>
      <c r="I13" s="8"/>
      <c r="J13" s="8" t="s">
        <v>88</v>
      </c>
      <c r="K13" s="10">
        <v>12332.926627065317</v>
      </c>
      <c r="L13" s="11"/>
      <c r="M13" s="10">
        <v>0</v>
      </c>
      <c r="N13" s="13"/>
      <c r="O13" s="113"/>
      <c r="P13" s="113"/>
      <c r="Q13" s="105"/>
    </row>
    <row r="14" spans="1:18" ht="15.6" x14ac:dyDescent="0.3">
      <c r="A14" s="1"/>
      <c r="B14" s="262"/>
      <c r="C14" s="262"/>
      <c r="D14" s="8"/>
      <c r="E14" s="8"/>
      <c r="F14" s="8"/>
      <c r="G14" s="8"/>
      <c r="H14" s="8"/>
      <c r="I14" s="8"/>
      <c r="J14" s="8"/>
      <c r="K14" s="10"/>
      <c r="L14" s="11"/>
      <c r="M14" s="10"/>
      <c r="N14" s="13"/>
      <c r="O14" s="113"/>
      <c r="P14" s="113"/>
      <c r="Q14" s="105"/>
    </row>
    <row r="15" spans="1:18" ht="15.6" x14ac:dyDescent="0.3">
      <c r="A15" s="1"/>
      <c r="B15" s="262"/>
      <c r="C15" s="262"/>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62"/>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63">
        <v>137453.01578605649</v>
      </c>
      <c r="L34" s="28"/>
      <c r="M34" s="28"/>
      <c r="N34" s="28"/>
      <c r="O34" s="28"/>
      <c r="P34" s="28"/>
    </row>
    <row r="35" spans="3:26" x14ac:dyDescent="0.25">
      <c r="I35" t="s">
        <v>355</v>
      </c>
      <c r="K35" s="263">
        <v>388.03380414942393</v>
      </c>
      <c r="L35" s="124"/>
      <c r="M35" s="124"/>
      <c r="N35" s="28"/>
      <c r="O35" s="28"/>
      <c r="P35" s="28"/>
    </row>
    <row r="36" spans="3:26" x14ac:dyDescent="0.25">
      <c r="K36" s="263">
        <v>137841.04959020592</v>
      </c>
      <c r="L36" s="124"/>
      <c r="M36" s="124"/>
      <c r="T36" s="28"/>
      <c r="W36" s="28"/>
      <c r="X36" s="28"/>
      <c r="Y36" s="28"/>
    </row>
    <row r="37" spans="3:26" x14ac:dyDescent="0.25">
      <c r="K37" s="263"/>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82" customWidth="1"/>
    <col min="2" max="2" width="5" style="188" customWidth="1"/>
    <col min="3" max="3" width="9.88671875" style="189" customWidth="1"/>
    <col min="4" max="4" width="8.5546875" style="189" customWidth="1"/>
    <col min="5" max="5" width="7.33203125" style="189" customWidth="1"/>
    <col min="6" max="6" width="9.109375" style="189"/>
    <col min="7" max="7" width="9.44140625" style="189" customWidth="1"/>
    <col min="8" max="8" width="11.6640625" style="189" customWidth="1"/>
    <col min="9" max="9" width="21.6640625" style="189" customWidth="1"/>
    <col min="10" max="10" width="7.33203125" style="189" customWidth="1"/>
    <col min="11" max="11" width="5" style="189" customWidth="1"/>
    <col min="12" max="12" width="17.5546875" style="191" customWidth="1"/>
    <col min="13" max="13" width="13.5546875" style="192" bestFit="1" customWidth="1"/>
    <col min="14" max="14" width="16.5546875" style="191" customWidth="1"/>
    <col min="15" max="15" width="10.5546875" style="187" bestFit="1" customWidth="1"/>
    <col min="16" max="16" width="4.44140625" style="187" customWidth="1"/>
    <col min="17" max="17" width="15" style="187" customWidth="1"/>
    <col min="18" max="18" width="9.109375" style="187" customWidth="1"/>
    <col min="19" max="19" width="12.109375" style="187" customWidth="1"/>
    <col min="20" max="20" width="9.109375" style="187"/>
    <col min="21" max="21" width="18" style="187" bestFit="1" customWidth="1"/>
    <col min="22" max="22" width="17.5546875" style="187" customWidth="1"/>
    <col min="23" max="23" width="12.109375" style="187" customWidth="1"/>
    <col min="24" max="24" width="16.5546875" style="187" customWidth="1"/>
    <col min="25" max="27" width="9.109375" style="187"/>
    <col min="28" max="28" width="31" style="187" customWidth="1"/>
    <col min="29" max="29" width="16.5546875" style="187" customWidth="1"/>
    <col min="30" max="32" width="9.109375" style="187"/>
    <col min="33" max="16384" width="9.109375" style="189"/>
  </cols>
  <sheetData>
    <row r="1" spans="1:32" s="184" customFormat="1" x14ac:dyDescent="0.3">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3">
      <c r="J2" s="190" t="s">
        <v>1</v>
      </c>
      <c r="N2" s="193"/>
    </row>
    <row r="3" spans="1:32" x14ac:dyDescent="0.3">
      <c r="A3" s="194"/>
      <c r="C3" s="195" t="s">
        <v>161</v>
      </c>
      <c r="D3" s="196">
        <v>42430</v>
      </c>
      <c r="E3" s="197"/>
      <c r="F3" s="197"/>
      <c r="G3" s="197"/>
      <c r="I3" s="197"/>
      <c r="J3" s="197"/>
      <c r="K3" s="197"/>
      <c r="L3" s="198" t="s">
        <v>2</v>
      </c>
      <c r="M3" s="199"/>
      <c r="N3" s="198" t="s">
        <v>3</v>
      </c>
    </row>
    <row r="4" spans="1:32" ht="6" customHeight="1" x14ac:dyDescent="0.3">
      <c r="F4" s="197"/>
      <c r="G4" s="197"/>
      <c r="H4" s="197"/>
      <c r="I4" s="197"/>
      <c r="J4" s="197"/>
      <c r="K4" s="197"/>
      <c r="L4" s="200"/>
      <c r="N4" s="200"/>
    </row>
    <row r="5" spans="1:32" ht="12" customHeight="1" x14ac:dyDescent="0.3"/>
    <row r="6" spans="1:32" s="197" customFormat="1" x14ac:dyDescent="0.3">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8" x14ac:dyDescent="0.3">
      <c r="B8" s="183" t="s">
        <v>5</v>
      </c>
      <c r="C8" s="182" t="s">
        <v>6</v>
      </c>
      <c r="L8" s="203">
        <v>138017.78122560028</v>
      </c>
      <c r="M8" s="203"/>
      <c r="N8" s="203">
        <v>25485.319674720893</v>
      </c>
      <c r="Q8" s="204"/>
    </row>
    <row r="9" spans="1:32" s="205" customFormat="1" x14ac:dyDescent="0.3">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3">
      <c r="B10" s="188">
        <v>1</v>
      </c>
      <c r="C10" s="208" t="s">
        <v>7</v>
      </c>
      <c r="L10" s="209">
        <v>104214.00720197326</v>
      </c>
      <c r="M10" s="209"/>
      <c r="N10" s="209">
        <v>11106.979781420792</v>
      </c>
      <c r="Q10" s="204"/>
    </row>
    <row r="11" spans="1:32" ht="7.5" customHeight="1" x14ac:dyDescent="0.3">
      <c r="L11" s="200"/>
      <c r="N11" s="200"/>
    </row>
    <row r="12" spans="1:32" ht="15.75" customHeight="1" x14ac:dyDescent="0.3">
      <c r="C12" s="189" t="s">
        <v>8</v>
      </c>
      <c r="D12" s="189" t="s">
        <v>9</v>
      </c>
      <c r="L12" s="209">
        <v>103644.60506430974</v>
      </c>
      <c r="N12" s="209">
        <v>10522.979953698721</v>
      </c>
      <c r="Q12" s="204"/>
    </row>
    <row r="13" spans="1:32" ht="7.5" customHeight="1" x14ac:dyDescent="0.3"/>
    <row r="14" spans="1:32" ht="15" customHeight="1" x14ac:dyDescent="0.3">
      <c r="D14" s="189" t="s">
        <v>10</v>
      </c>
      <c r="L14" s="200">
        <v>98974.902737289696</v>
      </c>
      <c r="N14" s="200">
        <v>7530.6415116829503</v>
      </c>
      <c r="Q14" s="204"/>
    </row>
    <row r="15" spans="1:32" ht="15" customHeight="1" x14ac:dyDescent="0.3">
      <c r="D15" s="210" t="s">
        <v>11</v>
      </c>
      <c r="E15" s="211" t="s">
        <v>12</v>
      </c>
      <c r="L15" s="191">
        <v>97027.438937799612</v>
      </c>
      <c r="N15" s="191">
        <v>7530.6415116829503</v>
      </c>
      <c r="Q15" s="204"/>
    </row>
    <row r="16" spans="1:32" ht="15" customHeight="1" x14ac:dyDescent="0.3">
      <c r="D16" s="210" t="s">
        <v>13</v>
      </c>
      <c r="E16" s="189" t="s">
        <v>14</v>
      </c>
      <c r="L16" s="191">
        <v>0</v>
      </c>
      <c r="N16" s="191">
        <v>0</v>
      </c>
      <c r="Q16" s="204"/>
    </row>
    <row r="17" spans="1:17" ht="15" customHeight="1" x14ac:dyDescent="0.3">
      <c r="A17" s="189"/>
      <c r="B17" s="189"/>
      <c r="F17" s="212" t="s">
        <v>15</v>
      </c>
      <c r="L17" s="213">
        <v>0</v>
      </c>
      <c r="N17" s="213">
        <v>0</v>
      </c>
      <c r="Q17" s="204"/>
    </row>
    <row r="18" spans="1:17" ht="15" customHeight="1" x14ac:dyDescent="0.3">
      <c r="A18" s="189"/>
      <c r="B18" s="189"/>
      <c r="F18" s="212" t="s">
        <v>16</v>
      </c>
      <c r="L18" s="213">
        <v>0</v>
      </c>
      <c r="N18" s="213">
        <v>0</v>
      </c>
      <c r="Q18" s="204"/>
    </row>
    <row r="19" spans="1:17" ht="15" customHeight="1" x14ac:dyDescent="0.3">
      <c r="A19" s="189"/>
      <c r="B19" s="189"/>
      <c r="D19" s="210" t="s">
        <v>17</v>
      </c>
      <c r="E19" s="189" t="s">
        <v>18</v>
      </c>
      <c r="L19" s="191">
        <v>1947.463799490087</v>
      </c>
      <c r="N19" s="191">
        <v>0</v>
      </c>
      <c r="Q19" s="204"/>
    </row>
    <row r="20" spans="1:17" ht="15" customHeight="1" x14ac:dyDescent="0.3">
      <c r="A20" s="189"/>
      <c r="B20" s="189"/>
      <c r="F20" s="212" t="s">
        <v>15</v>
      </c>
      <c r="L20" s="213">
        <v>0</v>
      </c>
      <c r="M20" s="214"/>
      <c r="N20" s="213">
        <v>0</v>
      </c>
      <c r="Q20" s="204"/>
    </row>
    <row r="21" spans="1:17" ht="15" customHeight="1" x14ac:dyDescent="0.3">
      <c r="A21" s="189"/>
      <c r="B21" s="189"/>
      <c r="F21" s="212" t="s">
        <v>16</v>
      </c>
      <c r="L21" s="213">
        <v>1947.463799490087</v>
      </c>
      <c r="M21" s="214"/>
      <c r="N21" s="213">
        <v>0</v>
      </c>
      <c r="Q21" s="204"/>
    </row>
    <row r="22" spans="1:17" ht="7.5" customHeight="1" x14ac:dyDescent="0.3">
      <c r="A22" s="189"/>
      <c r="B22" s="189"/>
      <c r="F22" s="212"/>
      <c r="L22" s="213"/>
      <c r="M22" s="214"/>
      <c r="N22" s="213"/>
      <c r="Q22" s="204"/>
    </row>
    <row r="23" spans="1:17" ht="14.4" x14ac:dyDescent="0.3">
      <c r="A23" s="189"/>
      <c r="B23" s="189"/>
      <c r="D23" s="189" t="s">
        <v>19</v>
      </c>
      <c r="L23" s="200">
        <v>4669.7023270200498</v>
      </c>
      <c r="M23" s="202"/>
      <c r="N23" s="200">
        <v>2992.3384420157704</v>
      </c>
      <c r="Q23" s="204"/>
    </row>
    <row r="24" spans="1:17" ht="15" customHeight="1" x14ac:dyDescent="0.3">
      <c r="A24" s="189"/>
      <c r="B24" s="189"/>
      <c r="D24" s="210" t="s">
        <v>11</v>
      </c>
      <c r="E24" s="211" t="s">
        <v>12</v>
      </c>
      <c r="L24" s="191">
        <v>3308.936105524795</v>
      </c>
      <c r="N24" s="191">
        <v>2992.3384420157704</v>
      </c>
      <c r="Q24" s="204"/>
    </row>
    <row r="25" spans="1:17" ht="15" customHeight="1" x14ac:dyDescent="0.3">
      <c r="A25" s="189"/>
      <c r="B25" s="189"/>
      <c r="D25" s="210" t="s">
        <v>13</v>
      </c>
      <c r="E25" s="189" t="s">
        <v>14</v>
      </c>
      <c r="L25" s="191">
        <v>0</v>
      </c>
      <c r="N25" s="191">
        <v>0</v>
      </c>
      <c r="Q25" s="204"/>
    </row>
    <row r="26" spans="1:17" ht="15" customHeight="1" x14ac:dyDescent="0.3">
      <c r="A26" s="189"/>
      <c r="B26" s="189"/>
      <c r="F26" s="212" t="s">
        <v>15</v>
      </c>
      <c r="L26" s="213">
        <v>0</v>
      </c>
      <c r="M26" s="214"/>
      <c r="N26" s="213">
        <v>0</v>
      </c>
      <c r="Q26" s="204"/>
    </row>
    <row r="27" spans="1:17" ht="15" customHeight="1" x14ac:dyDescent="0.3">
      <c r="A27" s="189"/>
      <c r="B27" s="189"/>
      <c r="F27" s="212" t="s">
        <v>16</v>
      </c>
      <c r="L27" s="213">
        <v>0</v>
      </c>
      <c r="M27" s="214"/>
      <c r="N27" s="213">
        <v>0</v>
      </c>
      <c r="Q27" s="204"/>
    </row>
    <row r="28" spans="1:17" ht="15" customHeight="1" x14ac:dyDescent="0.3">
      <c r="A28" s="189"/>
      <c r="B28" s="189"/>
      <c r="D28" s="210" t="s">
        <v>17</v>
      </c>
      <c r="E28" s="189" t="s">
        <v>18</v>
      </c>
      <c r="L28" s="191">
        <v>1360.766221495255</v>
      </c>
      <c r="N28" s="191">
        <v>0</v>
      </c>
      <c r="Q28" s="204"/>
    </row>
    <row r="29" spans="1:17" ht="15" customHeight="1" x14ac:dyDescent="0.3">
      <c r="A29" s="189"/>
      <c r="B29" s="189"/>
      <c r="F29" s="212" t="s">
        <v>15</v>
      </c>
      <c r="L29" s="213">
        <v>0</v>
      </c>
      <c r="M29" s="214"/>
      <c r="N29" s="213">
        <v>0</v>
      </c>
      <c r="Q29" s="204"/>
    </row>
    <row r="30" spans="1:17" ht="15" customHeight="1" x14ac:dyDescent="0.3">
      <c r="A30" s="215"/>
      <c r="B30" s="189"/>
      <c r="F30" s="212" t="s">
        <v>16</v>
      </c>
      <c r="L30" s="213">
        <v>1360.766221495255</v>
      </c>
      <c r="M30" s="214"/>
      <c r="N30" s="213">
        <v>0</v>
      </c>
      <c r="Q30" s="204"/>
    </row>
    <row r="31" spans="1:17" ht="14.4" x14ac:dyDescent="0.3">
      <c r="A31" s="189"/>
      <c r="B31" s="189"/>
      <c r="L31" s="200"/>
      <c r="N31" s="200"/>
      <c r="Q31" s="204"/>
    </row>
    <row r="32" spans="1:17" ht="15" customHeight="1" x14ac:dyDescent="0.3">
      <c r="A32" s="189"/>
      <c r="B32" s="189"/>
      <c r="C32" s="189" t="s">
        <v>20</v>
      </c>
      <c r="D32" s="189" t="s">
        <v>80</v>
      </c>
      <c r="F32" s="212"/>
      <c r="L32" s="200">
        <v>569.40213766352372</v>
      </c>
      <c r="M32" s="202"/>
      <c r="N32" s="200">
        <v>583.99982772207045</v>
      </c>
      <c r="Q32" s="204"/>
    </row>
    <row r="33" spans="1:17" ht="7.5" customHeight="1" x14ac:dyDescent="0.3">
      <c r="A33" s="189"/>
      <c r="L33" s="200"/>
      <c r="N33" s="200"/>
      <c r="Q33" s="204"/>
    </row>
    <row r="34" spans="1:17" ht="14.4" x14ac:dyDescent="0.3">
      <c r="A34" s="189"/>
      <c r="D34" s="210" t="s">
        <v>11</v>
      </c>
      <c r="E34" s="189" t="s">
        <v>21</v>
      </c>
      <c r="L34" s="191">
        <v>450.00287604523515</v>
      </c>
      <c r="N34" s="191">
        <v>36.784037422112</v>
      </c>
      <c r="Q34" s="204"/>
    </row>
    <row r="35" spans="1:17" ht="14.4" x14ac:dyDescent="0.3">
      <c r="A35" s="189"/>
      <c r="D35" s="210" t="s">
        <v>13</v>
      </c>
      <c r="E35" s="189" t="s">
        <v>22</v>
      </c>
      <c r="L35" s="191">
        <v>107.17992247868557</v>
      </c>
      <c r="N35" s="191">
        <v>544.04686713362196</v>
      </c>
      <c r="Q35" s="204"/>
    </row>
    <row r="36" spans="1:17" ht="15.75" customHeight="1" x14ac:dyDescent="0.3">
      <c r="A36" s="189"/>
      <c r="F36" s="212" t="s">
        <v>15</v>
      </c>
      <c r="L36" s="216">
        <v>107.17984547868556</v>
      </c>
      <c r="N36" s="216">
        <v>544.04686713362196</v>
      </c>
      <c r="Q36" s="204"/>
    </row>
    <row r="37" spans="1:17" ht="14.4" x14ac:dyDescent="0.3">
      <c r="A37" s="189"/>
      <c r="F37" s="212" t="s">
        <v>16</v>
      </c>
      <c r="L37" s="216">
        <v>7.7000000000000001E-5</v>
      </c>
      <c r="N37" s="216">
        <v>0</v>
      </c>
      <c r="Q37" s="204"/>
    </row>
    <row r="38" spans="1:17" ht="14.4" x14ac:dyDescent="0.3">
      <c r="A38" s="189"/>
      <c r="D38" s="210" t="s">
        <v>17</v>
      </c>
      <c r="E38" s="189" t="s">
        <v>23</v>
      </c>
      <c r="L38" s="191">
        <v>12.219339139603022</v>
      </c>
      <c r="N38" s="191">
        <v>3.1689231663365431</v>
      </c>
      <c r="Q38" s="204"/>
    </row>
    <row r="39" spans="1:17" ht="14.4" x14ac:dyDescent="0.3">
      <c r="A39" s="189"/>
      <c r="F39" s="212" t="s">
        <v>15</v>
      </c>
      <c r="L39" s="216">
        <v>6.7696404269631634</v>
      </c>
      <c r="N39" s="216">
        <v>0</v>
      </c>
      <c r="Q39" s="204"/>
    </row>
    <row r="40" spans="1:17" ht="14.4" x14ac:dyDescent="0.3">
      <c r="A40" s="189"/>
      <c r="F40" s="212" t="s">
        <v>16</v>
      </c>
      <c r="L40" s="216">
        <v>5.4496987126398588</v>
      </c>
      <c r="N40" s="216">
        <v>3.1689231663365431</v>
      </c>
      <c r="Q40" s="204"/>
    </row>
    <row r="41" spans="1:17" ht="7.5" customHeight="1" x14ac:dyDescent="0.3">
      <c r="A41" s="189"/>
      <c r="L41" s="216"/>
      <c r="N41" s="216"/>
      <c r="Q41" s="204"/>
    </row>
    <row r="42" spans="1:17" ht="14.4" x14ac:dyDescent="0.3">
      <c r="A42" s="189"/>
      <c r="D42" s="210"/>
      <c r="M42" s="217"/>
      <c r="Q42" s="204"/>
    </row>
    <row r="43" spans="1:17" ht="7.5" customHeight="1" x14ac:dyDescent="0.3">
      <c r="A43" s="189"/>
      <c r="L43" s="200"/>
      <c r="N43" s="200"/>
      <c r="Q43" s="204"/>
    </row>
    <row r="44" spans="1:17" ht="14.4" x14ac:dyDescent="0.3">
      <c r="A44" s="189"/>
      <c r="B44" s="188">
        <v>2</v>
      </c>
      <c r="C44" s="208" t="s">
        <v>24</v>
      </c>
      <c r="L44" s="209">
        <v>7426.1575335022753</v>
      </c>
      <c r="N44" s="218">
        <v>0</v>
      </c>
      <c r="Q44" s="204"/>
    </row>
    <row r="45" spans="1:17" x14ac:dyDescent="0.3">
      <c r="Q45" s="204"/>
    </row>
    <row r="46" spans="1:17" ht="14.4" x14ac:dyDescent="0.3">
      <c r="A46" s="189"/>
      <c r="B46" s="188">
        <v>3</v>
      </c>
      <c r="C46" s="208" t="s">
        <v>25</v>
      </c>
      <c r="L46" s="209">
        <v>10346.160842308525</v>
      </c>
      <c r="N46" s="218">
        <v>0</v>
      </c>
      <c r="Q46" s="204"/>
    </row>
    <row r="47" spans="1:17" ht="14.4" x14ac:dyDescent="0.3">
      <c r="A47" s="189"/>
      <c r="C47" s="208"/>
      <c r="Q47" s="204"/>
    </row>
    <row r="48" spans="1:17" ht="14.4" x14ac:dyDescent="0.3">
      <c r="A48" s="189"/>
      <c r="B48" s="188">
        <v>4</v>
      </c>
      <c r="C48" s="208" t="s">
        <v>26</v>
      </c>
      <c r="H48" s="194"/>
      <c r="I48" s="189" t="s">
        <v>27</v>
      </c>
      <c r="L48" s="209">
        <v>12332.926627065317</v>
      </c>
      <c r="N48" s="209">
        <v>0</v>
      </c>
      <c r="Q48" s="204"/>
    </row>
    <row r="49" spans="2:32" s="189" customFormat="1" ht="14.4" x14ac:dyDescent="0.3">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4.4" x14ac:dyDescent="0.3">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4.4" x14ac:dyDescent="0.3">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3">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3">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3">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3">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3">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3">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4.4" x14ac:dyDescent="0.3">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3">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4.4" x14ac:dyDescent="0.3">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4.4" x14ac:dyDescent="0.3">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4.4" x14ac:dyDescent="0.3">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4.4" x14ac:dyDescent="0.3">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4.4" x14ac:dyDescent="0.3">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3">
      <c r="G65" s="227"/>
      <c r="H65" s="227"/>
      <c r="I65" s="227"/>
      <c r="J65" s="227"/>
      <c r="K65" s="227"/>
      <c r="L65" s="228"/>
      <c r="M65" s="228"/>
      <c r="N65" s="229"/>
      <c r="Q65" s="204"/>
    </row>
    <row r="66" spans="1:17" x14ac:dyDescent="0.3">
      <c r="G66" s="227"/>
      <c r="H66" s="227"/>
      <c r="I66" s="227"/>
      <c r="J66" s="227"/>
      <c r="K66" s="227"/>
      <c r="L66" s="228"/>
      <c r="M66" s="228"/>
      <c r="N66" s="229"/>
      <c r="Q66" s="204"/>
    </row>
    <row r="67" spans="1:17" x14ac:dyDescent="0.3">
      <c r="G67" s="227"/>
      <c r="H67" s="227"/>
      <c r="I67" s="227"/>
      <c r="J67" s="227"/>
      <c r="K67" s="227"/>
      <c r="L67" s="228"/>
      <c r="M67" s="228"/>
      <c r="N67" s="229"/>
      <c r="Q67" s="204"/>
    </row>
    <row r="68" spans="1:17" x14ac:dyDescent="0.3">
      <c r="A68" s="201" t="s">
        <v>76</v>
      </c>
      <c r="N68" s="190" t="s">
        <v>1</v>
      </c>
      <c r="Q68" s="204"/>
    </row>
    <row r="69" spans="1:17" x14ac:dyDescent="0.3">
      <c r="Q69" s="204"/>
    </row>
    <row r="70" spans="1:17" x14ac:dyDescent="0.3">
      <c r="A70" s="194"/>
      <c r="C70" s="230" t="s">
        <v>161</v>
      </c>
      <c r="D70" s="196">
        <v>42430</v>
      </c>
      <c r="L70" s="198" t="s">
        <v>2</v>
      </c>
      <c r="M70" s="199"/>
      <c r="N70" s="198" t="s">
        <v>3</v>
      </c>
      <c r="Q70" s="204"/>
    </row>
    <row r="71" spans="1:17" x14ac:dyDescent="0.3">
      <c r="Q71" s="204"/>
    </row>
    <row r="72" spans="1:17" x14ac:dyDescent="0.3">
      <c r="B72" s="231">
        <v>1</v>
      </c>
      <c r="C72" s="208" t="s">
        <v>34</v>
      </c>
      <c r="I72" s="197" t="s">
        <v>35</v>
      </c>
      <c r="J72" s="232"/>
      <c r="K72" s="232"/>
      <c r="L72" s="209">
        <v>0</v>
      </c>
      <c r="M72" s="233"/>
      <c r="N72" s="209">
        <v>-14495.038527800807</v>
      </c>
      <c r="Q72" s="204"/>
    </row>
    <row r="73" spans="1:17" x14ac:dyDescent="0.3">
      <c r="C73" s="197"/>
      <c r="D73" s="194"/>
      <c r="I73" s="232"/>
      <c r="M73" s="233"/>
      <c r="Q73" s="204"/>
    </row>
    <row r="74" spans="1:17" x14ac:dyDescent="0.3">
      <c r="I74" s="189" t="s">
        <v>29</v>
      </c>
      <c r="J74" s="234" t="s">
        <v>36</v>
      </c>
      <c r="K74" s="234"/>
      <c r="L74" s="191">
        <v>0</v>
      </c>
      <c r="M74" s="233"/>
      <c r="N74" s="191">
        <v>-7074.9457907259693</v>
      </c>
      <c r="Q74" s="204"/>
    </row>
    <row r="75" spans="1:17" x14ac:dyDescent="0.3">
      <c r="I75" s="232"/>
      <c r="J75" s="235" t="s">
        <v>37</v>
      </c>
      <c r="K75" s="235"/>
      <c r="L75" s="191">
        <v>0</v>
      </c>
      <c r="M75" s="233"/>
      <c r="N75" s="191">
        <v>-3131.5154869249591</v>
      </c>
      <c r="Q75" s="204"/>
    </row>
    <row r="76" spans="1:17" x14ac:dyDescent="0.3">
      <c r="I76" s="232"/>
      <c r="J76" s="234" t="s">
        <v>38</v>
      </c>
      <c r="K76" s="234"/>
      <c r="L76" s="191">
        <v>0</v>
      </c>
      <c r="M76" s="233"/>
      <c r="N76" s="191">
        <v>-4288.5772501498795</v>
      </c>
      <c r="Q76" s="204"/>
    </row>
    <row r="77" spans="1:17" ht="12.75" customHeight="1" x14ac:dyDescent="0.3">
      <c r="L77" s="236"/>
      <c r="M77" s="233"/>
      <c r="N77" s="236"/>
      <c r="Q77" s="204"/>
    </row>
    <row r="78" spans="1:17" x14ac:dyDescent="0.3">
      <c r="B78" s="231">
        <v>2</v>
      </c>
      <c r="C78" s="208" t="s">
        <v>39</v>
      </c>
      <c r="I78" s="232"/>
      <c r="J78" s="232"/>
      <c r="K78" s="232"/>
      <c r="M78" s="233"/>
      <c r="Q78" s="204"/>
    </row>
    <row r="79" spans="1:17" x14ac:dyDescent="0.3">
      <c r="B79" s="231"/>
      <c r="C79" s="208" t="s">
        <v>40</v>
      </c>
      <c r="I79" s="232"/>
      <c r="J79" s="232"/>
      <c r="K79" s="232"/>
      <c r="L79" s="209">
        <v>-14916.972555867331</v>
      </c>
      <c r="M79" s="233"/>
      <c r="N79" s="209">
        <v>-5915.0901765695025</v>
      </c>
      <c r="Q79" s="204"/>
    </row>
    <row r="80" spans="1:17" ht="12.75" customHeight="1" x14ac:dyDescent="0.3">
      <c r="B80" s="231"/>
      <c r="C80" s="208" t="s">
        <v>41</v>
      </c>
      <c r="D80" s="194"/>
      <c r="I80" s="232"/>
      <c r="J80" s="232"/>
      <c r="K80" s="232"/>
      <c r="M80" s="233"/>
      <c r="Q80" s="204"/>
    </row>
    <row r="81" spans="2:32" s="189" customFormat="1" ht="14.4" x14ac:dyDescent="0.3">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3">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4.4" x14ac:dyDescent="0.3">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4.4" x14ac:dyDescent="0.3">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4.4" x14ac:dyDescent="0.3">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3">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4.4" x14ac:dyDescent="0.3">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3">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4.4" x14ac:dyDescent="0.3">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4.4" x14ac:dyDescent="0.3">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4.4" x14ac:dyDescent="0.3">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3">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4.4" x14ac:dyDescent="0.3">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3">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3">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4.4" x14ac:dyDescent="0.3">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3">
      <c r="B97" s="189"/>
      <c r="J97" s="234" t="s">
        <v>38</v>
      </c>
      <c r="L97" s="191">
        <v>-1339.8389323587251</v>
      </c>
      <c r="N97" s="191">
        <v>0</v>
      </c>
      <c r="Q97" s="204"/>
    </row>
    <row r="98" spans="1:17" ht="9" customHeight="1" x14ac:dyDescent="0.3">
      <c r="Q98" s="204"/>
    </row>
    <row r="99" spans="1:17" x14ac:dyDescent="0.3">
      <c r="C99" s="189" t="s">
        <v>123</v>
      </c>
      <c r="H99" s="210"/>
      <c r="I99" s="197" t="s">
        <v>44</v>
      </c>
      <c r="J99" s="232"/>
      <c r="K99" s="232"/>
      <c r="L99" s="200">
        <v>0</v>
      </c>
      <c r="M99" s="238"/>
      <c r="N99" s="200">
        <v>0</v>
      </c>
      <c r="Q99" s="204"/>
    </row>
    <row r="100" spans="1:17" ht="19.5" customHeight="1" x14ac:dyDescent="0.3">
      <c r="B100" s="189"/>
      <c r="I100" s="189" t="s">
        <v>29</v>
      </c>
      <c r="J100" s="234" t="s">
        <v>36</v>
      </c>
      <c r="L100" s="191">
        <v>0</v>
      </c>
      <c r="N100" s="191">
        <v>0</v>
      </c>
      <c r="Q100" s="204"/>
    </row>
    <row r="101" spans="1:17" x14ac:dyDescent="0.3">
      <c r="J101" s="235" t="s">
        <v>37</v>
      </c>
      <c r="L101" s="191">
        <v>0</v>
      </c>
      <c r="N101" s="191">
        <v>0</v>
      </c>
      <c r="Q101" s="204"/>
    </row>
    <row r="102" spans="1:17" x14ac:dyDescent="0.3">
      <c r="A102" s="239"/>
      <c r="B102" s="232"/>
      <c r="C102" s="232"/>
      <c r="D102" s="232"/>
      <c r="E102" s="232"/>
      <c r="F102" s="232"/>
      <c r="G102" s="232"/>
      <c r="H102" s="232"/>
      <c r="J102" s="234" t="s">
        <v>38</v>
      </c>
      <c r="L102" s="191">
        <v>0</v>
      </c>
      <c r="N102" s="191">
        <v>0</v>
      </c>
      <c r="Q102" s="204"/>
    </row>
    <row r="103" spans="1:17" x14ac:dyDescent="0.3">
      <c r="A103" s="239"/>
      <c r="B103" s="232"/>
      <c r="C103" s="232"/>
      <c r="D103" s="232"/>
      <c r="E103" s="232"/>
      <c r="F103" s="232"/>
      <c r="G103" s="232"/>
      <c r="H103" s="232"/>
      <c r="J103" s="234"/>
      <c r="Q103" s="204"/>
    </row>
    <row r="104" spans="1:17" x14ac:dyDescent="0.3">
      <c r="A104" s="239"/>
      <c r="B104" s="232"/>
      <c r="C104" s="189" t="s">
        <v>124</v>
      </c>
      <c r="H104" s="189" t="s">
        <v>112</v>
      </c>
      <c r="I104" s="197" t="s">
        <v>44</v>
      </c>
      <c r="J104" s="232"/>
      <c r="K104" s="232"/>
      <c r="L104" s="200">
        <v>0</v>
      </c>
      <c r="M104" s="238"/>
      <c r="N104" s="200">
        <v>-1.5113300833036192E-7</v>
      </c>
      <c r="Q104" s="204"/>
    </row>
    <row r="105" spans="1:17" x14ac:dyDescent="0.3">
      <c r="A105" s="239"/>
      <c r="B105" s="232"/>
      <c r="I105" s="189" t="s">
        <v>29</v>
      </c>
      <c r="J105" s="234" t="s">
        <v>36</v>
      </c>
      <c r="L105" s="191">
        <v>0</v>
      </c>
      <c r="N105" s="191">
        <v>-1.5113300833036192E-7</v>
      </c>
      <c r="Q105" s="204"/>
    </row>
    <row r="106" spans="1:17" x14ac:dyDescent="0.3">
      <c r="A106" s="239"/>
      <c r="B106" s="232"/>
      <c r="J106" s="235" t="s">
        <v>37</v>
      </c>
      <c r="L106" s="223">
        <v>0</v>
      </c>
      <c r="N106" s="223">
        <v>0</v>
      </c>
      <c r="Q106" s="204"/>
    </row>
    <row r="107" spans="1:17" x14ac:dyDescent="0.3">
      <c r="A107" s="239"/>
      <c r="B107" s="232"/>
      <c r="J107" s="234" t="s">
        <v>38</v>
      </c>
      <c r="L107" s="223">
        <v>0</v>
      </c>
      <c r="N107" s="223">
        <v>0</v>
      </c>
      <c r="Q107" s="204"/>
    </row>
    <row r="108" spans="1:17" x14ac:dyDescent="0.3">
      <c r="A108" s="239"/>
      <c r="B108" s="232"/>
      <c r="Q108" s="204"/>
    </row>
    <row r="109" spans="1:17" x14ac:dyDescent="0.3">
      <c r="A109" s="239"/>
      <c r="B109" s="232"/>
      <c r="C109" s="189" t="s">
        <v>125</v>
      </c>
      <c r="H109" s="210" t="s">
        <v>126</v>
      </c>
      <c r="I109" s="197" t="s">
        <v>44</v>
      </c>
      <c r="J109" s="232"/>
      <c r="K109" s="232"/>
      <c r="L109" s="200">
        <v>0</v>
      </c>
      <c r="M109" s="238"/>
      <c r="N109" s="200">
        <v>6.0000002122251317E-7</v>
      </c>
      <c r="Q109" s="204"/>
    </row>
    <row r="110" spans="1:17" x14ac:dyDescent="0.3">
      <c r="A110" s="239"/>
      <c r="B110" s="232"/>
      <c r="I110" s="189" t="s">
        <v>29</v>
      </c>
      <c r="J110" s="234" t="s">
        <v>36</v>
      </c>
      <c r="L110" s="191">
        <v>0</v>
      </c>
      <c r="N110" s="191">
        <v>6.0000002122251317E-7</v>
      </c>
      <c r="Q110" s="204"/>
    </row>
    <row r="111" spans="1:17" x14ac:dyDescent="0.3">
      <c r="A111" s="239"/>
      <c r="B111" s="232"/>
      <c r="J111" s="235" t="s">
        <v>37</v>
      </c>
      <c r="L111" s="223">
        <v>0</v>
      </c>
      <c r="N111" s="191">
        <v>0</v>
      </c>
      <c r="Q111" s="204"/>
    </row>
    <row r="112" spans="1:17" x14ac:dyDescent="0.3">
      <c r="A112" s="239"/>
      <c r="B112" s="232"/>
      <c r="C112" s="232"/>
      <c r="D112" s="232"/>
      <c r="E112" s="232"/>
      <c r="F112" s="232"/>
      <c r="G112" s="232"/>
      <c r="H112" s="232"/>
      <c r="J112" s="234" t="s">
        <v>38</v>
      </c>
      <c r="L112" s="223">
        <v>0</v>
      </c>
      <c r="N112" s="191">
        <v>0</v>
      </c>
      <c r="Q112" s="204"/>
    </row>
    <row r="113" spans="1:17" ht="42" customHeight="1" x14ac:dyDescent="0.3">
      <c r="B113" s="201" t="s">
        <v>45</v>
      </c>
      <c r="L113" s="200">
        <v>-26310.680871101395</v>
      </c>
      <c r="M113" s="238"/>
      <c r="N113" s="200">
        <v>-20410.12870392144</v>
      </c>
      <c r="Q113" s="204"/>
    </row>
    <row r="114" spans="1:17" x14ac:dyDescent="0.3">
      <c r="B114" s="201"/>
      <c r="L114" s="209"/>
      <c r="M114" s="240"/>
      <c r="N114" s="209"/>
      <c r="Q114" s="204"/>
    </row>
    <row r="115" spans="1:17" x14ac:dyDescent="0.3">
      <c r="B115" s="182"/>
      <c r="Q115" s="204"/>
    </row>
    <row r="116" spans="1:17" x14ac:dyDescent="0.3">
      <c r="B116" s="189"/>
      <c r="Q116" s="204"/>
    </row>
    <row r="117" spans="1:17" ht="17.25" customHeight="1" x14ac:dyDescent="0.3">
      <c r="B117" s="189"/>
      <c r="Q117" s="204"/>
    </row>
    <row r="118" spans="1:17" x14ac:dyDescent="0.3">
      <c r="A118" s="201" t="s">
        <v>78</v>
      </c>
      <c r="B118" s="189"/>
      <c r="Q118" s="204"/>
    </row>
    <row r="119" spans="1:17" x14ac:dyDescent="0.3">
      <c r="Q119" s="204"/>
    </row>
    <row r="120" spans="1:17" x14ac:dyDescent="0.3">
      <c r="A120" s="194"/>
      <c r="B120" s="194"/>
      <c r="C120" s="230" t="s">
        <v>161</v>
      </c>
      <c r="D120" s="196">
        <v>42430</v>
      </c>
      <c r="I120" s="241" t="s">
        <v>1</v>
      </c>
      <c r="L120" s="198" t="s">
        <v>2</v>
      </c>
      <c r="M120" s="199"/>
      <c r="N120" s="198" t="s">
        <v>3</v>
      </c>
      <c r="Q120" s="204"/>
    </row>
    <row r="121" spans="1:17" x14ac:dyDescent="0.3">
      <c r="I121" s="197"/>
      <c r="J121" s="197"/>
      <c r="K121" s="197"/>
      <c r="L121" s="192"/>
      <c r="N121" s="192"/>
      <c r="Q121" s="204"/>
    </row>
    <row r="122" spans="1:17" x14ac:dyDescent="0.3">
      <c r="B122" s="231">
        <v>1</v>
      </c>
      <c r="C122" s="242" t="s">
        <v>46</v>
      </c>
      <c r="I122" s="232"/>
      <c r="J122" s="232"/>
      <c r="K122" s="232"/>
      <c r="L122" s="209">
        <v>0</v>
      </c>
      <c r="N122" s="209">
        <v>0</v>
      </c>
      <c r="Q122" s="204"/>
    </row>
    <row r="123" spans="1:17" x14ac:dyDescent="0.3">
      <c r="I123" s="232"/>
      <c r="J123" s="232"/>
      <c r="K123" s="232"/>
      <c r="M123" s="233"/>
      <c r="Q123" s="204"/>
    </row>
    <row r="124" spans="1:17" x14ac:dyDescent="0.3">
      <c r="C124" s="189" t="s">
        <v>8</v>
      </c>
      <c r="D124" s="189" t="s">
        <v>47</v>
      </c>
      <c r="I124" s="232"/>
      <c r="J124" s="232"/>
      <c r="K124" s="232"/>
      <c r="L124" s="243">
        <v>0</v>
      </c>
      <c r="M124" s="244"/>
      <c r="N124" s="243">
        <v>0</v>
      </c>
      <c r="Q124" s="204"/>
    </row>
    <row r="125" spans="1:17" x14ac:dyDescent="0.3">
      <c r="C125" s="189" t="s">
        <v>20</v>
      </c>
      <c r="D125" s="189" t="s">
        <v>48</v>
      </c>
      <c r="I125" s="245"/>
      <c r="J125" s="232"/>
      <c r="K125" s="232"/>
      <c r="L125" s="243">
        <v>0</v>
      </c>
      <c r="M125" s="244"/>
      <c r="N125" s="243">
        <v>0</v>
      </c>
      <c r="Q125" s="204"/>
    </row>
    <row r="126" spans="1:17" x14ac:dyDescent="0.3">
      <c r="I126" s="232"/>
      <c r="J126" s="232"/>
      <c r="K126" s="232"/>
      <c r="M126" s="233"/>
      <c r="Q126" s="204"/>
    </row>
    <row r="127" spans="1:17" x14ac:dyDescent="0.3">
      <c r="I127" s="232"/>
      <c r="J127" s="232"/>
      <c r="K127" s="232"/>
      <c r="M127" s="233"/>
      <c r="Q127" s="204"/>
    </row>
    <row r="128" spans="1:17" x14ac:dyDescent="0.3">
      <c r="B128" s="231">
        <v>2</v>
      </c>
      <c r="C128" s="208" t="s">
        <v>49</v>
      </c>
      <c r="I128" s="232"/>
      <c r="J128" s="232"/>
      <c r="K128" s="232"/>
      <c r="L128" s="218">
        <v>0</v>
      </c>
      <c r="M128" s="238"/>
      <c r="N128" s="218">
        <v>0</v>
      </c>
      <c r="Q128" s="204"/>
    </row>
    <row r="129" spans="1:32" x14ac:dyDescent="0.3">
      <c r="B129" s="231"/>
      <c r="C129" s="208" t="s">
        <v>41</v>
      </c>
      <c r="G129" s="194"/>
      <c r="I129" s="232"/>
      <c r="J129" s="232"/>
      <c r="K129" s="232"/>
      <c r="M129" s="233"/>
      <c r="Q129" s="204"/>
    </row>
    <row r="130" spans="1:32" x14ac:dyDescent="0.3">
      <c r="I130" s="232"/>
      <c r="J130" s="232"/>
      <c r="K130" s="232"/>
      <c r="M130" s="233"/>
      <c r="Q130" s="204"/>
    </row>
    <row r="131" spans="1:32" x14ac:dyDescent="0.3">
      <c r="B131" s="231">
        <v>3</v>
      </c>
      <c r="C131" s="208" t="s">
        <v>50</v>
      </c>
      <c r="J131" s="245" t="s">
        <v>51</v>
      </c>
      <c r="K131" s="245"/>
      <c r="L131" s="209">
        <v>0</v>
      </c>
      <c r="M131" s="233"/>
      <c r="N131" s="209">
        <v>0</v>
      </c>
      <c r="Q131" s="204"/>
    </row>
    <row r="132" spans="1:32" s="205" customFormat="1" x14ac:dyDescent="0.3">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3">
      <c r="C133" s="189" t="s">
        <v>8</v>
      </c>
      <c r="D133" s="189" t="s">
        <v>52</v>
      </c>
      <c r="J133" s="245" t="s">
        <v>51</v>
      </c>
      <c r="K133" s="245"/>
      <c r="L133" s="223">
        <v>0</v>
      </c>
      <c r="M133" s="233"/>
      <c r="N133" s="223">
        <v>0</v>
      </c>
      <c r="Q133" s="204"/>
    </row>
    <row r="134" spans="1:32" x14ac:dyDescent="0.3">
      <c r="C134" s="189" t="s">
        <v>20</v>
      </c>
      <c r="D134" s="189" t="s">
        <v>53</v>
      </c>
      <c r="I134" s="232"/>
      <c r="J134" s="232"/>
      <c r="K134" s="232"/>
      <c r="L134" s="223">
        <v>0</v>
      </c>
      <c r="M134" s="233"/>
      <c r="N134" s="223">
        <v>0</v>
      </c>
      <c r="Q134" s="204"/>
    </row>
    <row r="135" spans="1:32" x14ac:dyDescent="0.3">
      <c r="C135" s="189" t="s">
        <v>54</v>
      </c>
      <c r="D135" s="189" t="s">
        <v>55</v>
      </c>
      <c r="I135" s="232"/>
      <c r="J135" s="232"/>
      <c r="K135" s="232"/>
      <c r="L135" s="223">
        <v>0</v>
      </c>
      <c r="M135" s="233"/>
      <c r="N135" s="223">
        <v>0</v>
      </c>
      <c r="Q135" s="204"/>
    </row>
    <row r="136" spans="1:32" x14ac:dyDescent="0.3">
      <c r="Q136" s="204"/>
    </row>
    <row r="137" spans="1:32" x14ac:dyDescent="0.3">
      <c r="Q137" s="204"/>
    </row>
    <row r="138" spans="1:32" x14ac:dyDescent="0.3">
      <c r="Q138" s="204"/>
    </row>
    <row r="139" spans="1:32" x14ac:dyDescent="0.3">
      <c r="Q139" s="204"/>
    </row>
    <row r="140" spans="1:32" x14ac:dyDescent="0.3">
      <c r="A140" s="201" t="s">
        <v>79</v>
      </c>
      <c r="I140" s="249" t="s">
        <v>1</v>
      </c>
      <c r="J140" s="226"/>
      <c r="K140" s="226"/>
      <c r="L140" s="198" t="s">
        <v>2</v>
      </c>
      <c r="M140" s="199"/>
      <c r="N140" s="198" t="s">
        <v>3</v>
      </c>
      <c r="Q140" s="204"/>
    </row>
    <row r="141" spans="1:32" s="194" customFormat="1" ht="28.5" customHeight="1" x14ac:dyDescent="0.3">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3">
      <c r="C142" s="189" t="s">
        <v>8</v>
      </c>
      <c r="D142" s="189" t="s">
        <v>56</v>
      </c>
      <c r="I142" s="226"/>
      <c r="J142" s="226"/>
      <c r="K142" s="226"/>
      <c r="L142" s="250">
        <v>0</v>
      </c>
      <c r="M142" s="207"/>
      <c r="N142" s="250">
        <v>0</v>
      </c>
      <c r="Q142" s="204"/>
    </row>
    <row r="143" spans="1:32" x14ac:dyDescent="0.3">
      <c r="D143" s="189" t="s">
        <v>41</v>
      </c>
      <c r="I143" s="226"/>
      <c r="J143" s="226"/>
      <c r="K143" s="226"/>
      <c r="L143" s="251"/>
      <c r="M143" s="207"/>
      <c r="N143" s="251"/>
      <c r="Q143" s="204"/>
    </row>
    <row r="144" spans="1:32" x14ac:dyDescent="0.3">
      <c r="C144" s="189" t="s">
        <v>20</v>
      </c>
      <c r="D144" s="189" t="s">
        <v>57</v>
      </c>
      <c r="I144" s="226"/>
      <c r="J144" s="226"/>
      <c r="K144" s="226"/>
      <c r="L144" s="250">
        <v>0</v>
      </c>
      <c r="M144" s="207"/>
      <c r="N144" s="250">
        <v>0</v>
      </c>
      <c r="Q144" s="204"/>
    </row>
    <row r="145" spans="1:17" x14ac:dyDescent="0.3">
      <c r="I145" s="226"/>
      <c r="J145" s="226"/>
      <c r="K145" s="226"/>
      <c r="L145" s="251"/>
      <c r="M145" s="207"/>
      <c r="N145" s="251"/>
      <c r="Q145" s="204"/>
    </row>
    <row r="146" spans="1:17" x14ac:dyDescent="0.3">
      <c r="C146" s="189" t="s">
        <v>54</v>
      </c>
      <c r="D146" s="189" t="s">
        <v>58</v>
      </c>
      <c r="I146" s="226"/>
      <c r="J146" s="226"/>
      <c r="K146" s="226"/>
      <c r="L146" s="252">
        <v>-3253.869177</v>
      </c>
      <c r="N146" s="252">
        <v>-722.11013800000001</v>
      </c>
      <c r="Q146" s="204"/>
    </row>
    <row r="147" spans="1:17" x14ac:dyDescent="0.3">
      <c r="I147" s="226"/>
      <c r="J147" s="226"/>
      <c r="K147" s="226"/>
      <c r="L147" s="251"/>
      <c r="M147" s="207"/>
      <c r="N147" s="251"/>
      <c r="Q147" s="204"/>
    </row>
    <row r="148" spans="1:17" x14ac:dyDescent="0.3">
      <c r="C148" s="189" t="s">
        <v>59</v>
      </c>
      <c r="D148" s="189" t="s">
        <v>60</v>
      </c>
      <c r="I148" s="226"/>
      <c r="J148" s="226"/>
      <c r="K148" s="226"/>
      <c r="L148" s="253">
        <v>11175.2817719907</v>
      </c>
      <c r="M148" s="240"/>
      <c r="N148" s="253">
        <v>0</v>
      </c>
      <c r="Q148" s="204"/>
    </row>
    <row r="149" spans="1:17" x14ac:dyDescent="0.3">
      <c r="D149" s="189" t="s">
        <v>61</v>
      </c>
      <c r="I149" s="226"/>
      <c r="J149" s="226"/>
      <c r="K149" s="226"/>
      <c r="L149" s="253">
        <v>7641.813976857622</v>
      </c>
      <c r="N149" s="253">
        <v>14846.1229595488</v>
      </c>
      <c r="Q149" s="204"/>
    </row>
    <row r="150" spans="1:17" x14ac:dyDescent="0.3">
      <c r="D150" s="194"/>
      <c r="I150" s="226"/>
      <c r="J150" s="226"/>
      <c r="K150" s="226"/>
      <c r="L150" s="251"/>
      <c r="M150" s="207"/>
      <c r="N150" s="251"/>
      <c r="Q150" s="204"/>
    </row>
    <row r="151" spans="1:17" x14ac:dyDescent="0.3">
      <c r="C151" s="189" t="s">
        <v>62</v>
      </c>
      <c r="D151" s="189" t="s">
        <v>63</v>
      </c>
      <c r="J151" s="226"/>
      <c r="K151" s="226"/>
      <c r="L151" s="252">
        <v>-77204.467027881517</v>
      </c>
      <c r="M151" s="240"/>
      <c r="N151" s="252">
        <v>-8234.0148642555723</v>
      </c>
      <c r="Q151" s="204"/>
    </row>
    <row r="152" spans="1:17" x14ac:dyDescent="0.3">
      <c r="I152" s="189" t="s">
        <v>64</v>
      </c>
      <c r="J152" s="226"/>
      <c r="K152" s="226"/>
      <c r="L152" s="236">
        <v>-2021.5866637625895</v>
      </c>
      <c r="N152" s="236">
        <v>-8349.9532760000002</v>
      </c>
      <c r="Q152" s="204"/>
    </row>
    <row r="153" spans="1:17" x14ac:dyDescent="0.3">
      <c r="I153" s="189" t="s">
        <v>65</v>
      </c>
      <c r="J153" s="226"/>
      <c r="K153" s="226"/>
      <c r="L153" s="236">
        <v>-75089.77719872001</v>
      </c>
      <c r="N153" s="236">
        <v>111.76854376229893</v>
      </c>
      <c r="Q153" s="204"/>
    </row>
    <row r="154" spans="1:17" x14ac:dyDescent="0.3">
      <c r="I154" s="189" t="s">
        <v>66</v>
      </c>
      <c r="J154" s="226"/>
      <c r="K154" s="226"/>
      <c r="L154" s="236">
        <v>-93.103165398912992</v>
      </c>
      <c r="N154" s="236">
        <v>4.1698679821290501</v>
      </c>
      <c r="Q154" s="204"/>
    </row>
    <row r="155" spans="1:17" x14ac:dyDescent="0.3">
      <c r="I155" s="189" t="s">
        <v>67</v>
      </c>
      <c r="J155" s="226"/>
      <c r="K155" s="226"/>
      <c r="L155" s="254">
        <v>0</v>
      </c>
      <c r="N155" s="254">
        <v>0</v>
      </c>
      <c r="Q155" s="204"/>
    </row>
    <row r="156" spans="1:17" x14ac:dyDescent="0.3">
      <c r="I156" s="226"/>
      <c r="J156" s="226"/>
      <c r="K156" s="226"/>
      <c r="L156" s="251"/>
      <c r="M156" s="207"/>
      <c r="N156" s="251"/>
      <c r="Q156" s="204"/>
    </row>
    <row r="157" spans="1:17" x14ac:dyDescent="0.3">
      <c r="C157" s="189" t="s">
        <v>68</v>
      </c>
      <c r="D157" s="189" t="s">
        <v>158</v>
      </c>
      <c r="I157" s="226"/>
      <c r="J157" s="226"/>
      <c r="K157" s="226"/>
      <c r="L157" s="250">
        <v>0</v>
      </c>
      <c r="M157" s="207"/>
      <c r="N157" s="250">
        <v>0</v>
      </c>
      <c r="Q157" s="204"/>
    </row>
    <row r="158" spans="1:17" x14ac:dyDescent="0.3">
      <c r="D158" s="189" t="s">
        <v>41</v>
      </c>
      <c r="I158" s="226"/>
      <c r="J158" s="226"/>
      <c r="K158" s="226"/>
      <c r="L158" s="251"/>
      <c r="M158" s="207"/>
      <c r="N158" s="251"/>
      <c r="Q158" s="204"/>
    </row>
    <row r="159" spans="1:17" x14ac:dyDescent="0.3">
      <c r="I159" s="226"/>
      <c r="J159" s="226"/>
      <c r="K159" s="226"/>
      <c r="L159" s="251"/>
      <c r="M159" s="207"/>
      <c r="N159" s="251"/>
      <c r="Q159" s="204"/>
    </row>
    <row r="160" spans="1:17" x14ac:dyDescent="0.3">
      <c r="A160" s="255"/>
      <c r="B160" s="256"/>
      <c r="C160" s="257"/>
      <c r="D160" s="257"/>
      <c r="E160" s="257"/>
      <c r="F160" s="257"/>
      <c r="G160" s="257"/>
      <c r="H160" s="257"/>
      <c r="I160" s="258"/>
      <c r="J160" s="258"/>
      <c r="K160" s="258"/>
      <c r="L160" s="259"/>
      <c r="M160" s="260"/>
      <c r="N160" s="259"/>
      <c r="Q160" s="204"/>
    </row>
    <row r="161" spans="2:17" x14ac:dyDescent="0.3">
      <c r="I161" s="232"/>
      <c r="J161" s="232"/>
      <c r="K161" s="232"/>
      <c r="M161" s="233"/>
      <c r="Q161" s="204"/>
    </row>
    <row r="162" spans="2:17" x14ac:dyDescent="0.3">
      <c r="B162" s="182"/>
      <c r="I162" s="232"/>
      <c r="J162" s="232"/>
      <c r="K162" s="232"/>
      <c r="M162" s="233"/>
      <c r="Q162" s="204"/>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81"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81">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81">
        <v>2</v>
      </c>
      <c r="C44" s="21" t="s">
        <v>24</v>
      </c>
      <c r="L44" s="79">
        <v>7281.1471037946085</v>
      </c>
      <c r="N44" s="79">
        <v>0</v>
      </c>
    </row>
    <row r="46" spans="1:14" ht="13.2" x14ac:dyDescent="0.25">
      <c r="A46" s="8"/>
      <c r="B46" s="181">
        <v>3</v>
      </c>
      <c r="C46" s="21" t="s">
        <v>25</v>
      </c>
      <c r="L46" s="79">
        <v>10143.815924445622</v>
      </c>
      <c r="N46" s="79">
        <v>0</v>
      </c>
    </row>
    <row r="47" spans="1:14" ht="13.2" x14ac:dyDescent="0.25">
      <c r="A47" s="8"/>
      <c r="C47" s="21"/>
    </row>
    <row r="48" spans="1:14" ht="13.2" x14ac:dyDescent="0.25">
      <c r="A48" s="8"/>
      <c r="B48" s="181">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81">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79">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85"/>
      <c r="W2" s="585"/>
      <c r="X2" s="585"/>
      <c r="Y2" s="585"/>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76"/>
      <c r="Y9" s="176"/>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77"/>
      <c r="W57" s="177"/>
      <c r="X57" s="177"/>
      <c r="Y57" s="177"/>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76"/>
      <c r="W132" s="176"/>
      <c r="X132" s="176"/>
      <c r="Y132" s="176"/>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44" customWidth="1"/>
    <col min="8" max="8" width="4.33203125" style="344" customWidth="1"/>
    <col min="9" max="9" width="11.88671875" style="344" customWidth="1"/>
    <col min="10" max="10" width="15.6640625" style="161" customWidth="1"/>
    <col min="11" max="11" width="10.88671875" style="345" customWidth="1"/>
    <col min="12" max="12" width="9.6640625" style="344" customWidth="1"/>
    <col min="13" max="13" width="3.88671875" style="344" customWidth="1"/>
    <col min="14" max="14" width="11.5546875" style="344" customWidth="1"/>
    <col min="15" max="15" width="3.5546875" style="84" customWidth="1"/>
    <col min="16" max="16" width="10.33203125" style="84" customWidth="1"/>
    <col min="17" max="17" width="14.33203125" style="347" bestFit="1" customWidth="1"/>
    <col min="18" max="16384" width="9.109375" style="84"/>
  </cols>
  <sheetData>
    <row r="3" spans="1:256" ht="17.399999999999999" x14ac:dyDescent="0.3">
      <c r="B3" s="343" t="s">
        <v>69</v>
      </c>
      <c r="L3" s="346"/>
      <c r="M3" s="346"/>
    </row>
    <row r="4" spans="1:256" ht="28.5" customHeight="1" x14ac:dyDescent="0.25"/>
    <row r="5" spans="1:256" x14ac:dyDescent="0.25">
      <c r="H5" s="348"/>
      <c r="I5" s="348"/>
      <c r="K5" s="349"/>
    </row>
    <row r="6" spans="1:256" x14ac:dyDescent="0.25">
      <c r="G6" s="348" t="s">
        <v>2</v>
      </c>
      <c r="N6" s="348" t="s">
        <v>3</v>
      </c>
    </row>
    <row r="7" spans="1:256" x14ac:dyDescent="0.25">
      <c r="B7" s="84" t="s">
        <v>70</v>
      </c>
    </row>
    <row r="8" spans="1:256" x14ac:dyDescent="0.25">
      <c r="C8" s="350"/>
      <c r="H8" s="348"/>
      <c r="I8" s="348"/>
      <c r="K8" s="349"/>
      <c r="N8" s="348"/>
      <c r="O8" s="86"/>
      <c r="P8" s="86"/>
    </row>
    <row r="9" spans="1:256" ht="22.5" customHeight="1" x14ac:dyDescent="0.3">
      <c r="E9" s="73" t="s">
        <v>71</v>
      </c>
      <c r="F9" s="73"/>
      <c r="G9" s="73" t="s">
        <v>72</v>
      </c>
      <c r="H9" s="351"/>
      <c r="I9" s="73" t="s">
        <v>73</v>
      </c>
      <c r="K9" s="162"/>
      <c r="L9" s="73" t="s">
        <v>71</v>
      </c>
      <c r="M9" s="73"/>
      <c r="N9" s="73" t="s">
        <v>72</v>
      </c>
      <c r="O9" s="351"/>
      <c r="P9" s="73" t="s">
        <v>73</v>
      </c>
    </row>
    <row r="10" spans="1:256" s="74" customFormat="1" ht="15" customHeight="1" x14ac:dyDescent="0.25">
      <c r="J10" s="161"/>
      <c r="K10" s="352"/>
      <c r="Q10" s="351"/>
    </row>
    <row r="11" spans="1:256" ht="15" customHeight="1" x14ac:dyDescent="0.25">
      <c r="B11" s="78"/>
      <c r="G11" s="163"/>
      <c r="H11" s="163"/>
      <c r="I11" s="163"/>
      <c r="K11" s="164"/>
      <c r="L11" s="96"/>
      <c r="M11" s="96"/>
      <c r="N11" s="163"/>
      <c r="P11" s="86"/>
    </row>
    <row r="12" spans="1:256" s="74" customFormat="1" ht="15.75" customHeight="1" x14ac:dyDescent="0.25">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5">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5">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5">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5">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5">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5">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5">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3">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3">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5">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5">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5">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5">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5">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5">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5">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5">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5">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5">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5">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5">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5">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5">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5">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5">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5">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5">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5">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5">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5">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5">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5">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5">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5">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5">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5">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5">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5">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5">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5">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5">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5">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5">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5">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5">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5">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5">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5">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5">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5">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5">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5">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5">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5">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5">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5">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5">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5">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5">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5">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5">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5">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5">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5">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5">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5">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5">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5">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5">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5">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5">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5">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5">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5">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5">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5">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5">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5">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5">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5">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5">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5">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5">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5">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5">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5">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5">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5">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5">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5">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5">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5">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5">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5">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5">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5">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5">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5">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5">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5">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5">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5">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5">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5">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5">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5">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5">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5">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5">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5">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5">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5">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5">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5">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5">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5">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5">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5">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5">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5">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5">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5">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5">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5">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5">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5">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5">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5">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5">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5">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5">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5">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5">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5">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5">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5">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5">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5">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5">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5">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5">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5">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5">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5">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5">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5">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5">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5">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5">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5">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5">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5">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5">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5">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5">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5">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5">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5">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5">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5">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5">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5">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5">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5">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5">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5">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5">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5">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5">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5">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5">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5">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5">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5">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5">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5">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5">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5">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5">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5">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5">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5">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5">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5">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5">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5">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5">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5">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5">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5">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5">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5">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5">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5">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5">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5">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5">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5">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5">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5">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5">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5">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5">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5">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5">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5">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65" customWidth="1"/>
    <col min="2" max="2" width="9.5546875" style="365" bestFit="1" customWidth="1"/>
    <col min="3" max="3" width="8" style="365" customWidth="1"/>
    <col min="4" max="4" width="18.33203125" style="365" customWidth="1"/>
    <col min="5" max="5" width="14.33203125" style="365" customWidth="1"/>
    <col min="6" max="95" width="10.5546875" style="366" customWidth="1"/>
    <col min="96" max="96" width="11.5546875" style="366" bestFit="1" customWidth="1"/>
    <col min="97" max="97" width="10.5546875" style="366" customWidth="1"/>
    <col min="98" max="98" width="11.6640625" style="366" bestFit="1" customWidth="1"/>
    <col min="99" max="99" width="11.5546875" style="366" bestFit="1" customWidth="1"/>
    <col min="100" max="103" width="11.6640625" style="366" customWidth="1"/>
    <col min="104" max="104" width="12.44140625" style="54" bestFit="1" customWidth="1"/>
    <col min="105" max="105" width="11.5546875" style="366" bestFit="1" customWidth="1"/>
    <col min="106" max="106" width="11.44140625" style="366" bestFit="1" customWidth="1"/>
    <col min="107" max="107" width="11.6640625" style="366" bestFit="1" customWidth="1"/>
    <col min="108" max="108" width="11.44140625" style="366" bestFit="1" customWidth="1"/>
    <col min="109" max="109" width="11.5546875" style="366" bestFit="1" customWidth="1"/>
    <col min="110" max="115" width="11.6640625" style="366" bestFit="1" customWidth="1"/>
    <col min="116" max="116" width="11.44140625" style="366" bestFit="1" customWidth="1"/>
    <col min="117" max="117" width="11.44140625" style="367" bestFit="1" customWidth="1"/>
    <col min="118" max="118" width="11.88671875" style="57" bestFit="1" customWidth="1"/>
    <col min="119" max="134" width="11.5546875" style="57" bestFit="1" customWidth="1"/>
    <col min="135" max="141" width="11.44140625" style="54" bestFit="1" customWidth="1"/>
    <col min="142" max="142" width="11.109375" style="368"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66" bestFit="1" customWidth="1"/>
    <col min="173" max="173" width="10.6640625" style="366" customWidth="1"/>
    <col min="174" max="175" width="13.109375" style="366" bestFit="1" customWidth="1"/>
    <col min="176" max="182" width="10.6640625" style="366" customWidth="1"/>
    <col min="183" max="185" width="10.5546875" style="366" customWidth="1"/>
    <col min="186" max="192" width="8.6640625" style="366" bestFit="1" customWidth="1"/>
    <col min="193" max="199" width="11" style="366" bestFit="1" customWidth="1"/>
    <col min="200" max="200" width="10.5546875" style="366" bestFit="1" customWidth="1"/>
    <col min="201" max="212" width="11" style="366" bestFit="1" customWidth="1"/>
    <col min="213" max="16384" width="8" style="366"/>
  </cols>
  <sheetData>
    <row r="1" spans="1:212" ht="18.75" customHeight="1" x14ac:dyDescent="0.3">
      <c r="A1" s="364" t="s">
        <v>115</v>
      </c>
      <c r="B1" s="364"/>
    </row>
    <row r="2" spans="1:212" ht="9.75" customHeight="1" x14ac:dyDescent="0.3">
      <c r="A2" s="364"/>
    </row>
    <row r="3" spans="1:212" s="373" customFormat="1" ht="15.6" x14ac:dyDescent="0.3">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6" x14ac:dyDescent="0.3">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5">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5">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5">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5">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5">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5">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5">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3">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6" x14ac:dyDescent="0.3">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5">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5">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5">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5">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5">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5">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5">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5">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5">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30"/>
  <sheetViews>
    <sheetView showGridLines="0" view="pageBreakPreview" zoomScaleNormal="100" zoomScaleSheetLayoutView="100" workbookViewId="0">
      <pane xSplit="5" ySplit="3" topLeftCell="AO108" activePane="bottomRight" state="frozen"/>
      <selection activeCell="Q42" sqref="Q42"/>
      <selection pane="topRight" activeCell="Q42" sqref="Q42"/>
      <selection pane="bottomLeft" activeCell="Q42" sqref="Q42"/>
      <selection pane="bottomRight" activeCell="AU2" sqref="AU2"/>
    </sheetView>
  </sheetViews>
  <sheetFormatPr defaultColWidth="8" defaultRowHeight="10.199999999999999" x14ac:dyDescent="0.2"/>
  <cols>
    <col min="1" max="1" width="26.88671875" style="365" customWidth="1"/>
    <col min="2" max="2" width="9.5546875" style="365" bestFit="1" customWidth="1"/>
    <col min="3" max="3" width="8" style="365" customWidth="1"/>
    <col min="4" max="4" width="18.33203125" style="365" customWidth="1"/>
    <col min="5" max="5" width="14.33203125" style="365" customWidth="1"/>
    <col min="6" max="6" width="10.5546875" style="366" bestFit="1" customWidth="1"/>
    <col min="7" max="13" width="11" style="366" bestFit="1" customWidth="1"/>
    <col min="14" max="14" width="10.5546875" style="366" bestFit="1" customWidth="1"/>
    <col min="15" max="29" width="11" style="366" bestFit="1" customWidth="1"/>
    <col min="30" max="34" width="11.6640625" style="366" customWidth="1"/>
    <col min="35" max="35" width="10.5546875" style="366" customWidth="1"/>
    <col min="36" max="47" width="12.6640625" style="366" customWidth="1"/>
    <col min="48" max="16384" width="8" style="366"/>
  </cols>
  <sheetData>
    <row r="1" spans="1:47" ht="18.75" customHeight="1" x14ac:dyDescent="0.3">
      <c r="A1" s="364" t="s">
        <v>115</v>
      </c>
      <c r="B1" s="364"/>
    </row>
    <row r="2" spans="1:47" ht="9.75" customHeight="1" x14ac:dyDescent="0.3">
      <c r="A2" s="364"/>
    </row>
    <row r="3" spans="1:47" s="373" customFormat="1" ht="15.6" x14ac:dyDescent="0.3">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c r="AN3" s="372">
        <v>43040</v>
      </c>
      <c r="AO3" s="372">
        <v>43070</v>
      </c>
      <c r="AP3" s="372">
        <v>43101</v>
      </c>
      <c r="AQ3" s="372">
        <v>43132</v>
      </c>
      <c r="AR3" s="372">
        <v>43160</v>
      </c>
      <c r="AS3" s="372">
        <v>43191</v>
      </c>
      <c r="AT3" s="372">
        <v>43221</v>
      </c>
      <c r="AU3" s="372">
        <v>43252</v>
      </c>
    </row>
    <row r="4" spans="1:47" ht="15.6" x14ac:dyDescent="0.3">
      <c r="A4" s="374" t="s">
        <v>116</v>
      </c>
      <c r="B4" s="371"/>
      <c r="C4" s="371"/>
      <c r="D4" s="371"/>
      <c r="E4" s="375"/>
    </row>
    <row r="5" spans="1:47" ht="15.6" x14ac:dyDescent="0.3">
      <c r="A5" s="374" t="s">
        <v>170</v>
      </c>
      <c r="B5" s="366"/>
      <c r="C5" s="378"/>
      <c r="D5" s="378"/>
      <c r="E5" s="379"/>
    </row>
    <row r="6" spans="1:47" ht="15.6" x14ac:dyDescent="0.3">
      <c r="A6" s="364" t="s">
        <v>6</v>
      </c>
      <c r="B6" s="381"/>
      <c r="C6" s="379"/>
      <c r="D6" s="379"/>
      <c r="E6" s="379"/>
    </row>
    <row r="7" spans="1:47" ht="12" x14ac:dyDescent="0.25">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v>112602.92244407287</v>
      </c>
      <c r="AO7" s="367">
        <v>114355.38655828658</v>
      </c>
      <c r="AP7" s="367">
        <v>111245.9842059753</v>
      </c>
      <c r="AQ7" s="367">
        <v>112829.01568873614</v>
      </c>
      <c r="AR7" s="367">
        <v>116108.47123142327</v>
      </c>
      <c r="AS7" s="367">
        <v>115143.9921176028</v>
      </c>
      <c r="AT7" s="367">
        <v>115595.46268670273</v>
      </c>
      <c r="AU7" s="367">
        <v>118135.00467107438</v>
      </c>
    </row>
    <row r="8" spans="1:47" ht="12" x14ac:dyDescent="0.25">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47" ht="12" x14ac:dyDescent="0.25">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v>107630.94239133973</v>
      </c>
      <c r="AO9" s="367">
        <v>107817.22289019066</v>
      </c>
      <c r="AP9" s="367">
        <v>107624.38690070172</v>
      </c>
      <c r="AQ9" s="367">
        <v>108738.39696337351</v>
      </c>
      <c r="AR9" s="367">
        <v>109622.5839998251</v>
      </c>
      <c r="AS9" s="367">
        <v>111142.81912635092</v>
      </c>
      <c r="AT9" s="367">
        <v>112172.12524297224</v>
      </c>
      <c r="AU9" s="367">
        <v>111677.80517829294</v>
      </c>
    </row>
    <row r="10" spans="1:47" ht="12" x14ac:dyDescent="0.25">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v>101282.27683039164</v>
      </c>
      <c r="AO10" s="367">
        <v>101704.7335253333</v>
      </c>
      <c r="AP10" s="367">
        <v>102950.63675731633</v>
      </c>
      <c r="AQ10" s="367">
        <v>103860.3269687923</v>
      </c>
      <c r="AR10" s="367">
        <v>103137.25479525936</v>
      </c>
      <c r="AS10" s="367">
        <v>100919.1598373078</v>
      </c>
      <c r="AT10" s="367">
        <v>101925.99047961163</v>
      </c>
      <c r="AU10" s="367">
        <v>101678.53306333607</v>
      </c>
    </row>
    <row r="11" spans="1:47" ht="12" x14ac:dyDescent="0.25">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v>99179.145541739577</v>
      </c>
      <c r="AO11" s="367">
        <v>99677.852936629337</v>
      </c>
      <c r="AP11" s="367">
        <v>100634.78648400023</v>
      </c>
      <c r="AQ11" s="367">
        <v>101474.59943353283</v>
      </c>
      <c r="AR11" s="367">
        <v>100763.57342848838</v>
      </c>
      <c r="AS11" s="367">
        <v>98478.103458513826</v>
      </c>
      <c r="AT11" s="367">
        <v>99327.021282936606</v>
      </c>
      <c r="AU11" s="367">
        <v>99004.537642712312</v>
      </c>
    </row>
    <row r="12" spans="1:47" ht="12" x14ac:dyDescent="0.25">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6">
        <v>0</v>
      </c>
      <c r="AO12" s="366">
        <v>0</v>
      </c>
      <c r="AP12" s="366">
        <v>0</v>
      </c>
      <c r="AQ12" s="366">
        <v>0</v>
      </c>
      <c r="AR12" s="366">
        <v>0</v>
      </c>
      <c r="AS12" s="366">
        <v>0</v>
      </c>
      <c r="AT12" s="366">
        <v>0</v>
      </c>
      <c r="AU12" s="366">
        <v>0</v>
      </c>
    </row>
    <row r="13" spans="1:47" ht="12" x14ac:dyDescent="0.25">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6">
        <v>0</v>
      </c>
      <c r="AO13" s="366">
        <v>0</v>
      </c>
      <c r="AP13" s="366">
        <v>0</v>
      </c>
      <c r="AQ13" s="366">
        <v>0</v>
      </c>
      <c r="AR13" s="366">
        <v>0</v>
      </c>
      <c r="AS13" s="366">
        <v>0</v>
      </c>
      <c r="AT13" s="366">
        <v>0</v>
      </c>
      <c r="AU13" s="366">
        <v>0</v>
      </c>
    </row>
    <row r="14" spans="1:47" ht="12" x14ac:dyDescent="0.25">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6">
        <v>0</v>
      </c>
      <c r="AO14" s="366">
        <v>0</v>
      </c>
      <c r="AP14" s="366">
        <v>0</v>
      </c>
      <c r="AQ14" s="366">
        <v>0</v>
      </c>
      <c r="AR14" s="366">
        <v>0</v>
      </c>
      <c r="AS14" s="366">
        <v>0</v>
      </c>
      <c r="AT14" s="366">
        <v>0</v>
      </c>
      <c r="AU14" s="366">
        <v>0</v>
      </c>
    </row>
    <row r="15" spans="1:47" ht="12" x14ac:dyDescent="0.25">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v>2103.131288652055</v>
      </c>
      <c r="AO15" s="367">
        <v>2026.880588703963</v>
      </c>
      <c r="AP15" s="367">
        <v>2315.8502733160931</v>
      </c>
      <c r="AQ15" s="367">
        <v>2385.7275352594661</v>
      </c>
      <c r="AR15" s="367">
        <v>2373.6813667709762</v>
      </c>
      <c r="AS15" s="367">
        <v>2441.056378793975</v>
      </c>
      <c r="AT15" s="367">
        <v>2598.9691966750302</v>
      </c>
      <c r="AU15" s="367">
        <v>2673.9954206237549</v>
      </c>
    </row>
    <row r="16" spans="1:47" ht="12" x14ac:dyDescent="0.25">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6">
        <v>0</v>
      </c>
      <c r="AO16" s="366">
        <v>0</v>
      </c>
      <c r="AP16" s="366">
        <v>0</v>
      </c>
      <c r="AQ16" s="366">
        <v>0</v>
      </c>
      <c r="AR16" s="366">
        <v>0</v>
      </c>
      <c r="AS16" s="366">
        <v>0</v>
      </c>
      <c r="AT16" s="366">
        <v>0</v>
      </c>
      <c r="AU16" s="366">
        <v>0</v>
      </c>
    </row>
    <row r="17" spans="1:47" ht="12" x14ac:dyDescent="0.25">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v>2103.131288652055</v>
      </c>
      <c r="AO17" s="367">
        <v>2026.880588703963</v>
      </c>
      <c r="AP17" s="367">
        <v>2315.8502733160931</v>
      </c>
      <c r="AQ17" s="367">
        <v>2385.7275352594661</v>
      </c>
      <c r="AR17" s="367">
        <v>2373.6813667709762</v>
      </c>
      <c r="AS17" s="367">
        <v>2441.056378793975</v>
      </c>
      <c r="AT17" s="367">
        <v>2598.9691966750302</v>
      </c>
      <c r="AU17" s="367">
        <v>2673.9954206237549</v>
      </c>
    </row>
    <row r="18" spans="1:47" ht="12" x14ac:dyDescent="0.25">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47" ht="12" x14ac:dyDescent="0.25">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v>6348.6655609480995</v>
      </c>
      <c r="AO19" s="367">
        <v>6112.4893648573616</v>
      </c>
      <c r="AP19" s="367">
        <v>4673.7501433853959</v>
      </c>
      <c r="AQ19" s="367">
        <v>4878.0699945812057</v>
      </c>
      <c r="AR19" s="367">
        <v>6485.3292045657481</v>
      </c>
      <c r="AS19" s="367">
        <v>10223.659289043126</v>
      </c>
      <c r="AT19" s="367">
        <v>10246.134763360609</v>
      </c>
      <c r="AU19" s="367">
        <v>9999.2721149568624</v>
      </c>
    </row>
    <row r="20" spans="1:47" ht="12" x14ac:dyDescent="0.25">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v>5748.2516796620512</v>
      </c>
      <c r="AO20" s="367">
        <v>5442.4497609010377</v>
      </c>
      <c r="AP20" s="367">
        <v>3839.6371565216332</v>
      </c>
      <c r="AQ20" s="367">
        <v>4004.1368144692278</v>
      </c>
      <c r="AR20" s="367">
        <v>5098.3111096869561</v>
      </c>
      <c r="AS20" s="367">
        <v>8828.258637225199</v>
      </c>
      <c r="AT20" s="367">
        <v>8874.4425564431986</v>
      </c>
      <c r="AU20" s="367">
        <v>9637.9779089285967</v>
      </c>
    </row>
    <row r="21" spans="1:47" ht="12" x14ac:dyDescent="0.25">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6">
        <v>0</v>
      </c>
      <c r="AO21" s="366">
        <v>0</v>
      </c>
      <c r="AP21" s="366">
        <v>0</v>
      </c>
      <c r="AQ21" s="366">
        <v>0</v>
      </c>
      <c r="AR21" s="366">
        <v>0</v>
      </c>
      <c r="AS21" s="366">
        <v>0</v>
      </c>
      <c r="AT21" s="366">
        <v>0</v>
      </c>
      <c r="AU21" s="366">
        <v>0</v>
      </c>
    </row>
    <row r="22" spans="1:47" ht="12" x14ac:dyDescent="0.25">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6">
        <v>0</v>
      </c>
      <c r="AO22" s="366">
        <v>0</v>
      </c>
      <c r="AP22" s="366">
        <v>0</v>
      </c>
      <c r="AQ22" s="366">
        <v>0</v>
      </c>
      <c r="AR22" s="366">
        <v>0</v>
      </c>
      <c r="AS22" s="366">
        <v>0</v>
      </c>
      <c r="AT22" s="366">
        <v>0</v>
      </c>
      <c r="AU22" s="366">
        <v>0</v>
      </c>
    </row>
    <row r="23" spans="1:47" ht="12" x14ac:dyDescent="0.25">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6">
        <v>0</v>
      </c>
      <c r="AO23" s="366">
        <v>0</v>
      </c>
      <c r="AP23" s="366">
        <v>0</v>
      </c>
      <c r="AQ23" s="366">
        <v>0</v>
      </c>
      <c r="AR23" s="366">
        <v>0</v>
      </c>
      <c r="AS23" s="366">
        <v>0</v>
      </c>
      <c r="AT23" s="366">
        <v>0</v>
      </c>
      <c r="AU23" s="366">
        <v>0</v>
      </c>
    </row>
    <row r="24" spans="1:47" ht="12" x14ac:dyDescent="0.25">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v>600.41388128604797</v>
      </c>
      <c r="AO24" s="367">
        <v>670.03960395632396</v>
      </c>
      <c r="AP24" s="367">
        <v>834.11298686376301</v>
      </c>
      <c r="AQ24" s="367">
        <v>873.933180111978</v>
      </c>
      <c r="AR24" s="367">
        <v>1387.018094878792</v>
      </c>
      <c r="AS24" s="367">
        <v>1395.400651817926</v>
      </c>
      <c r="AT24" s="367">
        <v>1371.69220691741</v>
      </c>
      <c r="AU24" s="367">
        <v>361.29420602826502</v>
      </c>
    </row>
    <row r="25" spans="1:47" ht="12" x14ac:dyDescent="0.25">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6">
        <v>0</v>
      </c>
      <c r="AO25" s="366">
        <v>0</v>
      </c>
      <c r="AP25" s="366">
        <v>0</v>
      </c>
      <c r="AQ25" s="366">
        <v>0</v>
      </c>
      <c r="AR25" s="366">
        <v>0</v>
      </c>
      <c r="AS25" s="366">
        <v>0</v>
      </c>
      <c r="AT25" s="366">
        <v>0</v>
      </c>
      <c r="AU25" s="366">
        <v>0</v>
      </c>
    </row>
    <row r="26" spans="1:47" ht="12" x14ac:dyDescent="0.25">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v>600.41388128604797</v>
      </c>
      <c r="AO26" s="367">
        <v>670.03960395632396</v>
      </c>
      <c r="AP26" s="367">
        <v>834.11298686376301</v>
      </c>
      <c r="AQ26" s="367">
        <v>873.933180111978</v>
      </c>
      <c r="AR26" s="367">
        <v>1387.018094878792</v>
      </c>
      <c r="AS26" s="367">
        <v>1395.400651817926</v>
      </c>
      <c r="AT26" s="367">
        <v>1371.69220691741</v>
      </c>
      <c r="AU26" s="367">
        <v>361.29420602826502</v>
      </c>
    </row>
    <row r="27" spans="1:47" ht="12" x14ac:dyDescent="0.25">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47" ht="12" x14ac:dyDescent="0.25">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v>4971.9800527331354</v>
      </c>
      <c r="AO28" s="367">
        <v>6538.1636680959227</v>
      </c>
      <c r="AP28" s="367">
        <v>3621.5973052735826</v>
      </c>
      <c r="AQ28" s="367">
        <v>4090.6187253626249</v>
      </c>
      <c r="AR28" s="367">
        <v>6485.8872315981671</v>
      </c>
      <c r="AS28" s="367">
        <v>4001.1729912518754</v>
      </c>
      <c r="AT28" s="367">
        <v>3423.3374437304815</v>
      </c>
      <c r="AU28" s="367">
        <v>6457.199492781444</v>
      </c>
    </row>
    <row r="29" spans="1:47" ht="12" x14ac:dyDescent="0.25">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v>4612.710403895233</v>
      </c>
      <c r="AO29" s="367">
        <v>6079.6292734366207</v>
      </c>
      <c r="AP29" s="367">
        <v>3139.3407611024959</v>
      </c>
      <c r="AQ29" s="367">
        <v>3610.3777416154721</v>
      </c>
      <c r="AR29" s="367">
        <v>6000.8862180231781</v>
      </c>
      <c r="AS29" s="367">
        <v>3518.2341816989656</v>
      </c>
      <c r="AT29" s="367">
        <v>2949.957045316713</v>
      </c>
      <c r="AU29" s="367">
        <v>5996.5441287941949</v>
      </c>
    </row>
    <row r="30" spans="1:47" ht="12" x14ac:dyDescent="0.25">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v>5.9045060892049115</v>
      </c>
      <c r="AO30" s="367">
        <v>7.1057339585894219</v>
      </c>
      <c r="AP30" s="367">
        <v>7.1723549558289772</v>
      </c>
      <c r="AQ30" s="367">
        <v>7.6879635124034094</v>
      </c>
      <c r="AR30" s="367">
        <v>6.1762822933893187</v>
      </c>
      <c r="AS30" s="367">
        <v>5.819695934871894</v>
      </c>
      <c r="AT30" s="367">
        <v>4.3018679931118617</v>
      </c>
      <c r="AU30" s="367">
        <v>5.3943688640623551</v>
      </c>
    </row>
    <row r="31" spans="1:47"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v>5.9045040892049112</v>
      </c>
      <c r="AO31" s="367">
        <v>7.1057319585894216</v>
      </c>
      <c r="AP31" s="367">
        <v>7.1723529558289769</v>
      </c>
      <c r="AQ31" s="367">
        <v>7.6879615124034091</v>
      </c>
      <c r="AR31" s="367">
        <v>6.1762802933893184</v>
      </c>
      <c r="AS31" s="367">
        <v>5.8196939348718937</v>
      </c>
      <c r="AT31" s="367">
        <v>4.3018659931118615</v>
      </c>
      <c r="AU31" s="367">
        <v>5.3943668640623548</v>
      </c>
    </row>
    <row r="32" spans="1:47"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v>1.9999999999999999E-6</v>
      </c>
      <c r="AO32" s="367">
        <v>1.9999999999999999E-6</v>
      </c>
      <c r="AP32" s="367">
        <v>1.9999999999999999E-6</v>
      </c>
      <c r="AQ32" s="367">
        <v>1.9999999999999999E-6</v>
      </c>
      <c r="AR32" s="367">
        <v>1.9999999999999999E-6</v>
      </c>
      <c r="AS32" s="367">
        <v>1.9999999999999999E-6</v>
      </c>
      <c r="AT32" s="367">
        <v>1.9999999999999999E-6</v>
      </c>
      <c r="AU32" s="367">
        <v>1.9999999999999999E-6</v>
      </c>
    </row>
    <row r="33" spans="1:47" ht="12" x14ac:dyDescent="0.25">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v>353.36514274869711</v>
      </c>
      <c r="AO33" s="367">
        <v>451.42866070071261</v>
      </c>
      <c r="AP33" s="367">
        <v>475.08418921525754</v>
      </c>
      <c r="AQ33" s="367">
        <v>472.55302023474928</v>
      </c>
      <c r="AR33" s="367">
        <v>478.82473128159967</v>
      </c>
      <c r="AS33" s="367">
        <v>477.11911361803766</v>
      </c>
      <c r="AT33" s="367">
        <v>469.07853042065636</v>
      </c>
      <c r="AU33" s="367">
        <v>455.26099512318677</v>
      </c>
    </row>
    <row r="34" spans="1:47" ht="12" x14ac:dyDescent="0.25">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v>317.5167351907732</v>
      </c>
      <c r="AO34" s="367">
        <v>418.74293366210446</v>
      </c>
      <c r="AP34" s="367">
        <v>404.97249853147656</v>
      </c>
      <c r="AQ34" s="367">
        <v>280.59605796254857</v>
      </c>
      <c r="AR34" s="367">
        <v>252.32512200000002</v>
      </c>
      <c r="AS34" s="367">
        <v>281.96596098570996</v>
      </c>
      <c r="AT34" s="367">
        <v>294.93536496163847</v>
      </c>
      <c r="AU34" s="367">
        <v>261.2071643486035</v>
      </c>
    </row>
    <row r="35" spans="1:47" ht="12" x14ac:dyDescent="0.25">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v>35.848407557923927</v>
      </c>
      <c r="AO35" s="367">
        <v>32.68572703860815</v>
      </c>
      <c r="AP35" s="367">
        <v>70.111690683780964</v>
      </c>
      <c r="AQ35" s="367">
        <v>191.95696227220074</v>
      </c>
      <c r="AR35" s="367">
        <v>226.49960928159965</v>
      </c>
      <c r="AS35" s="367">
        <v>195.15315263232768</v>
      </c>
      <c r="AT35" s="367">
        <v>174.14316545901789</v>
      </c>
      <c r="AU35" s="367">
        <v>194.05383077458328</v>
      </c>
    </row>
    <row r="36" spans="1:47" ht="12" x14ac:dyDescent="0.25">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6">
        <v>0</v>
      </c>
      <c r="AO36" s="366">
        <v>0</v>
      </c>
      <c r="AP36" s="366">
        <v>0</v>
      </c>
      <c r="AQ36" s="366">
        <v>0</v>
      </c>
      <c r="AR36" s="366">
        <v>0</v>
      </c>
      <c r="AS36" s="366">
        <v>0</v>
      </c>
      <c r="AT36" s="366">
        <v>0</v>
      </c>
      <c r="AU36" s="366">
        <v>0</v>
      </c>
    </row>
    <row r="37" spans="1:47" ht="12" x14ac:dyDescent="0.25">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47" ht="12" x14ac:dyDescent="0.25">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47" ht="13.2" x14ac:dyDescent="0.25">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v>6489.8313784400571</v>
      </c>
      <c r="AO39" s="367">
        <v>5938.8533794996911</v>
      </c>
      <c r="AP39" s="367">
        <v>5799.6733724878241</v>
      </c>
      <c r="AQ39" s="367">
        <v>5735.1557803452051</v>
      </c>
      <c r="AR39" s="367">
        <v>5766.0153295143755</v>
      </c>
      <c r="AS39" s="367">
        <v>5704.7864057075776</v>
      </c>
      <c r="AT39" s="367">
        <v>5617.5139812678681</v>
      </c>
      <c r="AU39" s="367">
        <v>6304.8805940506263</v>
      </c>
    </row>
    <row r="40" spans="1:47" ht="12" x14ac:dyDescent="0.25">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47" ht="13.2" x14ac:dyDescent="0.25">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v>11729.0084930677</v>
      </c>
      <c r="AO41" s="367">
        <v>11504.035052373098</v>
      </c>
      <c r="AP41" s="367">
        <v>11838.3188947811</v>
      </c>
      <c r="AQ41" s="367">
        <v>11771.6612947463</v>
      </c>
      <c r="AR41" s="367">
        <v>12096.904421396999</v>
      </c>
      <c r="AS41" s="367">
        <v>11925.829237385899</v>
      </c>
      <c r="AT41" s="367">
        <v>11880.020457061601</v>
      </c>
      <c r="AU41" s="367">
        <v>12043.970190206599</v>
      </c>
    </row>
    <row r="42" spans="1:47" ht="12" x14ac:dyDescent="0.25">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47" ht="13.2" x14ac:dyDescent="0.25">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v>12771.328487776651</v>
      </c>
      <c r="AO43" s="367">
        <v>12879.076210345303</v>
      </c>
      <c r="AP43" s="367">
        <v>13418.271798210275</v>
      </c>
      <c r="AQ43" s="367">
        <v>13146.922134863444</v>
      </c>
      <c r="AR43" s="367">
        <v>13206.776359493917</v>
      </c>
      <c r="AS43" s="367">
        <v>13105.024025337671</v>
      </c>
      <c r="AT43" s="367">
        <v>13021.22502763866</v>
      </c>
      <c r="AU43" s="367">
        <v>12485.066140784293</v>
      </c>
    </row>
    <row r="44" spans="1:47" ht="13.2" x14ac:dyDescent="0.25">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v>9.9760422789999996</v>
      </c>
      <c r="AO44" s="367">
        <v>9.9760422789999996</v>
      </c>
      <c r="AP44" s="367">
        <v>9.9760422789999996</v>
      </c>
      <c r="AQ44" s="367">
        <v>9.9760422789999996</v>
      </c>
      <c r="AR44" s="367">
        <v>9.9760422789999996</v>
      </c>
      <c r="AS44" s="367">
        <v>9.9760422789999996</v>
      </c>
      <c r="AT44" s="367">
        <v>9.9760422789999996</v>
      </c>
      <c r="AU44" s="367">
        <v>9.9760422789999996</v>
      </c>
    </row>
    <row r="45" spans="1:47" ht="12" x14ac:dyDescent="0.25">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47" ht="13.2" x14ac:dyDescent="0.25">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v>9274.7500255083014</v>
      </c>
      <c r="AO46" s="367">
        <v>13872.204438433886</v>
      </c>
      <c r="AP46" s="367">
        <v>21975.994922744376</v>
      </c>
      <c r="AQ46" s="367">
        <v>17482.795644922116</v>
      </c>
      <c r="AR46" s="367">
        <v>17031.634058466767</v>
      </c>
      <c r="AS46" s="367">
        <v>16498.698277078991</v>
      </c>
      <c r="AT46" s="367">
        <v>18571.707234352823</v>
      </c>
      <c r="AU46" s="367">
        <v>13761.229755954613</v>
      </c>
    </row>
    <row r="47" spans="1:47" ht="12" x14ac:dyDescent="0.25">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47" ht="12" x14ac:dyDescent="0.25">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6">
        <v>0</v>
      </c>
      <c r="AO48" s="366">
        <v>0</v>
      </c>
      <c r="AP48" s="366">
        <v>0</v>
      </c>
      <c r="AQ48" s="366">
        <v>0</v>
      </c>
      <c r="AR48" s="366">
        <v>0</v>
      </c>
      <c r="AS48" s="366">
        <v>0</v>
      </c>
      <c r="AT48" s="366">
        <v>0</v>
      </c>
      <c r="AU48" s="366">
        <v>0</v>
      </c>
    </row>
    <row r="49" spans="1:47" ht="12" x14ac:dyDescent="0.25">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6">
        <v>0</v>
      </c>
      <c r="AO49" s="366">
        <v>0</v>
      </c>
      <c r="AP49" s="366">
        <v>0</v>
      </c>
      <c r="AQ49" s="366">
        <v>0</v>
      </c>
      <c r="AR49" s="366">
        <v>0</v>
      </c>
      <c r="AS49" s="366">
        <v>0</v>
      </c>
      <c r="AT49" s="366">
        <v>0</v>
      </c>
      <c r="AU49" s="366">
        <v>0</v>
      </c>
    </row>
    <row r="50" spans="1:47" ht="12" x14ac:dyDescent="0.25">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6">
        <v>0</v>
      </c>
      <c r="AO50" s="366">
        <v>0</v>
      </c>
      <c r="AP50" s="366">
        <v>0</v>
      </c>
      <c r="AQ50" s="366">
        <v>0</v>
      </c>
      <c r="AR50" s="366">
        <v>0</v>
      </c>
      <c r="AS50" s="366">
        <v>0</v>
      </c>
      <c r="AT50" s="366">
        <v>0</v>
      </c>
      <c r="AU50" s="366">
        <v>0</v>
      </c>
    </row>
    <row r="51" spans="1:47" ht="12" x14ac:dyDescent="0.25">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v>7765.7735953553019</v>
      </c>
      <c r="AO51" s="367">
        <v>12098.399398793301</v>
      </c>
      <c r="AP51" s="367">
        <v>20156.717946417004</v>
      </c>
      <c r="AQ51" s="367">
        <v>15677.539807302099</v>
      </c>
      <c r="AR51" s="367">
        <v>15216.664554966099</v>
      </c>
      <c r="AS51" s="367">
        <v>14662.0439977557</v>
      </c>
      <c r="AT51" s="367">
        <v>16690.3960355864</v>
      </c>
      <c r="AU51" s="367">
        <v>11893.304796897299</v>
      </c>
    </row>
    <row r="52" spans="1:47" ht="12" x14ac:dyDescent="0.25">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v>5110.2284692252224</v>
      </c>
      <c r="AO52" s="367">
        <v>5589.2551469540804</v>
      </c>
      <c r="AP52" s="367">
        <v>5528.6894261821753</v>
      </c>
      <c r="AQ52" s="367">
        <v>4697.1451362311136</v>
      </c>
      <c r="AR52" s="367">
        <v>4489.6844951646863</v>
      </c>
      <c r="AS52" s="367">
        <v>5462.2732141712504</v>
      </c>
      <c r="AT52" s="367">
        <v>3961.4425145589908</v>
      </c>
      <c r="AU52" s="367">
        <v>5144.5836553354793</v>
      </c>
    </row>
    <row r="53" spans="1:47" ht="12" x14ac:dyDescent="0.25">
      <c r="A53" s="388"/>
      <c r="B53" s="379" t="s">
        <v>418</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v>1508.9764301529999</v>
      </c>
      <c r="AO53" s="367">
        <v>1773.8050396405845</v>
      </c>
      <c r="AP53" s="367">
        <v>1819.2769763273734</v>
      </c>
      <c r="AQ53" s="367">
        <v>1805.2558376200175</v>
      </c>
      <c r="AR53" s="367">
        <v>1814.9695035006685</v>
      </c>
      <c r="AS53" s="367">
        <v>1836.6542793232923</v>
      </c>
      <c r="AT53" s="367">
        <v>1881.3111987664245</v>
      </c>
      <c r="AU53" s="367">
        <v>1867.9249590573143</v>
      </c>
    </row>
    <row r="54" spans="1:47" ht="36" customHeight="1" x14ac:dyDescent="0.25">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v>152867.84082886559</v>
      </c>
      <c r="AO54" s="367">
        <v>158549.55563893859</v>
      </c>
      <c r="AP54" s="367">
        <v>164278.24319419888</v>
      </c>
      <c r="AQ54" s="367">
        <v>160965.55054361321</v>
      </c>
      <c r="AR54" s="367">
        <v>164209.80140029534</v>
      </c>
      <c r="AS54" s="367">
        <v>162378.33006311295</v>
      </c>
      <c r="AT54" s="367">
        <v>164685.92938702367</v>
      </c>
      <c r="AU54" s="367">
        <v>162730.1513520705</v>
      </c>
    </row>
    <row r="55" spans="1:47" ht="13.2" x14ac:dyDescent="0.25">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v>152867.84082886559</v>
      </c>
      <c r="AO55" s="367">
        <v>158549.55563893859</v>
      </c>
      <c r="AP55" s="367">
        <v>164278.24319419888</v>
      </c>
      <c r="AQ55" s="367">
        <v>160965.55054361321</v>
      </c>
      <c r="AR55" s="367">
        <v>164209.80140029534</v>
      </c>
      <c r="AS55" s="367">
        <v>162378.33006311295</v>
      </c>
      <c r="AT55" s="367">
        <v>164685.92938702367</v>
      </c>
      <c r="AU55" s="367">
        <v>162730.1513520705</v>
      </c>
    </row>
    <row r="56" spans="1:47" ht="25.5" customHeight="1" x14ac:dyDescent="0.2"/>
    <row r="57" spans="1:47" ht="15.75" hidden="1" customHeight="1" x14ac:dyDescent="0.2">
      <c r="A57" s="366"/>
      <c r="B57" s="366"/>
      <c r="C57" s="366"/>
      <c r="D57" s="366"/>
    </row>
    <row r="58" spans="1:47" ht="30.75" hidden="1" customHeight="1" x14ac:dyDescent="0.25">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v>-14344.15468881</v>
      </c>
      <c r="AO58" s="367">
        <v>-14397.663284673401</v>
      </c>
      <c r="AP58" s="367">
        <v>-14766.750985685399</v>
      </c>
      <c r="AQ58" s="367">
        <v>-14652.9438774382</v>
      </c>
      <c r="AR58" s="367">
        <v>-14731.787982706499</v>
      </c>
      <c r="AS58" s="367">
        <v>-14573.593061981701</v>
      </c>
      <c r="AT58" s="367">
        <v>-14356.619759437299</v>
      </c>
      <c r="AU58" s="367">
        <v>-14254.466985516303</v>
      </c>
    </row>
    <row r="59" spans="1:47" ht="12" hidden="1" x14ac:dyDescent="0.25">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c r="AQ59" s="366">
        <v>0</v>
      </c>
      <c r="AR59" s="366">
        <v>0</v>
      </c>
      <c r="AS59" s="366">
        <v>0</v>
      </c>
      <c r="AT59" s="366">
        <v>0</v>
      </c>
      <c r="AU59" s="366">
        <v>0</v>
      </c>
    </row>
    <row r="60" spans="1:47" ht="12" hidden="1" x14ac:dyDescent="0.25">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6">
        <v>0</v>
      </c>
      <c r="AO60" s="366">
        <v>0</v>
      </c>
      <c r="AP60" s="366">
        <v>0</v>
      </c>
      <c r="AQ60" s="366">
        <v>0</v>
      </c>
      <c r="AR60" s="366">
        <v>0</v>
      </c>
      <c r="AS60" s="366">
        <v>0</v>
      </c>
      <c r="AT60" s="366">
        <v>0</v>
      </c>
      <c r="AU60" s="366">
        <v>0</v>
      </c>
    </row>
    <row r="61" spans="1:47" ht="12" hidden="1" x14ac:dyDescent="0.25">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c r="AQ61" s="366">
        <v>0</v>
      </c>
      <c r="AR61" s="366">
        <v>0</v>
      </c>
      <c r="AS61" s="366">
        <v>0</v>
      </c>
      <c r="AT61" s="366">
        <v>0</v>
      </c>
      <c r="AU61" s="366">
        <v>0</v>
      </c>
    </row>
    <row r="62" spans="1:47" ht="12" hidden="1" x14ac:dyDescent="0.25">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v>-12602.067168308058</v>
      </c>
      <c r="AO62" s="367">
        <v>-17611.975713535288</v>
      </c>
      <c r="AP62" s="367">
        <v>-21763.526664640627</v>
      </c>
      <c r="AQ62" s="367">
        <v>-19525.889148301321</v>
      </c>
      <c r="AR62" s="367">
        <v>-20386.84152122874</v>
      </c>
      <c r="AS62" s="367">
        <v>-21310.448139119591</v>
      </c>
      <c r="AT62" s="367">
        <v>-23521.106271706034</v>
      </c>
      <c r="AU62" s="367">
        <v>-20443.085184743148</v>
      </c>
    </row>
    <row r="63" spans="1:47" ht="12" hidden="1" x14ac:dyDescent="0.25">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v>-80271.713658213746</v>
      </c>
      <c r="AO63" s="367">
        <v>-80934.348048408094</v>
      </c>
      <c r="AP63" s="367">
        <v>-80433.435468870608</v>
      </c>
      <c r="AQ63" s="367">
        <v>-78820.973950880158</v>
      </c>
      <c r="AR63" s="367">
        <v>-79632.038463211851</v>
      </c>
      <c r="AS63" s="367">
        <v>-77052.417133859286</v>
      </c>
      <c r="AT63" s="367">
        <v>-76918.074669799767</v>
      </c>
      <c r="AU63" s="367">
        <v>-77426.613707768978</v>
      </c>
    </row>
    <row r="64" spans="1:47" ht="12" hidden="1" x14ac:dyDescent="0.25">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6">
        <v>2.0353479981422423E-6</v>
      </c>
      <c r="AO64" s="366">
        <v>0</v>
      </c>
      <c r="AP64" s="366">
        <v>-5.8126199245452882E-7</v>
      </c>
      <c r="AQ64" s="366">
        <v>1.4048007130622863E-7</v>
      </c>
      <c r="AR64" s="366">
        <v>5.0848004221916194E-7</v>
      </c>
      <c r="AS64" s="366">
        <v>-1.7700230330228806E-7</v>
      </c>
      <c r="AT64" s="366">
        <v>-1.228458434343338E-6</v>
      </c>
      <c r="AU64" s="366">
        <v>-1.2244406417012215E-6</v>
      </c>
    </row>
    <row r="65" spans="1:47" ht="12" x14ac:dyDescent="0.25">
      <c r="A65" s="386"/>
      <c r="B65" s="379"/>
      <c r="C65" s="379"/>
      <c r="D65" s="379"/>
      <c r="E65" s="379"/>
    </row>
    <row r="66" spans="1:47"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v>-107217.93551329631</v>
      </c>
      <c r="AO66" s="367">
        <v>-112943.98704661678</v>
      </c>
      <c r="AP66" s="367">
        <v>-116963.71311977784</v>
      </c>
      <c r="AQ66" s="367">
        <v>-112999.80697647938</v>
      </c>
      <c r="AR66" s="367">
        <v>-114750.66796663887</v>
      </c>
      <c r="AS66" s="367">
        <v>-112936.45833513756</v>
      </c>
      <c r="AT66" s="367">
        <v>-114795.80070217147</v>
      </c>
      <c r="AU66" s="367">
        <v>-112124.16587925298</v>
      </c>
    </row>
    <row r="67" spans="1:47" s="373" customFormat="1" ht="30.75" customHeight="1" x14ac:dyDescent="0.3">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72">
        <v>43040</v>
      </c>
      <c r="AO67" s="372">
        <v>43070</v>
      </c>
      <c r="AP67" s="372">
        <v>43101</v>
      </c>
      <c r="AQ67" s="372">
        <v>43132</v>
      </c>
      <c r="AR67" s="372">
        <v>43160</v>
      </c>
      <c r="AS67" s="372">
        <v>43191</v>
      </c>
      <c r="AT67" s="372">
        <v>43221</v>
      </c>
      <c r="AU67" s="372">
        <v>43252</v>
      </c>
    </row>
    <row r="68" spans="1:47" ht="15.6" x14ac:dyDescent="0.3">
      <c r="A68" s="364" t="s">
        <v>172</v>
      </c>
      <c r="C68" s="379"/>
      <c r="D68" s="379"/>
      <c r="E68" s="379"/>
    </row>
    <row r="69" spans="1:47" ht="38.25" customHeight="1" x14ac:dyDescent="0.25">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v>11688.398674558892</v>
      </c>
      <c r="AO69" s="367">
        <v>12382.089912881627</v>
      </c>
      <c r="AP69" s="367">
        <v>11943.151528001068</v>
      </c>
      <c r="AQ69" s="367">
        <v>10858.006001471358</v>
      </c>
      <c r="AR69" s="367">
        <v>10865.338715415657</v>
      </c>
      <c r="AS69" s="367">
        <v>10209.418846752516</v>
      </c>
      <c r="AT69" s="367">
        <v>9967.4483465239864</v>
      </c>
      <c r="AU69" s="367">
        <v>9355.7719556212014</v>
      </c>
    </row>
    <row r="70" spans="1:47" ht="12" x14ac:dyDescent="0.25">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47" ht="12" x14ac:dyDescent="0.25">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v>11102.931093858362</v>
      </c>
      <c r="AO71" s="367">
        <v>11783.052547954623</v>
      </c>
      <c r="AP71" s="367">
        <v>11454.087660214707</v>
      </c>
      <c r="AQ71" s="367">
        <v>9676.8562042308095</v>
      </c>
      <c r="AR71" s="367">
        <v>10461.224073807487</v>
      </c>
      <c r="AS71" s="367">
        <v>9798.8674764804564</v>
      </c>
      <c r="AT71" s="367">
        <v>9043.6507113915395</v>
      </c>
      <c r="AU71" s="367">
        <v>8739.3938978806382</v>
      </c>
    </row>
    <row r="72" spans="1:47" ht="12" x14ac:dyDescent="0.25">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v>6994.1142340226916</v>
      </c>
      <c r="AO72" s="367">
        <v>7582.2557033235471</v>
      </c>
      <c r="AP72" s="367">
        <v>7763.3534752825153</v>
      </c>
      <c r="AQ72" s="367">
        <v>6543.3471570366582</v>
      </c>
      <c r="AR72" s="367">
        <v>6891.0076261571485</v>
      </c>
      <c r="AS72" s="367">
        <v>6770.7979633406794</v>
      </c>
      <c r="AT72" s="367">
        <v>6761.0798268144672</v>
      </c>
      <c r="AU72" s="367">
        <v>6533.1736534930087</v>
      </c>
    </row>
    <row r="73" spans="1:47" ht="12" x14ac:dyDescent="0.25">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v>6994.1142340226916</v>
      </c>
      <c r="AO73" s="367">
        <v>7582.2557033235471</v>
      </c>
      <c r="AP73" s="367">
        <v>7763.3534752825153</v>
      </c>
      <c r="AQ73" s="367">
        <v>6543.3471570366582</v>
      </c>
      <c r="AR73" s="367">
        <v>6891.0076261571485</v>
      </c>
      <c r="AS73" s="367">
        <v>6770.7979633406794</v>
      </c>
      <c r="AT73" s="367">
        <v>6761.0798268144672</v>
      </c>
      <c r="AU73" s="367">
        <v>6533.1736534930087</v>
      </c>
    </row>
    <row r="74" spans="1:47" ht="12" x14ac:dyDescent="0.25">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6">
        <v>0</v>
      </c>
      <c r="AO74" s="366">
        <v>0</v>
      </c>
      <c r="AP74" s="366">
        <v>0</v>
      </c>
      <c r="AQ74" s="366">
        <v>0</v>
      </c>
      <c r="AR74" s="366">
        <v>0</v>
      </c>
      <c r="AS74" s="366">
        <v>0</v>
      </c>
      <c r="AT74" s="366">
        <v>0</v>
      </c>
      <c r="AU74" s="366">
        <v>0</v>
      </c>
    </row>
    <row r="75" spans="1:47" ht="12" x14ac:dyDescent="0.25">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6">
        <v>0</v>
      </c>
      <c r="AO75" s="366">
        <v>0</v>
      </c>
      <c r="AP75" s="366">
        <v>0</v>
      </c>
      <c r="AQ75" s="366">
        <v>0</v>
      </c>
      <c r="AR75" s="366">
        <v>0</v>
      </c>
      <c r="AS75" s="366">
        <v>0</v>
      </c>
      <c r="AT75" s="366">
        <v>0</v>
      </c>
      <c r="AU75" s="366">
        <v>0</v>
      </c>
    </row>
    <row r="76" spans="1:47" ht="12" x14ac:dyDescent="0.25">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6">
        <v>0</v>
      </c>
      <c r="AO76" s="366">
        <v>0</v>
      </c>
      <c r="AP76" s="366">
        <v>0</v>
      </c>
      <c r="AQ76" s="366">
        <v>0</v>
      </c>
      <c r="AR76" s="366">
        <v>0</v>
      </c>
      <c r="AS76" s="366">
        <v>0</v>
      </c>
      <c r="AT76" s="366">
        <v>0</v>
      </c>
      <c r="AU76" s="366">
        <v>0</v>
      </c>
    </row>
    <row r="77" spans="1:47" ht="12" x14ac:dyDescent="0.25">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6">
        <v>0</v>
      </c>
      <c r="AO77" s="366">
        <v>0</v>
      </c>
      <c r="AP77" s="366">
        <v>0</v>
      </c>
      <c r="AQ77" s="366">
        <v>0</v>
      </c>
      <c r="AR77" s="366">
        <v>0</v>
      </c>
      <c r="AS77" s="366">
        <v>0</v>
      </c>
      <c r="AT77" s="366">
        <v>0</v>
      </c>
      <c r="AU77" s="366">
        <v>0</v>
      </c>
    </row>
    <row r="78" spans="1:47" ht="12" x14ac:dyDescent="0.25">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6">
        <v>0</v>
      </c>
      <c r="AO78" s="366">
        <v>0</v>
      </c>
      <c r="AP78" s="366">
        <v>0</v>
      </c>
      <c r="AQ78" s="366">
        <v>0</v>
      </c>
      <c r="AR78" s="366">
        <v>0</v>
      </c>
      <c r="AS78" s="366">
        <v>0</v>
      </c>
      <c r="AT78" s="366">
        <v>0</v>
      </c>
      <c r="AU78" s="366">
        <v>0</v>
      </c>
    </row>
    <row r="79" spans="1:47" ht="12" x14ac:dyDescent="0.25">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6">
        <v>0</v>
      </c>
      <c r="AO79" s="366">
        <v>0</v>
      </c>
      <c r="AP79" s="366">
        <v>0</v>
      </c>
      <c r="AQ79" s="366">
        <v>0</v>
      </c>
      <c r="AR79" s="366">
        <v>0</v>
      </c>
      <c r="AS79" s="366">
        <v>0</v>
      </c>
      <c r="AT79" s="366">
        <v>0</v>
      </c>
      <c r="AU79" s="366">
        <v>0</v>
      </c>
    </row>
    <row r="80" spans="1:47" ht="12" x14ac:dyDescent="0.25">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47" ht="12" x14ac:dyDescent="0.25">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v>4108.8168598356706</v>
      </c>
      <c r="AO81" s="367">
        <v>4200.7968446310761</v>
      </c>
      <c r="AP81" s="367">
        <v>3690.7341849321915</v>
      </c>
      <c r="AQ81" s="367">
        <v>3133.5090471941512</v>
      </c>
      <c r="AR81" s="367">
        <v>3570.216447650339</v>
      </c>
      <c r="AS81" s="367">
        <v>3028.069513139777</v>
      </c>
      <c r="AT81" s="367">
        <v>2282.5708845770723</v>
      </c>
      <c r="AU81" s="367">
        <v>2206.2202443876299</v>
      </c>
    </row>
    <row r="82" spans="1:47" ht="12" x14ac:dyDescent="0.25">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v>4108.8168598356706</v>
      </c>
      <c r="AO82" s="367">
        <v>4200.7968446310761</v>
      </c>
      <c r="AP82" s="367">
        <v>3690.7341849321915</v>
      </c>
      <c r="AQ82" s="367">
        <v>3133.5090471941512</v>
      </c>
      <c r="AR82" s="367">
        <v>3570.216447650339</v>
      </c>
      <c r="AS82" s="367">
        <v>3028.069513139777</v>
      </c>
      <c r="AT82" s="367">
        <v>2282.5708845770723</v>
      </c>
      <c r="AU82" s="367">
        <v>2206.2202443876299</v>
      </c>
    </row>
    <row r="83" spans="1:47" ht="12" x14ac:dyDescent="0.25">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6">
        <v>0</v>
      </c>
      <c r="AO83" s="366">
        <v>0</v>
      </c>
      <c r="AP83" s="366">
        <v>0</v>
      </c>
      <c r="AQ83" s="366">
        <v>0</v>
      </c>
      <c r="AR83" s="366">
        <v>0</v>
      </c>
      <c r="AS83" s="366">
        <v>0</v>
      </c>
      <c r="AT83" s="366">
        <v>0</v>
      </c>
      <c r="AU83" s="366">
        <v>0</v>
      </c>
    </row>
    <row r="84" spans="1:47" ht="12" x14ac:dyDescent="0.25">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6">
        <v>0</v>
      </c>
      <c r="AO84" s="366">
        <v>0</v>
      </c>
      <c r="AP84" s="366">
        <v>0</v>
      </c>
      <c r="AQ84" s="366">
        <v>0</v>
      </c>
      <c r="AR84" s="366">
        <v>0</v>
      </c>
      <c r="AS84" s="366">
        <v>0</v>
      </c>
      <c r="AT84" s="366">
        <v>0</v>
      </c>
      <c r="AU84" s="366">
        <v>0</v>
      </c>
    </row>
    <row r="85" spans="1:47" ht="12" x14ac:dyDescent="0.25">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6">
        <v>0</v>
      </c>
      <c r="AO85" s="366">
        <v>0</v>
      </c>
      <c r="AP85" s="366">
        <v>0</v>
      </c>
      <c r="AQ85" s="366">
        <v>0</v>
      </c>
      <c r="AR85" s="366">
        <v>0</v>
      </c>
      <c r="AS85" s="366">
        <v>0</v>
      </c>
      <c r="AT85" s="366">
        <v>0</v>
      </c>
      <c r="AU85" s="366">
        <v>0</v>
      </c>
    </row>
    <row r="86" spans="1:47" ht="12" x14ac:dyDescent="0.25">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6">
        <v>0</v>
      </c>
      <c r="AO86" s="366">
        <v>0</v>
      </c>
      <c r="AP86" s="366">
        <v>0</v>
      </c>
      <c r="AQ86" s="366">
        <v>0</v>
      </c>
      <c r="AR86" s="366">
        <v>0</v>
      </c>
      <c r="AS86" s="366">
        <v>0</v>
      </c>
      <c r="AT86" s="366">
        <v>0</v>
      </c>
      <c r="AU86" s="366">
        <v>0</v>
      </c>
    </row>
    <row r="87" spans="1:47" ht="12" x14ac:dyDescent="0.25">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6">
        <v>0</v>
      </c>
      <c r="AO87" s="366">
        <v>0</v>
      </c>
      <c r="AP87" s="366">
        <v>0</v>
      </c>
      <c r="AQ87" s="366">
        <v>0</v>
      </c>
      <c r="AR87" s="366">
        <v>0</v>
      </c>
      <c r="AS87" s="366">
        <v>0</v>
      </c>
      <c r="AT87" s="366">
        <v>0</v>
      </c>
      <c r="AU87" s="366">
        <v>0</v>
      </c>
    </row>
    <row r="88" spans="1:47" ht="12" x14ac:dyDescent="0.25">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6">
        <v>0</v>
      </c>
      <c r="AO88" s="366">
        <v>0</v>
      </c>
      <c r="AP88" s="366">
        <v>0</v>
      </c>
      <c r="AQ88" s="366">
        <v>0</v>
      </c>
      <c r="AR88" s="366">
        <v>0</v>
      </c>
      <c r="AS88" s="366">
        <v>0</v>
      </c>
      <c r="AT88" s="366">
        <v>0</v>
      </c>
      <c r="AU88" s="366">
        <v>0</v>
      </c>
    </row>
    <row r="89" spans="1:47" ht="12" x14ac:dyDescent="0.25">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47" ht="12" x14ac:dyDescent="0.25">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v>585.46758070052999</v>
      </c>
      <c r="AO90" s="367">
        <v>599.037364927005</v>
      </c>
      <c r="AP90" s="367">
        <v>489.06386778636085</v>
      </c>
      <c r="AQ90" s="367">
        <v>1181.1497972405487</v>
      </c>
      <c r="AR90" s="367">
        <v>404.1146416081699</v>
      </c>
      <c r="AS90" s="367">
        <v>410.55137027206075</v>
      </c>
      <c r="AT90" s="367">
        <v>923.79763513244779</v>
      </c>
      <c r="AU90" s="367">
        <v>616.37805774056312</v>
      </c>
    </row>
    <row r="91" spans="1:47" ht="12" x14ac:dyDescent="0.25">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v>581.88873948975731</v>
      </c>
      <c r="AO91" s="367">
        <v>598.99566234976567</v>
      </c>
      <c r="AP91" s="367">
        <v>487.02329203103022</v>
      </c>
      <c r="AQ91" s="367">
        <v>1179.6113237605564</v>
      </c>
      <c r="AR91" s="367">
        <v>402.73343673663032</v>
      </c>
      <c r="AS91" s="367">
        <v>408.89916520644789</v>
      </c>
      <c r="AT91" s="367">
        <v>921.92597501585954</v>
      </c>
      <c r="AU91" s="367">
        <v>615.22358774133795</v>
      </c>
    </row>
    <row r="92" spans="1:47" ht="12" x14ac:dyDescent="0.25">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v>8.4075286511661237E-3</v>
      </c>
      <c r="AO92" s="367">
        <v>9.3433260049033771E-3</v>
      </c>
      <c r="AP92" s="367">
        <v>1.0023265500536244E-2</v>
      </c>
      <c r="AQ92" s="367">
        <v>5.0599377993849641E-3</v>
      </c>
      <c r="AR92" s="367">
        <v>9.4176456026962719E-3</v>
      </c>
      <c r="AS92" s="367">
        <v>1.0332451651329269E-2</v>
      </c>
      <c r="AT92" s="367">
        <v>5.6756557013706707E-3</v>
      </c>
      <c r="AU92" s="367">
        <v>8.778056550958124E-3</v>
      </c>
    </row>
    <row r="93" spans="1:47"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v>8.4075286511661237E-3</v>
      </c>
      <c r="AO93" s="367">
        <v>9.3433260049033771E-3</v>
      </c>
      <c r="AP93" s="367">
        <v>1.0023265500536244E-2</v>
      </c>
      <c r="AQ93" s="367">
        <v>5.0599377993849641E-3</v>
      </c>
      <c r="AR93" s="367">
        <v>9.4176456026962719E-3</v>
      </c>
      <c r="AS93" s="367">
        <v>1.0332451651329269E-2</v>
      </c>
      <c r="AT93" s="367">
        <v>5.6756557013706707E-3</v>
      </c>
      <c r="AU93" s="367">
        <v>8.778056550958124E-3</v>
      </c>
    </row>
    <row r="94" spans="1:47"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v>0</v>
      </c>
      <c r="AO94" s="367">
        <v>0</v>
      </c>
      <c r="AP94" s="367">
        <v>0</v>
      </c>
      <c r="AQ94" s="367">
        <v>0</v>
      </c>
      <c r="AR94" s="367">
        <v>0</v>
      </c>
      <c r="AS94" s="367">
        <v>0</v>
      </c>
      <c r="AT94" s="367">
        <v>0</v>
      </c>
      <c r="AU94" s="367">
        <v>0</v>
      </c>
    </row>
    <row r="95" spans="1:47" ht="12" x14ac:dyDescent="0.25">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v>3.5704336821214326</v>
      </c>
      <c r="AO95" s="367">
        <v>3.2359251234463482E-2</v>
      </c>
      <c r="AP95" s="367">
        <v>2.0305524898300829</v>
      </c>
      <c r="AQ95" s="367">
        <v>1.5334135421929522</v>
      </c>
      <c r="AR95" s="367">
        <v>1.3717872259368658</v>
      </c>
      <c r="AS95" s="367">
        <v>1.6418726139615574</v>
      </c>
      <c r="AT95" s="367">
        <v>1.8659844608869545</v>
      </c>
      <c r="AU95" s="367">
        <v>1.1456919426742611</v>
      </c>
    </row>
    <row r="96" spans="1:47" ht="12" x14ac:dyDescent="0.25">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v>0</v>
      </c>
      <c r="AO96" s="367">
        <v>0</v>
      </c>
      <c r="AP96" s="367">
        <v>0</v>
      </c>
      <c r="AQ96" s="367">
        <v>0</v>
      </c>
      <c r="AR96" s="367">
        <v>0</v>
      </c>
      <c r="AS96" s="367">
        <v>0</v>
      </c>
      <c r="AT96" s="367">
        <v>0</v>
      </c>
      <c r="AU96" s="367">
        <v>0</v>
      </c>
    </row>
    <row r="97" spans="1:47" ht="12" x14ac:dyDescent="0.25">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v>3.5704336821214326</v>
      </c>
      <c r="AO97" s="367">
        <v>3.2359251234463482E-2</v>
      </c>
      <c r="AP97" s="367">
        <v>2.0305524898300829</v>
      </c>
      <c r="AQ97" s="367">
        <v>1.5334135421929522</v>
      </c>
      <c r="AR97" s="367">
        <v>1.3717872259368658</v>
      </c>
      <c r="AS97" s="367">
        <v>1.6418726139615574</v>
      </c>
      <c r="AT97" s="367">
        <v>1.8659844608869545</v>
      </c>
      <c r="AU97" s="367">
        <v>1.1456919426742611</v>
      </c>
    </row>
    <row r="98" spans="1:47" ht="12" x14ac:dyDescent="0.25">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6">
        <v>0</v>
      </c>
      <c r="AO98" s="366">
        <v>0</v>
      </c>
      <c r="AP98" s="366">
        <v>0</v>
      </c>
      <c r="AQ98" s="366">
        <v>0</v>
      </c>
      <c r="AR98" s="366">
        <v>0</v>
      </c>
      <c r="AS98" s="366">
        <v>0</v>
      </c>
      <c r="AT98" s="366">
        <v>0</v>
      </c>
      <c r="AU98" s="366">
        <v>0</v>
      </c>
    </row>
    <row r="99" spans="1:47" ht="12" x14ac:dyDescent="0.25">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47" ht="12" hidden="1" x14ac:dyDescent="0.25">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47" ht="13.2" hidden="1" x14ac:dyDescent="0.25">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47" ht="12" hidden="1" x14ac:dyDescent="0.25">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47" ht="13.2" hidden="1" x14ac:dyDescent="0.25">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47" ht="12" hidden="1" x14ac:dyDescent="0.25">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47" ht="13.2" x14ac:dyDescent="0.25">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6">
        <v>0</v>
      </c>
      <c r="AO105" s="366">
        <v>0</v>
      </c>
      <c r="AP105" s="366">
        <v>0</v>
      </c>
      <c r="AQ105" s="366">
        <v>0</v>
      </c>
      <c r="AR105" s="366">
        <v>0</v>
      </c>
      <c r="AS105" s="366">
        <v>0</v>
      </c>
      <c r="AT105" s="366">
        <v>0</v>
      </c>
      <c r="AU105" s="366">
        <v>0</v>
      </c>
    </row>
    <row r="106" spans="1:47" ht="13.2" x14ac:dyDescent="0.25">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6">
        <v>0</v>
      </c>
      <c r="AO106" s="366">
        <v>0</v>
      </c>
      <c r="AP106" s="366">
        <v>0</v>
      </c>
      <c r="AQ106" s="366">
        <v>0</v>
      </c>
      <c r="AR106" s="366">
        <v>0</v>
      </c>
      <c r="AS106" s="366">
        <v>0</v>
      </c>
      <c r="AT106" s="366">
        <v>0</v>
      </c>
      <c r="AU106" s="366">
        <v>0</v>
      </c>
    </row>
    <row r="107" spans="1:47" ht="12" x14ac:dyDescent="0.25">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47" ht="13.2" x14ac:dyDescent="0.25">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v>13292.2625894252</v>
      </c>
      <c r="AO108" s="367">
        <v>13259.774051395099</v>
      </c>
      <c r="AP108" s="367">
        <v>12725.471814819999</v>
      </c>
      <c r="AQ108" s="367">
        <v>15616.756220496498</v>
      </c>
      <c r="AR108" s="367">
        <v>15855.3782915021</v>
      </c>
      <c r="AS108" s="367">
        <v>15672.2596075527</v>
      </c>
      <c r="AT108" s="367">
        <v>14992.6611331679</v>
      </c>
      <c r="AU108" s="367">
        <v>15511.1557193558</v>
      </c>
    </row>
    <row r="109" spans="1:47" ht="12" x14ac:dyDescent="0.25">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6">
        <v>0</v>
      </c>
      <c r="AO109" s="366">
        <v>0</v>
      </c>
      <c r="AP109" s="366">
        <v>0</v>
      </c>
      <c r="AQ109" s="366">
        <v>0</v>
      </c>
      <c r="AR109" s="366">
        <v>0</v>
      </c>
      <c r="AS109" s="366">
        <v>0</v>
      </c>
      <c r="AT109" s="366">
        <v>0</v>
      </c>
      <c r="AU109" s="366">
        <v>0</v>
      </c>
    </row>
    <row r="110" spans="1:47" ht="12" x14ac:dyDescent="0.25">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6">
        <v>0</v>
      </c>
      <c r="AO110" s="366">
        <v>0</v>
      </c>
      <c r="AP110" s="366">
        <v>0</v>
      </c>
      <c r="AQ110" s="366">
        <v>0</v>
      </c>
      <c r="AR110" s="366">
        <v>0</v>
      </c>
      <c r="AS110" s="366">
        <v>0</v>
      </c>
      <c r="AT110" s="366">
        <v>0</v>
      </c>
      <c r="AU110" s="366">
        <v>0</v>
      </c>
    </row>
    <row r="111" spans="1:47" ht="12" x14ac:dyDescent="0.25">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6">
        <v>0</v>
      </c>
      <c r="AO111" s="366">
        <v>0</v>
      </c>
      <c r="AP111" s="366">
        <v>0</v>
      </c>
      <c r="AQ111" s="366">
        <v>0</v>
      </c>
      <c r="AR111" s="366">
        <v>0</v>
      </c>
      <c r="AS111" s="366">
        <v>0</v>
      </c>
      <c r="AT111" s="366">
        <v>0</v>
      </c>
      <c r="AU111" s="366">
        <v>0</v>
      </c>
    </row>
    <row r="112" spans="1:47" ht="12" x14ac:dyDescent="0.25">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v>13292.2625894252</v>
      </c>
      <c r="AO112" s="367">
        <v>13259.774051395099</v>
      </c>
      <c r="AP112" s="367">
        <v>12725.471814819999</v>
      </c>
      <c r="AQ112" s="367">
        <v>15616.756220496498</v>
      </c>
      <c r="AR112" s="367">
        <v>15855.3782915021</v>
      </c>
      <c r="AS112" s="367">
        <v>15672.2596075527</v>
      </c>
      <c r="AT112" s="367">
        <v>14992.6611331679</v>
      </c>
      <c r="AU112" s="367">
        <v>15511.1557193558</v>
      </c>
    </row>
    <row r="113" spans="1:47" ht="13.2" x14ac:dyDescent="0.25">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v>5488.3256500860298</v>
      </c>
      <c r="AO113" s="367">
        <v>6787.0579571779654</v>
      </c>
      <c r="AP113" s="367">
        <v>5605.8040634551307</v>
      </c>
      <c r="AQ113" s="367">
        <v>5489.8698449637805</v>
      </c>
      <c r="AR113" s="367">
        <v>4811.3414635815234</v>
      </c>
      <c r="AS113" s="367">
        <v>5856.1301000214598</v>
      </c>
      <c r="AT113" s="367">
        <v>6123.2576644065439</v>
      </c>
      <c r="AU113" s="367">
        <v>5207.2352660675733</v>
      </c>
    </row>
    <row r="114" spans="1:47" ht="11.4"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47" s="393" customFormat="1" ht="25.5" customHeight="1" x14ac:dyDescent="0.25">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95">
        <v>24980.66126398409</v>
      </c>
      <c r="AO115" s="395">
        <v>25641.863964276727</v>
      </c>
      <c r="AP115" s="395">
        <v>24668.623342821069</v>
      </c>
      <c r="AQ115" s="395">
        <v>26474.762221967856</v>
      </c>
      <c r="AR115" s="395">
        <v>26720.717006917759</v>
      </c>
      <c r="AS115" s="395">
        <v>25881.678454305216</v>
      </c>
      <c r="AT115" s="395">
        <v>24960.109479691884</v>
      </c>
      <c r="AU115" s="395">
        <v>24866.927674977</v>
      </c>
    </row>
    <row r="116" spans="1:47" ht="13.5" customHeight="1" x14ac:dyDescent="0.25">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95">
        <v>24980.66126398409</v>
      </c>
      <c r="AO116" s="395">
        <v>25641.863964276727</v>
      </c>
      <c r="AP116" s="395">
        <v>24668.623342821069</v>
      </c>
      <c r="AQ116" s="395">
        <v>26474.762221967856</v>
      </c>
      <c r="AR116" s="395">
        <v>26720.717006917759</v>
      </c>
      <c r="AS116" s="395">
        <v>25881.678454305216</v>
      </c>
      <c r="AT116" s="395">
        <v>24960.109479691884</v>
      </c>
      <c r="AU116" s="395">
        <v>24866.927674977</v>
      </c>
    </row>
    <row r="117" spans="1:47" ht="20.25" customHeight="1" x14ac:dyDescent="0.2">
      <c r="AF117" s="367"/>
      <c r="AG117" s="367"/>
      <c r="AH117" s="367"/>
    </row>
    <row r="118" spans="1:47" ht="12" hidden="1" customHeight="1" x14ac:dyDescent="0.2">
      <c r="A118" s="366"/>
      <c r="B118" s="366"/>
      <c r="C118" s="366"/>
      <c r="D118" s="366"/>
      <c r="AF118" s="367"/>
      <c r="AG118" s="367"/>
      <c r="AH118" s="367"/>
    </row>
    <row r="119" spans="1:47" ht="12" hidden="1" x14ac:dyDescent="0.25">
      <c r="A119" s="386"/>
      <c r="B119" s="379"/>
      <c r="C119" s="379"/>
      <c r="D119" s="379"/>
      <c r="E119" s="379"/>
      <c r="AF119" s="367"/>
      <c r="AG119" s="367"/>
      <c r="AH119" s="367"/>
    </row>
    <row r="120" spans="1:47" ht="12" hidden="1" x14ac:dyDescent="0.25">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v>-18175.378261900001</v>
      </c>
      <c r="AO120" s="367">
        <v>-17238.977314350006</v>
      </c>
      <c r="AP120" s="367">
        <v>-17493.189949569994</v>
      </c>
      <c r="AQ120" s="367">
        <v>-19322.572354800002</v>
      </c>
      <c r="AR120" s="367">
        <v>-17992.796374739999</v>
      </c>
      <c r="AS120" s="367">
        <v>-17917.414443759993</v>
      </c>
      <c r="AT120" s="367">
        <v>-17469.810848399993</v>
      </c>
      <c r="AU120" s="367">
        <v>-16258.49087016</v>
      </c>
    </row>
    <row r="121" spans="1:47" ht="12" hidden="1" x14ac:dyDescent="0.25">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v>-5992.3931544399993</v>
      </c>
      <c r="AO121" s="367">
        <v>-5993.2502988900005</v>
      </c>
      <c r="AP121" s="367">
        <v>-5989.4631511099997</v>
      </c>
      <c r="AQ121" s="367">
        <v>-7984.83794278</v>
      </c>
      <c r="AR121" s="367">
        <v>-5956.2747301199997</v>
      </c>
      <c r="AS121" s="367">
        <v>-5947.5795803000001</v>
      </c>
      <c r="AT121" s="367">
        <v>-5968.7932454499996</v>
      </c>
      <c r="AU121" s="367">
        <v>-5974.9688403400005</v>
      </c>
    </row>
    <row r="122" spans="1:47" ht="12" hidden="1" x14ac:dyDescent="0.25">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6">
        <v>0</v>
      </c>
      <c r="AO122" s="366">
        <v>0</v>
      </c>
      <c r="AP122" s="366">
        <v>0</v>
      </c>
      <c r="AQ122" s="366">
        <v>0</v>
      </c>
      <c r="AR122" s="366">
        <v>0</v>
      </c>
      <c r="AS122" s="366">
        <v>0</v>
      </c>
      <c r="AT122" s="366">
        <v>0</v>
      </c>
      <c r="AU122" s="366">
        <v>0</v>
      </c>
    </row>
    <row r="123" spans="1:47" ht="12" hidden="1" x14ac:dyDescent="0.25">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6">
        <v>0</v>
      </c>
      <c r="AO123" s="366">
        <v>0</v>
      </c>
      <c r="AP123" s="366">
        <v>0</v>
      </c>
      <c r="AQ123" s="366">
        <v>0</v>
      </c>
      <c r="AR123" s="366">
        <v>0</v>
      </c>
      <c r="AS123" s="366">
        <v>0</v>
      </c>
      <c r="AT123" s="366">
        <v>0</v>
      </c>
      <c r="AU123" s="366">
        <v>0</v>
      </c>
    </row>
    <row r="124" spans="1:47" ht="12" hidden="1" x14ac:dyDescent="0.25">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v>-2684.9994931717092</v>
      </c>
      <c r="AO124" s="367">
        <v>-2410.7536480042731</v>
      </c>
      <c r="AP124" s="367">
        <v>-3198.8609653537233</v>
      </c>
      <c r="AQ124" s="367">
        <v>-2957.653010710615</v>
      </c>
      <c r="AR124" s="367">
        <v>-3343.2948138974748</v>
      </c>
      <c r="AS124" s="367">
        <v>-3095.3209849380769</v>
      </c>
      <c r="AT124" s="367">
        <v>-2556.3877446758902</v>
      </c>
      <c r="AU124" s="367">
        <v>-2706.8616807089052</v>
      </c>
    </row>
    <row r="125" spans="1:47" ht="12" hidden="1" x14ac:dyDescent="0.25">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6">
        <v>0</v>
      </c>
      <c r="AO125" s="366">
        <v>0</v>
      </c>
      <c r="AP125" s="366">
        <v>1.0800000429153442E-6</v>
      </c>
      <c r="AQ125" s="366">
        <v>1992.5</v>
      </c>
      <c r="AR125" s="366">
        <v>0</v>
      </c>
      <c r="AS125" s="366">
        <v>0</v>
      </c>
      <c r="AT125" s="366">
        <v>0</v>
      </c>
      <c r="AU125" s="366">
        <v>0</v>
      </c>
    </row>
    <row r="126" spans="1:47" ht="12" hidden="1" x14ac:dyDescent="0.25">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6">
        <v>0</v>
      </c>
      <c r="AO126" s="366">
        <v>0</v>
      </c>
      <c r="AP126" s="366">
        <v>0</v>
      </c>
      <c r="AQ126" s="366">
        <v>0</v>
      </c>
      <c r="AR126" s="366">
        <v>0</v>
      </c>
      <c r="AS126" s="366">
        <v>0</v>
      </c>
      <c r="AT126" s="366">
        <v>0</v>
      </c>
      <c r="AU126" s="366">
        <v>0</v>
      </c>
    </row>
    <row r="127" spans="1:47" ht="12" hidden="1" x14ac:dyDescent="0.25">
      <c r="A127" s="386"/>
      <c r="B127" s="379"/>
      <c r="C127" s="379"/>
      <c r="D127" s="379"/>
      <c r="E127" s="379"/>
      <c r="AF127" s="367"/>
      <c r="AG127" s="367"/>
      <c r="AH127" s="367"/>
    </row>
    <row r="128" spans="1:47"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95">
        <v>-24980.770909511706</v>
      </c>
      <c r="AO128" s="395">
        <v>-25642.981261244277</v>
      </c>
      <c r="AP128" s="395">
        <v>-24668.524204953716</v>
      </c>
      <c r="AQ128" s="395">
        <v>-26475.488310130619</v>
      </c>
      <c r="AR128" s="395">
        <v>-26718.365918757474</v>
      </c>
      <c r="AS128" s="395">
        <v>-25884.31500899807</v>
      </c>
      <c r="AT128" s="395">
        <v>-24960.991838525882</v>
      </c>
      <c r="AU128" s="395">
        <v>-24864.321391208901</v>
      </c>
    </row>
    <row r="129" spans="1:5" ht="12" x14ac:dyDescent="0.25">
      <c r="A129" s="386"/>
      <c r="B129" s="379"/>
      <c r="C129" s="379"/>
      <c r="D129" s="379"/>
      <c r="E129" s="379"/>
    </row>
    <row r="130" spans="1:5" ht="12" x14ac:dyDescent="0.25">
      <c r="A130" s="386"/>
      <c r="B130" s="379"/>
      <c r="C130" s="379"/>
      <c r="D130" s="379"/>
      <c r="E130" s="379"/>
    </row>
  </sheetData>
  <pageMargins left="0.35433070866141736" right="3.937007874015748E-2" top="0.19685039370078741" bottom="0.19685039370078741" header="0.35433070866141736" footer="0.51181102362204722"/>
  <pageSetup paperSize="9" scale="22"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70" sqref="N170"/>
    </sheetView>
  </sheetViews>
  <sheetFormatPr defaultColWidth="9.109375" defaultRowHeight="15.6" x14ac:dyDescent="0.3"/>
  <cols>
    <col min="1" max="1" width="2.88671875" style="1" customWidth="1"/>
    <col min="2" max="2" width="5" style="58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80">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80">
        <v>2</v>
      </c>
      <c r="C44" s="21" t="s">
        <v>24</v>
      </c>
      <c r="L44" s="79">
        <v>6304.8805940506263</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80">
        <v>3</v>
      </c>
      <c r="C46" s="21" t="s">
        <v>25</v>
      </c>
      <c r="L46" s="79">
        <v>12043.970190206599</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80">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80">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70"/>
      <c r="U151" s="8"/>
      <c r="V151" s="8"/>
      <c r="W151" s="8"/>
      <c r="X151" s="8"/>
      <c r="Y151" s="8"/>
      <c r="Z151" s="8"/>
      <c r="AA151" s="8"/>
      <c r="AB151" s="8"/>
    </row>
    <row r="152" spans="1:28" x14ac:dyDescent="0.3">
      <c r="I152" s="8" t="s">
        <v>64</v>
      </c>
      <c r="J152" s="28"/>
      <c r="K152" s="28"/>
      <c r="L152" s="27">
        <v>55.004161000000003</v>
      </c>
      <c r="M152" s="27"/>
      <c r="N152" s="27">
        <v>-2590.62833</v>
      </c>
      <c r="Q152" s="570"/>
      <c r="U152" s="8"/>
      <c r="V152" s="8"/>
      <c r="W152" s="8"/>
      <c r="X152" s="8"/>
      <c r="Y152" s="8"/>
      <c r="Z152" s="8"/>
      <c r="AA152" s="8"/>
      <c r="AB152" s="8"/>
    </row>
    <row r="153" spans="1:28" x14ac:dyDescent="0.3">
      <c r="I153" s="8" t="s">
        <v>65</v>
      </c>
      <c r="J153" s="28"/>
      <c r="K153" s="28"/>
      <c r="L153" s="27">
        <v>-79269.554670690006</v>
      </c>
      <c r="M153" s="27"/>
      <c r="N153" s="27">
        <v>-82.420908138662796</v>
      </c>
      <c r="Q153" s="570"/>
      <c r="U153" s="8"/>
      <c r="V153" s="8"/>
      <c r="W153" s="8"/>
      <c r="X153" s="8"/>
      <c r="Y153" s="8"/>
      <c r="Z153" s="8"/>
      <c r="AA153" s="8"/>
      <c r="AB153" s="8"/>
    </row>
    <row r="154" spans="1:28" x14ac:dyDescent="0.3">
      <c r="I154" s="8" t="s">
        <v>66</v>
      </c>
      <c r="J154" s="28"/>
      <c r="K154" s="28"/>
      <c r="L154" s="27">
        <v>1787.9368038797841</v>
      </c>
      <c r="M154" s="27"/>
      <c r="N154" s="27">
        <v>-33.812439797990201</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24" sqref="N24"/>
    </sheetView>
  </sheetViews>
  <sheetFormatPr defaultColWidth="9.109375" defaultRowHeight="15.6" x14ac:dyDescent="0.3"/>
  <cols>
    <col min="1" max="1" width="2.88671875" style="1" customWidth="1"/>
    <col min="2" max="2" width="5" style="57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79">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410">
        <v>0</v>
      </c>
      <c r="N25" s="10">
        <v>0</v>
      </c>
      <c r="U25" s="8"/>
      <c r="V25" s="8"/>
      <c r="W25" s="8"/>
      <c r="X25" s="8"/>
      <c r="Y25" s="8"/>
      <c r="Z25" s="8"/>
      <c r="AA25" s="8"/>
      <c r="AB25" s="8"/>
    </row>
    <row r="26" spans="1:28" ht="15" customHeight="1" x14ac:dyDescent="0.25">
      <c r="A26" s="8"/>
      <c r="B26" s="8"/>
      <c r="F26" s="24" t="s">
        <v>15</v>
      </c>
      <c r="L26" s="411">
        <v>0</v>
      </c>
      <c r="M26" s="411"/>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79">
        <v>2</v>
      </c>
      <c r="C44" s="21" t="s">
        <v>24</v>
      </c>
      <c r="L44" s="79">
        <v>5617.5139812678681</v>
      </c>
      <c r="M44" s="79"/>
      <c r="N44" s="412">
        <v>0</v>
      </c>
      <c r="U44" s="8"/>
      <c r="V44" s="8"/>
      <c r="W44" s="8"/>
      <c r="X44" s="8"/>
      <c r="Y44" s="8"/>
      <c r="Z44" s="8"/>
      <c r="AA44" s="8"/>
      <c r="AB44" s="8"/>
    </row>
    <row r="45" spans="1:28" x14ac:dyDescent="0.3">
      <c r="U45" s="8"/>
      <c r="V45" s="8"/>
      <c r="W45" s="8"/>
      <c r="X45" s="8"/>
      <c r="Y45" s="8"/>
      <c r="Z45" s="8"/>
      <c r="AA45" s="8"/>
      <c r="AB45" s="8"/>
    </row>
    <row r="46" spans="1:28" ht="13.2" x14ac:dyDescent="0.25">
      <c r="A46" s="8"/>
      <c r="B46" s="579">
        <v>3</v>
      </c>
      <c r="C46" s="21" t="s">
        <v>25</v>
      </c>
      <c r="L46" s="79">
        <v>11880.020457061601</v>
      </c>
      <c r="M46" s="79"/>
      <c r="N46" s="412">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79">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79">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413">
        <v>0</v>
      </c>
      <c r="M53" s="413"/>
      <c r="N53" s="413">
        <v>0</v>
      </c>
    </row>
    <row r="54" spans="1:28" ht="15.75" customHeight="1" x14ac:dyDescent="0.25">
      <c r="A54" s="8"/>
      <c r="C54" s="15"/>
      <c r="F54" s="8" t="s">
        <v>157</v>
      </c>
      <c r="G54" s="14"/>
      <c r="L54" s="414">
        <v>0</v>
      </c>
      <c r="M54" s="414"/>
      <c r="N54" s="414">
        <v>0</v>
      </c>
    </row>
    <row r="55" spans="1:28" ht="15.75" customHeight="1" x14ac:dyDescent="0.25">
      <c r="A55" s="8"/>
      <c r="C55" s="15"/>
      <c r="G55" s="14" t="s">
        <v>30</v>
      </c>
      <c r="L55" s="415">
        <v>0</v>
      </c>
      <c r="M55" s="415"/>
      <c r="N55" s="415">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413">
        <v>0</v>
      </c>
      <c r="M60" s="413"/>
      <c r="N60" s="413">
        <v>0</v>
      </c>
    </row>
    <row r="61" spans="1:28" ht="13.2" x14ac:dyDescent="0.25">
      <c r="A61" s="8"/>
      <c r="G61" s="64" t="s">
        <v>157</v>
      </c>
      <c r="H61" s="64"/>
      <c r="I61" s="64"/>
      <c r="J61" s="64"/>
      <c r="K61" s="64"/>
      <c r="L61" s="413">
        <v>0</v>
      </c>
      <c r="M61" s="413"/>
      <c r="N61" s="413">
        <v>0</v>
      </c>
    </row>
    <row r="62" spans="1:28" ht="13.2" x14ac:dyDescent="0.25">
      <c r="A62" s="8"/>
      <c r="G62" s="64" t="s">
        <v>180</v>
      </c>
      <c r="H62" s="64"/>
      <c r="I62" s="64"/>
      <c r="J62" s="64"/>
      <c r="K62" s="64"/>
      <c r="L62" s="413">
        <v>0</v>
      </c>
      <c r="M62" s="413"/>
      <c r="N62" s="413">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417">
        <v>0</v>
      </c>
      <c r="M106" s="417"/>
      <c r="N106" s="417">
        <v>0</v>
      </c>
      <c r="U106" s="8"/>
      <c r="V106" s="8"/>
      <c r="W106" s="8"/>
      <c r="X106" s="8"/>
      <c r="Y106" s="8"/>
      <c r="Z106" s="8"/>
      <c r="AA106" s="8"/>
      <c r="AB106" s="8"/>
    </row>
    <row r="107" spans="1:28" x14ac:dyDescent="0.3">
      <c r="A107" s="34"/>
      <c r="B107" s="13"/>
      <c r="J107" s="31" t="s">
        <v>38</v>
      </c>
      <c r="L107" s="417">
        <v>0</v>
      </c>
      <c r="M107" s="417"/>
      <c r="N107" s="417">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417">
        <v>0</v>
      </c>
      <c r="M111" s="417"/>
      <c r="N111" s="417">
        <v>0</v>
      </c>
      <c r="U111" s="8"/>
      <c r="V111" s="8"/>
      <c r="W111" s="8"/>
      <c r="X111" s="8"/>
      <c r="Y111" s="8"/>
      <c r="Z111" s="8"/>
      <c r="AA111" s="8"/>
      <c r="AB111" s="8"/>
    </row>
    <row r="112" spans="1:28" x14ac:dyDescent="0.3">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419">
        <v>0</v>
      </c>
      <c r="M124" s="419"/>
      <c r="N124" s="419">
        <v>0</v>
      </c>
      <c r="U124" s="8"/>
      <c r="V124" s="8"/>
      <c r="W124" s="8"/>
      <c r="X124" s="8"/>
      <c r="Y124" s="8"/>
      <c r="Z124" s="8"/>
      <c r="AA124" s="8"/>
      <c r="AB124" s="8"/>
    </row>
    <row r="125" spans="1:28" x14ac:dyDescent="0.3">
      <c r="C125" s="8" t="s">
        <v>20</v>
      </c>
      <c r="D125" s="8" t="s">
        <v>48</v>
      </c>
      <c r="I125" s="573"/>
      <c r="J125" s="13"/>
      <c r="K125" s="13"/>
      <c r="L125" s="419">
        <v>0</v>
      </c>
      <c r="M125" s="419"/>
      <c r="N125" s="419">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412">
        <v>0</v>
      </c>
      <c r="M128" s="412"/>
      <c r="N128" s="412">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73" t="s">
        <v>51</v>
      </c>
      <c r="K131" s="573"/>
      <c r="L131" s="79">
        <v>0</v>
      </c>
      <c r="M131" s="79"/>
      <c r="N131" s="79">
        <v>0</v>
      </c>
    </row>
    <row r="132" spans="1:28" s="97" customFormat="1" ht="15" x14ac:dyDescent="0.25">
      <c r="A132" s="3"/>
      <c r="E132" s="38"/>
      <c r="J132" s="574"/>
      <c r="K132" s="574"/>
      <c r="L132" s="10"/>
      <c r="M132" s="10"/>
      <c r="N132" s="10"/>
      <c r="O132"/>
      <c r="P132"/>
      <c r="Q132"/>
      <c r="R132"/>
      <c r="S132"/>
      <c r="T132"/>
      <c r="U132"/>
      <c r="V132"/>
      <c r="W132"/>
      <c r="X132"/>
      <c r="Y132"/>
      <c r="Z132"/>
      <c r="AA132"/>
      <c r="AB132"/>
    </row>
    <row r="133" spans="1:28" x14ac:dyDescent="0.3">
      <c r="C133" s="8" t="s">
        <v>8</v>
      </c>
      <c r="D133" s="8" t="s">
        <v>52</v>
      </c>
      <c r="J133" s="573" t="s">
        <v>51</v>
      </c>
      <c r="K133" s="573"/>
      <c r="L133" s="414">
        <v>0</v>
      </c>
      <c r="M133" s="414"/>
      <c r="N133" s="414">
        <v>0</v>
      </c>
    </row>
    <row r="134" spans="1:28" x14ac:dyDescent="0.3">
      <c r="C134" s="8" t="s">
        <v>20</v>
      </c>
      <c r="D134" s="8" t="s">
        <v>53</v>
      </c>
      <c r="I134" s="13"/>
      <c r="J134" s="13"/>
      <c r="K134" s="13"/>
      <c r="L134" s="414">
        <v>0</v>
      </c>
      <c r="M134" s="414"/>
      <c r="N134" s="414">
        <v>0</v>
      </c>
    </row>
    <row r="135" spans="1:28" x14ac:dyDescent="0.3">
      <c r="C135" s="8" t="s">
        <v>54</v>
      </c>
      <c r="D135" s="8" t="s">
        <v>55</v>
      </c>
      <c r="I135" s="13"/>
      <c r="J135" s="13"/>
      <c r="K135" s="13"/>
      <c r="L135" s="414">
        <v>0</v>
      </c>
      <c r="M135" s="414"/>
      <c r="N135" s="414">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420">
        <v>0</v>
      </c>
      <c r="M142" s="420"/>
      <c r="N142" s="420">
        <v>0</v>
      </c>
    </row>
    <row r="143" spans="1:28" x14ac:dyDescent="0.3">
      <c r="D143" s="8" t="s">
        <v>41</v>
      </c>
      <c r="I143" s="28"/>
      <c r="J143" s="28"/>
      <c r="K143" s="28"/>
      <c r="L143" s="90"/>
      <c r="M143" s="90"/>
      <c r="N143" s="90"/>
    </row>
    <row r="144" spans="1:28" x14ac:dyDescent="0.3">
      <c r="C144" s="8" t="s">
        <v>20</v>
      </c>
      <c r="D144" s="8" t="s">
        <v>57</v>
      </c>
      <c r="I144" s="28"/>
      <c r="J144" s="28"/>
      <c r="K144" s="28"/>
      <c r="L144" s="420">
        <v>0</v>
      </c>
      <c r="M144" s="420"/>
      <c r="N144" s="420">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69"/>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70"/>
      <c r="U151" s="8"/>
      <c r="V151" s="8"/>
      <c r="W151" s="8"/>
      <c r="X151" s="8"/>
      <c r="Y151" s="8"/>
      <c r="Z151" s="8"/>
      <c r="AA151" s="8"/>
      <c r="AB151" s="8"/>
    </row>
    <row r="152" spans="1:28" x14ac:dyDescent="0.3">
      <c r="I152" s="8" t="s">
        <v>64</v>
      </c>
      <c r="J152" s="28"/>
      <c r="K152" s="28"/>
      <c r="L152" s="27">
        <v>-495.33202400892048</v>
      </c>
      <c r="M152" s="27"/>
      <c r="N152" s="27">
        <v>-2407.0436709999999</v>
      </c>
      <c r="Q152" s="570"/>
      <c r="U152" s="8"/>
      <c r="V152" s="8"/>
      <c r="W152" s="8"/>
      <c r="X152" s="8"/>
      <c r="Y152" s="8"/>
      <c r="Z152" s="8"/>
      <c r="AA152" s="8"/>
      <c r="AB152" s="8"/>
    </row>
    <row r="153" spans="1:28" x14ac:dyDescent="0.3">
      <c r="I153" s="8" t="s">
        <v>65</v>
      </c>
      <c r="J153" s="28"/>
      <c r="K153" s="28"/>
      <c r="L153" s="27">
        <v>-78756.914500300001</v>
      </c>
      <c r="M153" s="27"/>
      <c r="N153" s="27">
        <v>-99.31146928516111</v>
      </c>
      <c r="Q153" s="570"/>
      <c r="U153" s="8"/>
      <c r="V153" s="8"/>
      <c r="W153" s="8"/>
      <c r="X153" s="8"/>
      <c r="Y153" s="8"/>
      <c r="Z153" s="8"/>
      <c r="AA153" s="8"/>
      <c r="AB153" s="8"/>
    </row>
    <row r="154" spans="1:28" x14ac:dyDescent="0.3">
      <c r="I154" s="8" t="s">
        <v>66</v>
      </c>
      <c r="J154" s="28"/>
      <c r="K154" s="28"/>
      <c r="L154" s="27">
        <v>1860.9678511103193</v>
      </c>
      <c r="M154" s="27"/>
      <c r="N154" s="27">
        <v>-50.032603142289908</v>
      </c>
      <c r="Q154" s="570"/>
      <c r="U154" s="8"/>
      <c r="V154" s="8"/>
      <c r="W154" s="8"/>
      <c r="X154" s="8"/>
      <c r="Y154" s="8"/>
      <c r="Z154" s="8"/>
      <c r="AA154" s="8"/>
      <c r="AB154" s="8"/>
    </row>
    <row r="155" spans="1:28" x14ac:dyDescent="0.3">
      <c r="I155" s="8" t="s">
        <v>67</v>
      </c>
      <c r="J155" s="28"/>
      <c r="K155" s="28"/>
      <c r="L155" s="421">
        <v>0</v>
      </c>
      <c r="M155" s="421"/>
      <c r="N155" s="421">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420">
        <v>0</v>
      </c>
      <c r="M157" s="420"/>
      <c r="N157" s="420">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75"/>
      <c r="M174" s="575"/>
      <c r="N174" s="575"/>
    </row>
    <row r="175" spans="1:28" x14ac:dyDescent="0.3">
      <c r="L175" s="575"/>
      <c r="M175" s="575"/>
      <c r="N175" s="575"/>
    </row>
    <row r="177" spans="10:14" x14ac:dyDescent="0.3">
      <c r="J177" s="70"/>
    </row>
    <row r="180" spans="10:14" x14ac:dyDescent="0.3">
      <c r="L180" s="45"/>
      <c r="M180" s="45"/>
      <c r="N180" s="45"/>
    </row>
    <row r="193" spans="12:14" x14ac:dyDescent="0.3">
      <c r="L193" s="575"/>
      <c r="M193" s="575"/>
      <c r="N193" s="575"/>
    </row>
    <row r="194" spans="12:14" x14ac:dyDescent="0.3">
      <c r="L194" s="575"/>
      <c r="M194" s="575"/>
      <c r="N194" s="575"/>
    </row>
    <row r="195" spans="12:14" x14ac:dyDescent="0.3">
      <c r="L195" s="575"/>
      <c r="M195" s="575"/>
      <c r="N195" s="575"/>
    </row>
    <row r="196" spans="12:14" x14ac:dyDescent="0.3">
      <c r="L196" s="575"/>
      <c r="M196" s="575"/>
      <c r="N196" s="575"/>
    </row>
    <row r="197" spans="12:14" x14ac:dyDescent="0.3">
      <c r="L197" s="575"/>
      <c r="M197" s="575"/>
      <c r="N197" s="575"/>
    </row>
    <row r="198" spans="12:14" x14ac:dyDescent="0.3">
      <c r="L198" s="575"/>
      <c r="M198" s="575"/>
      <c r="N198" s="575"/>
    </row>
    <row r="199" spans="12:14" x14ac:dyDescent="0.3">
      <c r="L199" s="575"/>
      <c r="M199" s="575"/>
      <c r="N199" s="575"/>
    </row>
    <row r="200" spans="12:14" x14ac:dyDescent="0.3">
      <c r="L200" s="575"/>
      <c r="M200" s="575"/>
      <c r="N200" s="575"/>
    </row>
    <row r="201" spans="12:14" x14ac:dyDescent="0.3">
      <c r="L201" s="575"/>
      <c r="M201" s="575"/>
      <c r="N201" s="575"/>
    </row>
    <row r="202" spans="12:14" x14ac:dyDescent="0.3">
      <c r="L202" s="575"/>
      <c r="M202" s="575"/>
      <c r="N202" s="575"/>
    </row>
    <row r="203" spans="12:14" x14ac:dyDescent="0.3">
      <c r="L203" s="575"/>
      <c r="M203" s="575"/>
      <c r="N203" s="575"/>
    </row>
    <row r="204" spans="12:14" x14ac:dyDescent="0.3">
      <c r="L204" s="575"/>
      <c r="M204" s="575"/>
      <c r="N204" s="575"/>
    </row>
    <row r="205" spans="12:14" x14ac:dyDescent="0.3">
      <c r="L205" s="575"/>
      <c r="M205" s="575"/>
      <c r="N205" s="575"/>
    </row>
    <row r="206" spans="12:14" x14ac:dyDescent="0.3">
      <c r="L206" s="575"/>
      <c r="M206" s="575"/>
      <c r="N206" s="575"/>
    </row>
    <row r="207" spans="12:14" x14ac:dyDescent="0.3">
      <c r="L207" s="575"/>
      <c r="M207" s="575"/>
      <c r="N207" s="575"/>
    </row>
    <row r="208" spans="12:14" x14ac:dyDescent="0.3">
      <c r="L208" s="575"/>
      <c r="M208" s="575"/>
      <c r="N208" s="575"/>
    </row>
    <row r="209" spans="12:14" x14ac:dyDescent="0.3">
      <c r="L209" s="575"/>
      <c r="M209" s="575"/>
      <c r="N209" s="575"/>
    </row>
    <row r="210" spans="12:14" x14ac:dyDescent="0.3">
      <c r="L210" s="575"/>
      <c r="M210" s="575"/>
      <c r="N210" s="575"/>
    </row>
    <row r="211" spans="12:14" x14ac:dyDescent="0.3">
      <c r="L211" s="575"/>
      <c r="M211" s="575"/>
      <c r="N211" s="575"/>
    </row>
    <row r="212" spans="12:14" x14ac:dyDescent="0.3">
      <c r="L212" s="575"/>
      <c r="M212" s="575"/>
      <c r="N212" s="575"/>
    </row>
    <row r="213" spans="12:14" x14ac:dyDescent="0.3">
      <c r="L213" s="575"/>
      <c r="M213" s="575"/>
      <c r="N213" s="575"/>
    </row>
    <row r="214" spans="12:14" x14ac:dyDescent="0.3">
      <c r="L214" s="575"/>
      <c r="M214" s="575"/>
      <c r="N214" s="575"/>
    </row>
    <row r="215" spans="12:14" x14ac:dyDescent="0.3">
      <c r="L215" s="575"/>
      <c r="M215" s="575"/>
      <c r="N215" s="575"/>
    </row>
    <row r="216" spans="12:14" x14ac:dyDescent="0.3">
      <c r="L216" s="575"/>
      <c r="M216" s="575"/>
      <c r="N216" s="575"/>
    </row>
    <row r="217" spans="12:14" x14ac:dyDescent="0.3">
      <c r="L217" s="575"/>
      <c r="M217" s="575"/>
      <c r="N217" s="575"/>
    </row>
    <row r="218" spans="12:14" x14ac:dyDescent="0.3">
      <c r="L218" s="575"/>
      <c r="M218" s="575"/>
      <c r="N218" s="575"/>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im:links xmlns:im="http://www.autonomy.com/WorkSite">
  <im:linkstream>C:\Users\325393\AppData\Local\Temp\NetRight\Links\Markets\970907_1.xlsm?!nrtdms:0:!session:BOE-DMS:!database:Markets:!document:970907,1:?Y*</im:linkstream>
</im:links>
</file>

<file path=customXml/item4.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DDA36B-216A-469E-B058-2B12DDE5029C}">
  <ds:schemaRefs>
    <ds:schemaRef ds:uri="http://www.autonomy.com/WorkSite"/>
  </ds:schemaRefs>
</ds:datastoreItem>
</file>

<file path=customXml/itemProps4.xml><?xml version="1.0" encoding="utf-8"?>
<ds:datastoreItem xmlns:ds="http://schemas.openxmlformats.org/officeDocument/2006/customXml" ds:itemID="{40F3CF54-4CEE-4F8F-AE5D-AA8912424DC6}">
  <ds:schemaRefs>
    <ds:schemaRef ds:uri="http://schemas.microsoft.com/sharepoint/v3"/>
    <ds:schemaRef ds:uri="a5edd0e9-353e-4089-bcbc-d9218926e91f"/>
    <ds:schemaRef ds:uri="http://schemas.microsoft.com/office/2006/documentManagement/types"/>
    <ds:schemaRef ds:uri="F336BF2A-092E-46EF-B2C1-9B3F8E309711"/>
    <ds:schemaRef ds:uri="http://purl.org/dc/elements/1.1/"/>
    <ds:schemaRef ds:uri="http://schemas.microsoft.com/office/infopath/2007/PartnerControls"/>
    <ds:schemaRef ds:uri="http://purl.org/dc/dcmitype/"/>
    <ds:schemaRef ds:uri="http://purl.org/dc/terms/"/>
    <ds:schemaRef ds:uri="http://schemas.microsoft.com/sharepoint/v3/field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830</vt:i4>
      </vt:variant>
    </vt:vector>
  </HeadingPairs>
  <TitlesOfParts>
    <vt:vector size="877" baseType="lpstr">
      <vt:lpstr>Logs</vt:lpstr>
      <vt:lpstr>Proposed Changes</vt:lpstr>
      <vt:lpstr>Summary</vt:lpstr>
      <vt:lpstr>Time Series</vt:lpstr>
      <vt:lpstr>Time Series (old)</vt:lpstr>
      <vt:lpstr>TIME SERIES DETAIL (old)</vt:lpstr>
      <vt:lpstr>TIME SERIES DETAIL</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'Dec 16'!BoE_ORA_Foreign</vt:lpstr>
      <vt:lpstr>'Dec 17'!BoE_ORA_Foreign</vt:lpstr>
      <vt:lpstr>'Feb 16'!BoE_ORA_Foreign</vt:lpstr>
      <vt:lpstr>'Feb 17'!BoE_ORA_Foreign</vt:lpstr>
      <vt:lpstr>'Feb 18'!BoE_ORA_Foreign</vt:lpstr>
      <vt:lpstr>'Jan 16'!BoE_ORA_Foreign</vt:lpstr>
      <vt:lpstr>'Jan 17'!BoE_ORA_Foreign</vt:lpstr>
      <vt:lpstr>'Jan 18'!BoE_ORA_Foreign</vt:lpstr>
      <vt:lpstr>'Jul 16'!BoE_ORA_Foreign</vt:lpstr>
      <vt:lpstr>'Jul 17'!BoE_ORA_Foreign</vt:lpstr>
      <vt:lpstr>'Jun 16'!BoE_ORA_Foreign</vt:lpstr>
      <vt:lpstr>'Jun 17'!BoE_ORA_Foreign</vt:lpstr>
      <vt:lpstr>'Jun 18'!BoE_ORA_Foreign</vt:lpstr>
      <vt:lpstr>'Mar 16'!BoE_ORA_Foreign</vt:lpstr>
      <vt:lpstr>'Mar 17'!BoE_ORA_Foreign</vt:lpstr>
      <vt:lpstr>'Mar 18'!BoE_ORA_Foreign</vt:lpstr>
      <vt:lpstr>'May 16'!BoE_ORA_Foreign</vt:lpstr>
      <vt:lpstr>'May 17'!BoE_ORA_Foreign</vt:lpstr>
      <vt:lpstr>'May 18'!BoE_ORA_Foreign</vt:lpstr>
      <vt:lpstr>'Nov 16'!BoE_ORA_Foreign</vt:lpstr>
      <vt:lpstr>'Nov 17'!BoE_ORA_Foreign</vt:lpstr>
      <vt:lpstr>'Oct 16'!BoE_ORA_Foreign</vt:lpstr>
      <vt:lpstr>'Oct 17'!BoE_ORA_Foreign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'Dec 16'!Print_Area</vt:lpstr>
      <vt:lpstr>'Dec 17'!Print_Area</vt:lpstr>
      <vt:lpstr>'Feb 16'!Print_Area</vt:lpstr>
      <vt:lpstr>'Feb 17'!Print_Area</vt:lpstr>
      <vt:lpstr>'Feb 18'!Print_Area</vt:lpstr>
      <vt:lpstr>'Jan 16'!Print_Area</vt:lpstr>
      <vt:lpstr>'Jan 17'!Print_Area</vt:lpstr>
      <vt:lpstr>'Jan 18'!Print_Area</vt:lpstr>
      <vt:lpstr>'Jul 16'!Print_Area</vt:lpstr>
      <vt:lpstr>'Jul 17'!Print_Area</vt:lpstr>
      <vt:lpstr>'Jun 16'!Print_Area</vt:lpstr>
      <vt:lpstr>'Jun 17'!Print_Area</vt:lpstr>
      <vt:lpstr>'Jun 18'!Print_Area</vt:lpstr>
      <vt:lpstr>'Mar 16'!Print_Area</vt:lpstr>
      <vt:lpstr>'Mar 17'!Print_Area</vt:lpstr>
      <vt:lpstr>'Mar 18'!Print_Area</vt:lpstr>
      <vt:lpstr>'May 16'!Print_Area</vt:lpstr>
      <vt:lpstr>'May 17'!Print_Area</vt:lpstr>
      <vt:lpstr>'May 18'!Print_Area</vt:lpstr>
      <vt:lpstr>'Nov 16'!Print_Area</vt:lpstr>
      <vt:lpstr>'Nov 17'!Print_Area</vt:lpstr>
      <vt:lpstr>'Oct 16'!Print_Area</vt:lpstr>
      <vt:lpstr>'Oct 17'!Print_Area</vt:lpstr>
      <vt:lpstr>'Q117 Ccy Annex '!Print_Area</vt:lpstr>
      <vt:lpstr>'Q118 Ccy Annex'!Print_Area</vt:lpstr>
      <vt:lpstr>'Q217 Ccy Annex'!Print_Area</vt:lpstr>
      <vt:lpstr>'Q317 Ccy Annex'!Print_Area</vt:lpstr>
      <vt:lpstr>'Q416 Ccy Annex'!Print_Area</vt:lpstr>
      <vt:lpstr>'Q417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2018-07-03T14:32:49Z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