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0463\Desktop\Reserves\Tempout\"/>
    </mc:Choice>
  </mc:AlternateContent>
  <bookViews>
    <workbookView xWindow="0" yWindow="0" windowWidth="28800" windowHeight="11610"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Dec 19" sheetId="398" r:id="rId8"/>
    <sheet name="Nov 19" sheetId="397" r:id="rId9"/>
    <sheet name="Oct 19" sheetId="395" r:id="rId10"/>
    <sheet name="Q319 Ccy Annex" sheetId="393" r:id="rId11"/>
    <sheet name="Sep 19" sheetId="392" r:id="rId12"/>
    <sheet name="Aug 19" sheetId="391" r:id="rId13"/>
    <sheet name="Jul 19" sheetId="389" r:id="rId14"/>
    <sheet name="Q219 Ccy Annex" sheetId="390" r:id="rId15"/>
    <sheet name="Jun 19" sheetId="388" r:id="rId16"/>
    <sheet name="May 19" sheetId="387" r:id="rId17"/>
    <sheet name="Apr 19" sheetId="386" r:id="rId18"/>
    <sheet name="Q119 Ccy Annex" sheetId="385" r:id="rId19"/>
    <sheet name="Mar 19" sheetId="384" r:id="rId20"/>
    <sheet name="Feb 19" sheetId="383" r:id="rId21"/>
    <sheet name="Jan 19" sheetId="381" r:id="rId22"/>
    <sheet name="Q418 Ccy Annex" sheetId="382" r:id="rId23"/>
    <sheet name="Dec 18" sheetId="380" r:id="rId24"/>
    <sheet name="Nov 18" sheetId="379" r:id="rId25"/>
    <sheet name="Oct 18" sheetId="377" r:id="rId26"/>
    <sheet name="Q318 Ccy Annex" sheetId="378" r:id="rId27"/>
    <sheet name="Sep 18" sheetId="375" r:id="rId28"/>
    <sheet name="Aug 18" sheetId="374" r:id="rId29"/>
    <sheet name="Jul 18" sheetId="372" r:id="rId30"/>
    <sheet name="Q218 Ccy Annex" sheetId="373" r:id="rId31"/>
    <sheet name="Jun 18" sheetId="371" r:id="rId32"/>
    <sheet name="May 18" sheetId="370" r:id="rId33"/>
    <sheet name="Apr 18" sheetId="368" r:id="rId34"/>
    <sheet name="Q118 Ccy Annex" sheetId="369" r:id="rId35"/>
    <sheet name="Mar 18" sheetId="367" r:id="rId36"/>
    <sheet name="Feb 18" sheetId="366" r:id="rId37"/>
    <sheet name="Jan 18" sheetId="364" r:id="rId38"/>
    <sheet name="Q417 Ccy Annex" sheetId="365" r:id="rId39"/>
    <sheet name="Dec 17" sheetId="363" r:id="rId40"/>
    <sheet name="Nov 17" sheetId="362" r:id="rId41"/>
    <sheet name="Oct 17" sheetId="360" r:id="rId42"/>
    <sheet name="Q317 Ccy Annex" sheetId="361" r:id="rId43"/>
    <sheet name="Sep 17" sheetId="359" r:id="rId44"/>
    <sheet name="Aug 17" sheetId="358" r:id="rId45"/>
    <sheet name="Jul 17" sheetId="356" r:id="rId46"/>
    <sheet name="Q217 Ccy Annex" sheetId="357" r:id="rId47"/>
    <sheet name="Jun 17" sheetId="355" r:id="rId48"/>
    <sheet name="May 17" sheetId="354" r:id="rId49"/>
    <sheet name="Apr 17" sheetId="352" r:id="rId50"/>
    <sheet name="Q117 Ccy Annex " sheetId="353" r:id="rId51"/>
    <sheet name="Mar 17" sheetId="351" r:id="rId52"/>
    <sheet name="Feb 17" sheetId="350" r:id="rId53"/>
    <sheet name="Jan 17" sheetId="349" r:id="rId54"/>
    <sheet name="Q416 Ccy Annex" sheetId="348" r:id="rId55"/>
    <sheet name="Dec 16" sheetId="347" r:id="rId56"/>
    <sheet name="Nov 16" sheetId="346" r:id="rId57"/>
    <sheet name="Oct 16" sheetId="344" r:id="rId58"/>
    <sheet name="Q316 Ccy Annex" sheetId="345" r:id="rId59"/>
    <sheet name="Sep 16" sheetId="341" r:id="rId60"/>
    <sheet name="Sep 16 (old)" sheetId="337" state="hidden" r:id="rId61"/>
    <sheet name="Aug 16" sheetId="336" r:id="rId62"/>
    <sheet name="Jul 16" sheetId="335" r:id="rId63"/>
    <sheet name="Q216 Ccy Annex" sheetId="334" r:id="rId64"/>
    <sheet name="Jun 16" sheetId="331" r:id="rId65"/>
    <sheet name="May 16" sheetId="328" r:id="rId66"/>
    <sheet name="Apr 16" sheetId="326" r:id="rId67"/>
    <sheet name="Q116 Ccy Annex" sheetId="327" r:id="rId68"/>
    <sheet name="Mar 16" sheetId="325" r:id="rId69"/>
    <sheet name="Feb 16" sheetId="324" r:id="rId70"/>
    <sheet name="Jan 16" sheetId="323" r:id="rId71"/>
  </sheets>
  <externalReferences>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_Fill" localSheetId="66" hidden="1">#REF!</definedName>
    <definedName name="_Fill" localSheetId="49" hidden="1">#REF!</definedName>
    <definedName name="_Fill" localSheetId="33" hidden="1">#REF!</definedName>
    <definedName name="_Fill" localSheetId="17" hidden="1">#REF!</definedName>
    <definedName name="_Fill" localSheetId="61" hidden="1">#REF!</definedName>
    <definedName name="_Fill" localSheetId="44" hidden="1">#REF!</definedName>
    <definedName name="_Fill" localSheetId="28" hidden="1">#REF!</definedName>
    <definedName name="_Fill" localSheetId="12"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69" hidden="1">#REF!</definedName>
    <definedName name="_Fill" localSheetId="52" hidden="1">#REF!</definedName>
    <definedName name="_Fill" localSheetId="36" hidden="1">#REF!</definedName>
    <definedName name="_Fill" localSheetId="20" hidden="1">#REF!</definedName>
    <definedName name="_Fill" localSheetId="70" hidden="1">#REF!</definedName>
    <definedName name="_Fill" localSheetId="37" hidden="1">#REF!</definedName>
    <definedName name="_Fill" localSheetId="21" hidden="1">#REF!</definedName>
    <definedName name="_Fill" localSheetId="62" hidden="1">#REF!</definedName>
    <definedName name="_Fill" localSheetId="45" hidden="1">#REF!</definedName>
    <definedName name="_Fill" localSheetId="29" hidden="1">#REF!</definedName>
    <definedName name="_Fill" localSheetId="13" hidden="1">#REF!</definedName>
    <definedName name="_Fill" localSheetId="64" hidden="1">#REF!</definedName>
    <definedName name="_Fill" localSheetId="47" hidden="1">#REF!</definedName>
    <definedName name="_Fill" localSheetId="31" hidden="1">#REF!</definedName>
    <definedName name="_Fill" localSheetId="15" hidden="1">#REF!</definedName>
    <definedName name="_Fill" localSheetId="51" hidden="1">#REF!</definedName>
    <definedName name="_Fill" localSheetId="35" hidden="1">#REF!</definedName>
    <definedName name="_Fill" localSheetId="19" hidden="1">#REF!</definedName>
    <definedName name="_Fill" localSheetId="48" hidden="1">#REF!</definedName>
    <definedName name="_Fill" localSheetId="32" hidden="1">#REF!</definedName>
    <definedName name="_Fill" localSheetId="16"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67" hidden="1">#REF!</definedName>
    <definedName name="_Fill" localSheetId="50" hidden="1">#REF!</definedName>
    <definedName name="_Fill" localSheetId="34" hidden="1">#REF!</definedName>
    <definedName name="_Fill" localSheetId="18" hidden="1">#REF!</definedName>
    <definedName name="_Fill" localSheetId="63" hidden="1">#REF!</definedName>
    <definedName name="_Fill" localSheetId="46" hidden="1">#REF!</definedName>
    <definedName name="_Fill" localSheetId="30" hidden="1">#REF!</definedName>
    <definedName name="_Fill" localSheetId="1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54" hidden="1">#REF!</definedName>
    <definedName name="_Fill" localSheetId="38" hidden="1">#REF!</definedName>
    <definedName name="_Fill" localSheetId="22" hidden="1">#REF!</definedName>
    <definedName name="_Fill" localSheetId="59" hidden="1">#REF!</definedName>
    <definedName name="_Fill" localSheetId="60" hidden="1">#REF!</definedName>
    <definedName name="_Fill" localSheetId="43" hidden="1">#REF!</definedName>
    <definedName name="_Fill" localSheetId="27" hidden="1">#REF!</definedName>
    <definedName name="_Fill" localSheetId="11" hidden="1">#REF!</definedName>
    <definedName name="_Fill" localSheetId="6" hidden="1">#REF!</definedName>
    <definedName name="_Fill" hidden="1">#REF!</definedName>
    <definedName name="A" localSheetId="66" hidden="1">#REF!</definedName>
    <definedName name="A" localSheetId="49" hidden="1">#REF!</definedName>
    <definedName name="A" localSheetId="33" hidden="1">#REF!</definedName>
    <definedName name="A" localSheetId="17" hidden="1">#REF!</definedName>
    <definedName name="A" localSheetId="61" hidden="1">#REF!</definedName>
    <definedName name="A" localSheetId="44" hidden="1">#REF!</definedName>
    <definedName name="A" localSheetId="28" hidden="1">#REF!</definedName>
    <definedName name="A" localSheetId="12" hidden="1">#REF!</definedName>
    <definedName name="A" localSheetId="55" hidden="1">#REF!</definedName>
    <definedName name="A" localSheetId="39" hidden="1">#REF!</definedName>
    <definedName name="A" localSheetId="23" hidden="1">#REF!</definedName>
    <definedName name="A" localSheetId="7" hidden="1">#REF!</definedName>
    <definedName name="A" localSheetId="69" hidden="1">#REF!</definedName>
    <definedName name="A" localSheetId="52" hidden="1">#REF!</definedName>
    <definedName name="A" localSheetId="36" hidden="1">#REF!</definedName>
    <definedName name="A" localSheetId="20" hidden="1">#REF!</definedName>
    <definedName name="A" localSheetId="70" hidden="1">#REF!</definedName>
    <definedName name="A" localSheetId="37" hidden="1">#REF!</definedName>
    <definedName name="A" localSheetId="21" hidden="1">#REF!</definedName>
    <definedName name="A" localSheetId="62" hidden="1">#REF!</definedName>
    <definedName name="A" localSheetId="45" hidden="1">#REF!</definedName>
    <definedName name="A" localSheetId="29" hidden="1">#REF!</definedName>
    <definedName name="A" localSheetId="13" hidden="1">#REF!</definedName>
    <definedName name="A" localSheetId="64" hidden="1">#REF!</definedName>
    <definedName name="A" localSheetId="47" hidden="1">#REF!</definedName>
    <definedName name="A" localSheetId="31" hidden="1">#REF!</definedName>
    <definedName name="A" localSheetId="15" hidden="1">#REF!</definedName>
    <definedName name="A" localSheetId="51" hidden="1">#REF!</definedName>
    <definedName name="A" localSheetId="35" hidden="1">#REF!</definedName>
    <definedName name="A" localSheetId="19" hidden="1">#REF!</definedName>
    <definedName name="A" localSheetId="48" hidden="1">#REF!</definedName>
    <definedName name="A" localSheetId="32" hidden="1">#REF!</definedName>
    <definedName name="A" localSheetId="16" hidden="1">#REF!</definedName>
    <definedName name="A" localSheetId="56" hidden="1">#REF!</definedName>
    <definedName name="A" localSheetId="40" hidden="1">#REF!</definedName>
    <definedName name="A" localSheetId="24" hidden="1">#REF!</definedName>
    <definedName name="A" localSheetId="8" hidden="1">#REF!</definedName>
    <definedName name="A" localSheetId="57" hidden="1">#REF!</definedName>
    <definedName name="A" localSheetId="41" hidden="1">#REF!</definedName>
    <definedName name="A" localSheetId="25" hidden="1">#REF!</definedName>
    <definedName name="A" localSheetId="9" hidden="1">#REF!</definedName>
    <definedName name="A" localSheetId="67" hidden="1">#REF!</definedName>
    <definedName name="A" localSheetId="50" hidden="1">#REF!</definedName>
    <definedName name="A" localSheetId="34" hidden="1">#REF!</definedName>
    <definedName name="A" localSheetId="18" hidden="1">#REF!</definedName>
    <definedName name="A" localSheetId="63" hidden="1">#REF!</definedName>
    <definedName name="A" localSheetId="46" hidden="1">#REF!</definedName>
    <definedName name="A" localSheetId="30" hidden="1">#REF!</definedName>
    <definedName name="A" localSheetId="14" hidden="1">#REF!</definedName>
    <definedName name="A" localSheetId="58" hidden="1">#REF!</definedName>
    <definedName name="A" localSheetId="42" hidden="1">#REF!</definedName>
    <definedName name="A" localSheetId="26" hidden="1">#REF!</definedName>
    <definedName name="A" localSheetId="10" hidden="1">#REF!</definedName>
    <definedName name="A" localSheetId="54" hidden="1">#REF!</definedName>
    <definedName name="A" localSheetId="38" hidden="1">#REF!</definedName>
    <definedName name="A" localSheetId="22" hidden="1">#REF!</definedName>
    <definedName name="A" localSheetId="59" hidden="1">#REF!</definedName>
    <definedName name="A" localSheetId="60" hidden="1">#REF!</definedName>
    <definedName name="A" localSheetId="43" hidden="1">#REF!</definedName>
    <definedName name="A" localSheetId="27" hidden="1">#REF!</definedName>
    <definedName name="A" localSheetId="11" hidden="1">#REF!</definedName>
    <definedName name="A" localSheetId="6" hidden="1">#REF!</definedName>
    <definedName name="A" hidden="1">#REF!</definedName>
    <definedName name="ActiveExposures" localSheetId="66">#REF!</definedName>
    <definedName name="ActiveExposures" localSheetId="49">#REF!</definedName>
    <definedName name="ActiveExposures" localSheetId="33">#REF!</definedName>
    <definedName name="ActiveExposures" localSheetId="17">#REF!</definedName>
    <definedName name="ActiveExposures" localSheetId="61">#REF!</definedName>
    <definedName name="ActiveExposures" localSheetId="44">#REF!</definedName>
    <definedName name="ActiveExposures" localSheetId="28">#REF!</definedName>
    <definedName name="ActiveExposures" localSheetId="12">#REF!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69">#REF!</definedName>
    <definedName name="ActiveExposures" localSheetId="52">#REF!</definedName>
    <definedName name="ActiveExposures" localSheetId="36">#REF!</definedName>
    <definedName name="ActiveExposures" localSheetId="20">#REF!</definedName>
    <definedName name="ActiveExposures" localSheetId="70">#REF!</definedName>
    <definedName name="ActiveExposures" localSheetId="37">#REF!</definedName>
    <definedName name="ActiveExposures" localSheetId="21">#REF!</definedName>
    <definedName name="ActiveExposures" localSheetId="62">#REF!</definedName>
    <definedName name="ActiveExposures" localSheetId="45">#REF!</definedName>
    <definedName name="ActiveExposures" localSheetId="29">#REF!</definedName>
    <definedName name="ActiveExposures" localSheetId="13">#REF!</definedName>
    <definedName name="ActiveExposures" localSheetId="64">#REF!</definedName>
    <definedName name="ActiveExposures" localSheetId="47">#REF!</definedName>
    <definedName name="ActiveExposures" localSheetId="31">#REF!</definedName>
    <definedName name="ActiveExposures" localSheetId="15">#REF!</definedName>
    <definedName name="ActiveExposures" localSheetId="51">#REF!</definedName>
    <definedName name="ActiveExposures" localSheetId="35">#REF!</definedName>
    <definedName name="ActiveExposures" localSheetId="19">#REF!</definedName>
    <definedName name="ActiveExposures" localSheetId="48">#REF!</definedName>
    <definedName name="ActiveExposures" localSheetId="32">#REF!</definedName>
    <definedName name="ActiveExposures" localSheetId="16">#REF!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67">#REF!</definedName>
    <definedName name="ActiveExposures" localSheetId="50">#REF!</definedName>
    <definedName name="ActiveExposures" localSheetId="34">#REF!</definedName>
    <definedName name="ActiveExposures" localSheetId="18">#REF!</definedName>
    <definedName name="ActiveExposures" localSheetId="63">#REF!</definedName>
    <definedName name="ActiveExposures" localSheetId="46">#REF!</definedName>
    <definedName name="ActiveExposures" localSheetId="30">#REF!</definedName>
    <definedName name="ActiveExposures" localSheetId="1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54">#REF!</definedName>
    <definedName name="ActiveExposures" localSheetId="38">#REF!</definedName>
    <definedName name="ActiveExposures" localSheetId="22">#REF!</definedName>
    <definedName name="ActiveExposures" localSheetId="59">#REF!</definedName>
    <definedName name="ActiveExposures" localSheetId="60">#REF!</definedName>
    <definedName name="ActiveExposures" localSheetId="43">#REF!</definedName>
    <definedName name="ActiveExposures" localSheetId="27">#REF!</definedName>
    <definedName name="ActiveExposures" localSheetId="11">#REF!</definedName>
    <definedName name="ActiveExposures" localSheetId="6">#REF!</definedName>
    <definedName name="ActiveExposures">#REF!</definedName>
    <definedName name="ActiveReturns" localSheetId="66">#REF!</definedName>
    <definedName name="ActiveReturns" localSheetId="49">#REF!</definedName>
    <definedName name="ActiveReturns" localSheetId="33">#REF!</definedName>
    <definedName name="ActiveReturns" localSheetId="17">#REF!</definedName>
    <definedName name="ActiveReturns" localSheetId="61">#REF!</definedName>
    <definedName name="ActiveReturns" localSheetId="44">#REF!</definedName>
    <definedName name="ActiveReturns" localSheetId="28">#REF!</definedName>
    <definedName name="ActiveReturns" localSheetId="12">#REF!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69">#REF!</definedName>
    <definedName name="ActiveReturns" localSheetId="52">#REF!</definedName>
    <definedName name="ActiveReturns" localSheetId="36">#REF!</definedName>
    <definedName name="ActiveReturns" localSheetId="20">#REF!</definedName>
    <definedName name="ActiveReturns" localSheetId="70">#REF!</definedName>
    <definedName name="ActiveReturns" localSheetId="37">#REF!</definedName>
    <definedName name="ActiveReturns" localSheetId="21">#REF!</definedName>
    <definedName name="ActiveReturns" localSheetId="62">#REF!</definedName>
    <definedName name="ActiveReturns" localSheetId="45">#REF!</definedName>
    <definedName name="ActiveReturns" localSheetId="29">#REF!</definedName>
    <definedName name="ActiveReturns" localSheetId="13">#REF!</definedName>
    <definedName name="ActiveReturns" localSheetId="64">#REF!</definedName>
    <definedName name="ActiveReturns" localSheetId="47">#REF!</definedName>
    <definedName name="ActiveReturns" localSheetId="31">#REF!</definedName>
    <definedName name="ActiveReturns" localSheetId="15">#REF!</definedName>
    <definedName name="ActiveReturns" localSheetId="51">#REF!</definedName>
    <definedName name="ActiveReturns" localSheetId="35">#REF!</definedName>
    <definedName name="ActiveReturns" localSheetId="19">#REF!</definedName>
    <definedName name="ActiveReturns" localSheetId="48">#REF!</definedName>
    <definedName name="ActiveReturns" localSheetId="32">#REF!</definedName>
    <definedName name="ActiveReturns" localSheetId="16">#REF!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67">#REF!</definedName>
    <definedName name="ActiveReturns" localSheetId="50">#REF!</definedName>
    <definedName name="ActiveReturns" localSheetId="34">#REF!</definedName>
    <definedName name="ActiveReturns" localSheetId="18">#REF!</definedName>
    <definedName name="ActiveReturns" localSheetId="63">#REF!</definedName>
    <definedName name="ActiveReturns" localSheetId="46">#REF!</definedName>
    <definedName name="ActiveReturns" localSheetId="30">#REF!</definedName>
    <definedName name="ActiveReturns" localSheetId="1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54">#REF!</definedName>
    <definedName name="ActiveReturns" localSheetId="38">#REF!</definedName>
    <definedName name="ActiveReturns" localSheetId="22">#REF!</definedName>
    <definedName name="ActiveReturns" localSheetId="59">#REF!</definedName>
    <definedName name="ActiveReturns" localSheetId="60">#REF!</definedName>
    <definedName name="ActiveReturns" localSheetId="43">#REF!</definedName>
    <definedName name="ActiveReturns" localSheetId="27">#REF!</definedName>
    <definedName name="ActiveReturns" localSheetId="11">#REF!</definedName>
    <definedName name="ActiveReturns" localSheetId="6">#REF!</definedName>
    <definedName name="ActiveReturns">#REF!</definedName>
    <definedName name="BoE_AP" localSheetId="66">'Apr 16'!$N$104</definedName>
    <definedName name="BoE_AP" localSheetId="69">'Feb 16'!$N$104</definedName>
    <definedName name="BoE_AP" localSheetId="70">'Jan 16'!$N$104</definedName>
    <definedName name="BoE_AP_1_m" localSheetId="66">'Apr 16'!$N$105</definedName>
    <definedName name="BoE_AP_1_m" localSheetId="69">'Feb 16'!$N$105</definedName>
    <definedName name="BoE_AP_1_m" localSheetId="70">'Jan 16'!$N$105</definedName>
    <definedName name="BoE_AP_1_y" localSheetId="66">'Apr 16'!$N$107</definedName>
    <definedName name="BoE_AP_1_y" localSheetId="69">'Feb 16'!$N$107</definedName>
    <definedName name="BoE_AP_1_y" localSheetId="70">'Jan 16'!$N$107</definedName>
    <definedName name="BoE_AP_3_m" localSheetId="66">'Apr 16'!$N$106</definedName>
    <definedName name="BoE_AP_3_m" localSheetId="69">'Feb 16'!$N$106</definedName>
    <definedName name="BoE_AP_3_m" localSheetId="70">'Jan 16'!$N$106</definedName>
    <definedName name="BoE_AR" localSheetId="66">'Apr 16'!$N$109</definedName>
    <definedName name="BoE_AR" localSheetId="69">'Feb 16'!$N$109</definedName>
    <definedName name="BoE_AR" localSheetId="70">'Jan 16'!$N$109</definedName>
    <definedName name="BoE_AR_1_m" localSheetId="66">'Apr 16'!$N$110</definedName>
    <definedName name="BoE_AR_1_m" localSheetId="69">'Feb 16'!$N$110</definedName>
    <definedName name="BoE_AR_1_m" localSheetId="70">'Jan 16'!$N$110</definedName>
    <definedName name="BoE_AR_1_y" localSheetId="66">'Apr 16'!$N$112</definedName>
    <definedName name="BoE_AR_1_y" localSheetId="69">'Feb 16'!$N$112</definedName>
    <definedName name="BoE_AR_1_y" localSheetId="70">'Jan 16'!$N$112</definedName>
    <definedName name="BoE_AR_3_m" localSheetId="66">'Apr 16'!$N$111</definedName>
    <definedName name="BoE_AR_3_m" localSheetId="69">'Feb 16'!$N$111</definedName>
    <definedName name="BoE_AR_3_m" localSheetId="70">'Jan 16'!$N$111</definedName>
    <definedName name="BoE_BN" localSheetId="66">'Apr 16'!$N$14</definedName>
    <definedName name="BoE_BN" localSheetId="69">'Feb 16'!$N$14</definedName>
    <definedName name="BoE_BN" localSheetId="70">'Jan 16'!$N$14</definedName>
    <definedName name="BoE_BN_Claim" localSheetId="66">'Apr 16'!$N$15</definedName>
    <definedName name="BoE_BN_Claim" localSheetId="69">'Feb 16'!$N$15</definedName>
    <definedName name="BoE_BN_Claim" localSheetId="70">'Jan 16'!$N$15</definedName>
    <definedName name="BoE_BN_HQ_In" localSheetId="66">'Apr 16'!$N$16</definedName>
    <definedName name="BoE_BN_HQ_In" localSheetId="69">'Feb 16'!$N$16</definedName>
    <definedName name="BoE_BN_HQ_In" localSheetId="70">'Jan 16'!$N$16</definedName>
    <definedName name="BoE_BN_HQ_In_Non_Res" localSheetId="66">'Apr 16'!$N$18</definedName>
    <definedName name="BoE_BN_HQ_In_Non_Res" localSheetId="69">'Feb 16'!$N$18</definedName>
    <definedName name="BoE_BN_HQ_In_Non_Res" localSheetId="70">'Jan 16'!$N$18</definedName>
    <definedName name="BoE_BN_HQ_In_Res" localSheetId="66">'Apr 16'!$N$17</definedName>
    <definedName name="BoE_BN_HQ_In_Res" localSheetId="69">'Feb 16'!$N$17</definedName>
    <definedName name="BoE_BN_HQ_In_Res" localSheetId="70">'Jan 16'!$N$17</definedName>
    <definedName name="BoE_BN_HQ_Out" localSheetId="66">'Apr 16'!$N$19</definedName>
    <definedName name="BoE_BN_HQ_Out" localSheetId="69">'Feb 16'!$N$19</definedName>
    <definedName name="BoE_BN_HQ_Out" localSheetId="70">'Jan 16'!$N$19</definedName>
    <definedName name="BoE_BN_HQ_Out_Non_Res" localSheetId="66">'Apr 16'!$N$21</definedName>
    <definedName name="BoE_BN_HQ_Out_Non_Res" localSheetId="69">'Feb 16'!$N$21</definedName>
    <definedName name="BoE_BN_HQ_Out_Non_Res" localSheetId="70">'Jan 16'!$N$21</definedName>
    <definedName name="BoE_BN_HQ_Out_Res" localSheetId="66">'Apr 16'!$N$20</definedName>
    <definedName name="BoE_BN_HQ_Out_Res" localSheetId="69">'Feb 16'!$N$20</definedName>
    <definedName name="BoE_BN_HQ_Out_Res" localSheetId="70">'Jan 16'!$N$20</definedName>
    <definedName name="BoE_CL" localSheetId="66">'Apr 16'!$N$131</definedName>
    <definedName name="BoE_CL" localSheetId="69">'Feb 16'!$N$131</definedName>
    <definedName name="BoE_CL" localSheetId="70">'Jan 16'!$N$131</definedName>
    <definedName name="BoE_CL_HQ_In" localSheetId="66">'Apr 16'!$N$134</definedName>
    <definedName name="BoE_CL_HQ_In" localSheetId="69">'Feb 16'!$N$134</definedName>
    <definedName name="BoE_CL_HQ_In" localSheetId="70">'Jan 16'!$N$134</definedName>
    <definedName name="BoE_CL_HQ_Out" localSheetId="66">'Apr 16'!$N$135</definedName>
    <definedName name="BoE_CL_HQ_Out" localSheetId="69">'Feb 16'!$N$135</definedName>
    <definedName name="BoE_CL_HQ_Out" localSheetId="70">'Jan 16'!$N$135</definedName>
    <definedName name="BoE_CL_Other" localSheetId="66">'Apr 16'!$N$133</definedName>
    <definedName name="BoE_CL_Other" localSheetId="69">'Feb 16'!$N$133</definedName>
    <definedName name="BoE_CL_Other" localSheetId="70">'Jan 16'!$N$133</definedName>
    <definedName name="BoE_Currency_Debt" localSheetId="66">'Apr 16'!$N$142</definedName>
    <definedName name="BoE_Currency_Debt" localSheetId="69">'Feb 16'!$N$142</definedName>
    <definedName name="BoE_Currency_Debt" localSheetId="70">'Jan 16'!$N$142</definedName>
    <definedName name="BoE_FCA" localSheetId="66">'Apr 16'!$N$59</definedName>
    <definedName name="BoE_FCA" localSheetId="69">'Feb 16'!$N$59</definedName>
    <definedName name="BoE_FCA" localSheetId="70">'Jan 16'!$N$59</definedName>
    <definedName name="BoE_FCA_Deposits" localSheetId="66">'Apr 16'!$N$62</definedName>
    <definedName name="BoE_FCA_Deposits" localSheetId="69">'Feb 16'!$N$62</definedName>
    <definedName name="BoE_FCA_Deposits" localSheetId="70">'Jan 16'!$N$62</definedName>
    <definedName name="BoE_FCA_Foreign" localSheetId="66">'Apr 16'!$N$61</definedName>
    <definedName name="BoE_FCA_Foreign" localSheetId="69">'Feb 16'!$N$61</definedName>
    <definedName name="BoE_FCA_Foreign" localSheetId="70">'Jan 16'!$N$61</definedName>
    <definedName name="BoE_FCA_MMI" localSheetId="66">'Apr 16'!$N$60</definedName>
    <definedName name="BoE_FCA_MMI" localSheetId="69">'Feb 16'!$N$60</definedName>
    <definedName name="BoE_FCA_MMI" localSheetId="70">'Jan 16'!$N$60</definedName>
    <definedName name="BoE_FCA_Other" localSheetId="66">'Apr 16'!$N$93</definedName>
    <definedName name="BoE_FCA_Other" localSheetId="69">'Feb 16'!$N$93</definedName>
    <definedName name="BoE_FCA_Other" localSheetId="70">'Jan 16'!$N$93</definedName>
    <definedName name="BoE_FCD" localSheetId="66">'Apr 16'!$N$32</definedName>
    <definedName name="BoE_FCD" localSheetId="61">'Aug 16'!$N$32</definedName>
    <definedName name="BoE_FCD" localSheetId="55">'Dec 16'!$N$32</definedName>
    <definedName name="BoE_FCD" localSheetId="69">'Feb 16'!$N$32</definedName>
    <definedName name="BoE_FCD" localSheetId="70">'Jan 16'!$N$32</definedName>
    <definedName name="BoE_FCD" localSheetId="62">'Jul 16'!$N$32</definedName>
    <definedName name="BoE_FCD" localSheetId="64">'Jun 16'!$N$32</definedName>
    <definedName name="BoE_FCD" localSheetId="68">'Mar 16'!$N$32</definedName>
    <definedName name="BoE_FCD" localSheetId="65">'May 16'!$N$32</definedName>
    <definedName name="BoE_FCD" localSheetId="56">'Nov 16'!$N$32</definedName>
    <definedName name="BoE_FCD" localSheetId="57">'Oct 16'!$N$32</definedName>
    <definedName name="BoE_FCD" localSheetId="59">'Sep 16'!$N$32</definedName>
    <definedName name="BoE_FCD" localSheetId="60">'Sep 16 (old)'!$N$32</definedName>
    <definedName name="BoE_FCD_Central_Banks" localSheetId="66">'Apr 16'!$N$34</definedName>
    <definedName name="BoE_FCD_Central_Banks" localSheetId="61">'Aug 16'!$N$34</definedName>
    <definedName name="BoE_FCD_Central_Banks" localSheetId="55">'Dec 16'!$N$34</definedName>
    <definedName name="BoE_FCD_Central_Banks" localSheetId="69">'Feb 16'!$N$34</definedName>
    <definedName name="BoE_FCD_Central_Banks" localSheetId="70">'Jan 16'!$N$34</definedName>
    <definedName name="BoE_FCD_Central_Banks" localSheetId="62">'Jul 16'!$N$34</definedName>
    <definedName name="BoE_FCD_Central_Banks" localSheetId="64">'Jun 16'!$N$34</definedName>
    <definedName name="BoE_FCD_Central_Banks" localSheetId="68">'Mar 16'!$N$34</definedName>
    <definedName name="BoE_FCD_Central_Banks" localSheetId="65">'May 16'!$N$34</definedName>
    <definedName name="BoE_FCD_Central_Banks" localSheetId="56">'Nov 16'!$N$34</definedName>
    <definedName name="BoE_FCD_Central_Banks" localSheetId="57">'Oct 16'!$N$34</definedName>
    <definedName name="BoE_FCD_Central_Banks" localSheetId="59">'Sep 16'!$N$34</definedName>
    <definedName name="BoE_FCD_Central_Banks" localSheetId="60">'Sep 16 (old)'!$N$34</definedName>
    <definedName name="BoE_FCD_HQ_In" localSheetId="66">'Apr 16'!$N$35</definedName>
    <definedName name="BoE_FCD_HQ_In" localSheetId="61">'Aug 16'!$N$35</definedName>
    <definedName name="BoE_FCD_HQ_In" localSheetId="55">'Dec 16'!$N$35</definedName>
    <definedName name="BoE_FCD_HQ_In" localSheetId="69">'Feb 16'!$N$35</definedName>
    <definedName name="BoE_FCD_HQ_In" localSheetId="70">'Jan 16'!$N$35</definedName>
    <definedName name="BoE_FCD_HQ_In" localSheetId="62">'Jul 16'!$N$35</definedName>
    <definedName name="BoE_FCD_HQ_In" localSheetId="64">'Jun 16'!$N$35</definedName>
    <definedName name="BoE_FCD_HQ_In" localSheetId="68">'Mar 16'!$N$35</definedName>
    <definedName name="BoE_FCD_HQ_In" localSheetId="65">'May 16'!$N$35</definedName>
    <definedName name="BoE_FCD_HQ_In" localSheetId="56">'Nov 16'!$N$35</definedName>
    <definedName name="BoE_FCD_HQ_In" localSheetId="57">'Oct 16'!$N$35</definedName>
    <definedName name="BoE_FCD_HQ_In" localSheetId="59">'Sep 16'!$N$35</definedName>
    <definedName name="BoE_FCD_HQ_In" localSheetId="60">'Sep 16 (old)'!$N$35</definedName>
    <definedName name="BoE_FCD_HQ_In_Non_Res" localSheetId="66">'Apr 16'!$N$37</definedName>
    <definedName name="BoE_FCD_HQ_In_Non_Res" localSheetId="69">'Feb 16'!$N$37</definedName>
    <definedName name="BoE_FCD_HQ_In_Non_Res" localSheetId="70">'Jan 16'!$N$37</definedName>
    <definedName name="BoE_FCD_HQ_In_Res" localSheetId="66">'Apr 16'!$N$36</definedName>
    <definedName name="BoE_FCD_HQ_In_Res" localSheetId="69">'Feb 16'!$N$36</definedName>
    <definedName name="BoE_FCD_HQ_In_Res" localSheetId="70">'Jan 16'!$N$36</definedName>
    <definedName name="BoE_FCD_HQ_Out" localSheetId="66">'Apr 16'!$N$38</definedName>
    <definedName name="BoE_FCD_HQ_Out" localSheetId="61">'Aug 16'!$N$38</definedName>
    <definedName name="BoE_FCD_HQ_Out" localSheetId="55">'Dec 16'!$N$38</definedName>
    <definedName name="BoE_FCD_HQ_Out" localSheetId="69">'Feb 16'!$N$38</definedName>
    <definedName name="BoE_FCD_HQ_Out" localSheetId="70">'Jan 16'!$N$38</definedName>
    <definedName name="BoE_FCD_HQ_Out" localSheetId="62">'Jul 16'!$N$38</definedName>
    <definedName name="BoE_FCD_HQ_Out" localSheetId="64">'Jun 16'!$N$38</definedName>
    <definedName name="BoE_FCD_HQ_Out" localSheetId="68">'Mar 16'!$N$38</definedName>
    <definedName name="BoE_FCD_HQ_Out" localSheetId="65">'May 16'!$N$38</definedName>
    <definedName name="BoE_FCD_HQ_Out" localSheetId="56">'Nov 16'!$N$38</definedName>
    <definedName name="BoE_FCD_HQ_Out" localSheetId="57">'Oct 16'!$N$38</definedName>
    <definedName name="BoE_FCD_HQ_Out" localSheetId="59">'Sep 16'!$N$38</definedName>
    <definedName name="BoE_FCD_HQ_Out" localSheetId="60">'Sep 16 (old)'!$N$38</definedName>
    <definedName name="BoE_FCD_HQ_Out_Non_Res" localSheetId="66">'Apr 16'!$N$40</definedName>
    <definedName name="BoE_FCD_HQ_Out_Non_Res" localSheetId="69">'Feb 16'!$N$40</definedName>
    <definedName name="BoE_FCD_HQ_Out_Non_Res" localSheetId="70">'Jan 16'!$N$40</definedName>
    <definedName name="BoE_FCD_HQ_Out_Res" localSheetId="66">'Apr 16'!$N$39</definedName>
    <definedName name="BoE_FCD_HQ_Out_Res" localSheetId="69">'Feb 16'!$N$39</definedName>
    <definedName name="BoE_FCD_HQ_Out_Res" localSheetId="70">'Jan 16'!$N$39</definedName>
    <definedName name="BoE_FCLS" localSheetId="66">'Apr 16'!$N$72</definedName>
    <definedName name="BoE_FCLS" localSheetId="69">'Feb 16'!$N$72</definedName>
    <definedName name="BoE_FCLS" localSheetId="70">'Jan 16'!$N$72</definedName>
    <definedName name="BoE_FCLS_1_m" localSheetId="66">'Apr 16'!$N$74</definedName>
    <definedName name="BoE_FCLS_1_m" localSheetId="69">'Feb 16'!$N$74</definedName>
    <definedName name="BoE_FCLS_1_m" localSheetId="70">'Jan 16'!$N$74</definedName>
    <definedName name="BoE_FCLS_1_y" localSheetId="66">'Apr 16'!$N$76</definedName>
    <definedName name="BoE_FCLS_1_y" localSheetId="69">'Feb 16'!$N$76</definedName>
    <definedName name="BoE_FCLS_1_y" localSheetId="70">'Jan 16'!$N$76</definedName>
    <definedName name="BoE_FCLS_3_m" localSheetId="66">'Apr 16'!$N$75</definedName>
    <definedName name="BoE_FCLS_3_m" localSheetId="69">'Feb 16'!$N$75</definedName>
    <definedName name="BoE_FCLS_3_m" localSheetId="70">'Jan 16'!$N$75</definedName>
    <definedName name="BoE_FCR" localSheetId="66">'Apr 16'!$N$10</definedName>
    <definedName name="BoE_FCR" localSheetId="61">'Aug 16'!$N$10</definedName>
    <definedName name="BoE_FCR" localSheetId="55">'Dec 16'!$N$10</definedName>
    <definedName name="BoE_FCR" localSheetId="69">'Feb 16'!$N$10</definedName>
    <definedName name="BoE_FCR" localSheetId="70">'Jan 16'!$N$10</definedName>
    <definedName name="BoE_FCR" localSheetId="62">'Jul 16'!$N$10</definedName>
    <definedName name="BoE_FCR" localSheetId="64">'Jun 16'!$N$10</definedName>
    <definedName name="BoE_FCR" localSheetId="68">'Mar 16'!$N$10</definedName>
    <definedName name="BoE_FCR" localSheetId="65">'May 16'!$N$10</definedName>
    <definedName name="BoE_FCR" localSheetId="56">'Nov 16'!$N$10</definedName>
    <definedName name="BoE_FCR" localSheetId="57">'Oct 16'!$N$10</definedName>
    <definedName name="BoE_FCR" localSheetId="59">'Sep 16'!$N$10</definedName>
    <definedName name="BoE_FCR" localSheetId="60">'Sep 16 (old)'!$N$10</definedName>
    <definedName name="BoE_FCS" localSheetId="66">'Apr 16'!$N$128</definedName>
    <definedName name="BoE_FCS" localSheetId="69">'Feb 16'!$N$128</definedName>
    <definedName name="BoE_FCS" localSheetId="70">'Jan 16'!$N$128</definedName>
    <definedName name="BoE_FI_foreign" localSheetId="66">'Apr 16'!$N$144</definedName>
    <definedName name="BoE_FI_foreign" localSheetId="69">'Feb 16'!$N$144</definedName>
    <definedName name="BoE_FI_foreign" localSheetId="70">'Jan 16'!$N$144</definedName>
    <definedName name="BoE_Gold_Dollar" localSheetId="66">'Apr 16'!$N$48</definedName>
    <definedName name="BoE_Gold_Dollar" localSheetId="61">'Aug 16'!$N$48</definedName>
    <definedName name="BoE_Gold_Dollar" localSheetId="55">'Dec 16'!$N$48</definedName>
    <definedName name="BoE_Gold_Dollar" localSheetId="69">'Feb 16'!$N$48</definedName>
    <definedName name="BoE_Gold_Dollar" localSheetId="70">'Jan 16'!$N$48</definedName>
    <definedName name="BoE_Gold_Dollar" localSheetId="62">'Jul 16'!$N$48</definedName>
    <definedName name="BoE_Gold_Dollar" localSheetId="64">'Jun 16'!$N$48</definedName>
    <definedName name="BoE_Gold_Dollar" localSheetId="68">'Mar 16'!$N$48</definedName>
    <definedName name="BoE_Gold_Dollar" localSheetId="65">'May 16'!$N$48</definedName>
    <definedName name="BoE_Gold_Dollar" localSheetId="56">'Nov 16'!$N$48</definedName>
    <definedName name="BoE_Gold_Dollar" localSheetId="57">'Oct 16'!$N$48</definedName>
    <definedName name="BoE_Gold_Dollar" localSheetId="59">'Sep 16'!$N$48</definedName>
    <definedName name="BoE_Gold_Dollar" localSheetId="60">'Sep 16 (old)'!$N$48</definedName>
    <definedName name="BoE_Gold_Fine" localSheetId="66">'Apr 16'!$N$49</definedName>
    <definedName name="BoE_Gold_Fine" localSheetId="69">'Feb 16'!$N$49</definedName>
    <definedName name="BoE_Gold_Fine" localSheetId="70">'Jan 16'!$N$49</definedName>
    <definedName name="BoE_IMF" localSheetId="66">'Apr 16'!$N$44</definedName>
    <definedName name="BoE_IMF" localSheetId="61">'Aug 16'!$N$44</definedName>
    <definedName name="BoE_IMF" localSheetId="55">'Dec 16'!$N$44</definedName>
    <definedName name="BoE_IMF" localSheetId="69">'Feb 16'!$N$44</definedName>
    <definedName name="BoE_IMF" localSheetId="70">'Jan 16'!$N$44</definedName>
    <definedName name="BoE_IMF" localSheetId="62">'Jul 16'!$N$44</definedName>
    <definedName name="BoE_IMF" localSheetId="64">'Jun 16'!$N$44</definedName>
    <definedName name="BoE_IMF" localSheetId="68">'Mar 16'!$N$44</definedName>
    <definedName name="BoE_IMF" localSheetId="65">'May 16'!$N$44</definedName>
    <definedName name="BoE_IMF" localSheetId="56">'Nov 16'!$N$44</definedName>
    <definedName name="BoE_IMF" localSheetId="57">'Oct 16'!$N$44</definedName>
    <definedName name="BoE_IMF" localSheetId="59">'Sep 16'!$N$44</definedName>
    <definedName name="BoE_IMF" localSheetId="60">'Sep 16 (old)'!$N$44</definedName>
    <definedName name="BoE_Liab_Collateral" localSheetId="66">'Apr 16'!$N$124</definedName>
    <definedName name="BoE_Liab_Collateral" localSheetId="69">'Feb 16'!$N$124</definedName>
    <definedName name="BoE_Liab_Collateral" localSheetId="70">'Jan 16'!$N$124</definedName>
    <definedName name="BoE_Liab_Foreign" localSheetId="66">'Apr 16'!$N$122</definedName>
    <definedName name="BoE_Liab_Foreign" localSheetId="69">'Feb 16'!$N$122</definedName>
    <definedName name="BoE_Liab_Foreign" localSheetId="70">'Jan 16'!$N$122</definedName>
    <definedName name="BoE_Liab_Other" localSheetId="66">'Apr 16'!$N$125</definedName>
    <definedName name="BoE_Liab_Other" localSheetId="69">'Feb 16'!$N$125</definedName>
    <definedName name="BoE_Liab_Other" localSheetId="70">'Jan 16'!$N$125</definedName>
    <definedName name="BoE_Long" localSheetId="66">'Apr 16'!$N$87</definedName>
    <definedName name="BoE_Long" localSheetId="69">'Feb 16'!$N$87</definedName>
    <definedName name="BoE_Long" localSheetId="70">'Jan 16'!$N$87</definedName>
    <definedName name="BoE_Long_1_m" localSheetId="66">'Apr 16'!$N$89</definedName>
    <definedName name="BoE_Long_1_m" localSheetId="69">'Feb 16'!$N$89</definedName>
    <definedName name="BoE_Long_1_m" localSheetId="70">'Jan 16'!$N$89</definedName>
    <definedName name="BoE_Long_1_y" localSheetId="66">'Apr 16'!$N$91</definedName>
    <definedName name="BoE_Long_1_y" localSheetId="69">'Feb 16'!$N$91</definedName>
    <definedName name="BoE_Long_1_y" localSheetId="70">'Jan 16'!$N$91</definedName>
    <definedName name="BoE_Long_3_m" localSheetId="66">'Apr 16'!$N$90</definedName>
    <definedName name="BoE_Long_3_m" localSheetId="69">'Feb 16'!$N$90</definedName>
    <definedName name="BoE_Long_3_m" localSheetId="70">'Jan 16'!$N$90</definedName>
    <definedName name="BoE_MMI" localSheetId="66">'Apr 16'!$N$23</definedName>
    <definedName name="BoE_MMI" localSheetId="69">'Feb 16'!$N$23</definedName>
    <definedName name="BoE_MMI" localSheetId="70">'Jan 16'!$N$23</definedName>
    <definedName name="BoE_MMI_Claim" localSheetId="66">'Apr 16'!$N$24</definedName>
    <definedName name="BoE_MMI_Claim" localSheetId="69">'Feb 16'!$N$24</definedName>
    <definedName name="BoE_MMI_Claim" localSheetId="70">'Jan 16'!$N$24</definedName>
    <definedName name="BoE_MMI_HQ_In" localSheetId="66">'Apr 16'!$N$25</definedName>
    <definedName name="BoE_MMI_HQ_In" localSheetId="69">'Feb 16'!$N$25</definedName>
    <definedName name="BoE_MMI_HQ_In" localSheetId="70">'Jan 16'!$N$25</definedName>
    <definedName name="BoE_MMI_HQ_In_Non_Res" localSheetId="66">'Apr 16'!$N$27</definedName>
    <definedName name="BoE_MMI_HQ_In_Non_Res" localSheetId="69">'Feb 16'!$N$27</definedName>
    <definedName name="BoE_MMI_HQ_In_Non_Res" localSheetId="70">'Jan 16'!$N$27</definedName>
    <definedName name="BoE_MMI_HQ_In_Res" localSheetId="66">'Apr 16'!$N$26</definedName>
    <definedName name="BoE_MMI_HQ_In_Res" localSheetId="69">'Feb 16'!$N$26</definedName>
    <definedName name="BoE_MMI_HQ_In_Res" localSheetId="70">'Jan 16'!$N$26</definedName>
    <definedName name="BoE_MMI_HQ_Out" localSheetId="66">'Apr 16'!$N$28</definedName>
    <definedName name="BoE_MMI_HQ_Out" localSheetId="69">'Feb 16'!$N$28</definedName>
    <definedName name="BoE_MMI_HQ_Out" localSheetId="70">'Jan 16'!$N$28</definedName>
    <definedName name="BoE_MMI_HQ_Out_Non_Res" localSheetId="66">'Apr 16'!$N$30</definedName>
    <definedName name="BoE_MMI_HQ_Out_Non_Res" localSheetId="69">'Feb 16'!$N$30</definedName>
    <definedName name="BoE_MMI_HQ_Out_Non_Res" localSheetId="70">'Jan 16'!$N$30</definedName>
    <definedName name="BoE_MMI_HQ_Out_Res" localSheetId="66">'Apr 16'!$N$29</definedName>
    <definedName name="BoE_MMI_HQ_Out_Res" localSheetId="69">'Feb 16'!$N$29</definedName>
    <definedName name="BoE_MMI_HQ_Out_Res" localSheetId="70">'Jan 16'!$N$29</definedName>
    <definedName name="BoE_Net_Drains" localSheetId="66">'Apr 16'!$N$113</definedName>
    <definedName name="BoE_Net_Drains" localSheetId="69">'Feb 16'!$N$113</definedName>
    <definedName name="BoE_Net_Drains" localSheetId="70">'Jan 16'!$N$113</definedName>
    <definedName name="BoE_Off_Bal" localSheetId="66">'Apr 16'!$N$151</definedName>
    <definedName name="BoE_Off_Bal" localSheetId="69">'Feb 16'!$N$151</definedName>
    <definedName name="BoE_Off_Bal" localSheetId="70">'Jan 16'!$N$151</definedName>
    <definedName name="BoE_Off_Bal_1_y" localSheetId="66">'Apr 16'!$N$157</definedName>
    <definedName name="BoE_Off_Bal_1_y" localSheetId="69">'Feb 16'!$N$157</definedName>
    <definedName name="BoE_Off_Bal_1_y" localSheetId="70">'Jan 16'!$N$157</definedName>
    <definedName name="BoE_Off_Bal_CCIR_Swaps" localSheetId="66">'Apr 16'!$N$153</definedName>
    <definedName name="BoE_Off_Bal_CCIR_Swaps" localSheetId="69">'Feb 16'!$N$153</definedName>
    <definedName name="BoE_Off_Bal_CCIR_Swaps" localSheetId="70">'Jan 16'!$N$153</definedName>
    <definedName name="BoE_Off_Bal_Foreign" localSheetId="66">'Apr 16'!$N$152</definedName>
    <definedName name="BoE_Off_Bal_Foreign" localSheetId="69">'Feb 16'!$N$152</definedName>
    <definedName name="BoE_Off_Bal_Foreign" localSheetId="70">'Jan 16'!$N$152</definedName>
    <definedName name="BoE_Off_Bal_IR_Swaps" localSheetId="66">'Apr 16'!$N$154</definedName>
    <definedName name="BoE_Off_Bal_IR_Swaps" localSheetId="69">'Feb 16'!$N$154</definedName>
    <definedName name="BoE_Off_Bal_IR_Swaps" localSheetId="70">'Jan 16'!$N$154</definedName>
    <definedName name="BoE_Off_Bal_Options" localSheetId="66">'Apr 16'!$N$155</definedName>
    <definedName name="BoE_Off_Bal_Options" localSheetId="69">'Feb 16'!$N$155</definedName>
    <definedName name="BoE_Off_Bal_Options" localSheetId="70">'Jan 16'!$N$155</definedName>
    <definedName name="BoE_ORA" localSheetId="66">'Apr 16'!$N$51</definedName>
    <definedName name="BoE_ORA" localSheetId="61">'Aug 16'!$N$51</definedName>
    <definedName name="BoE_ORA" localSheetId="55">'Dec 16'!$N$51</definedName>
    <definedName name="BoE_ORA" localSheetId="69">'Feb 16'!$N$51</definedName>
    <definedName name="BoE_ORA" localSheetId="70">'Jan 16'!$N$51</definedName>
    <definedName name="BoE_ORA" localSheetId="62">'Jul 16'!$N$51</definedName>
    <definedName name="BoE_ORA" localSheetId="64">'Jun 16'!$N$51</definedName>
    <definedName name="BoE_ORA" localSheetId="68">'Mar 16'!$N$51</definedName>
    <definedName name="BoE_ORA" localSheetId="65">'May 16'!$N$51</definedName>
    <definedName name="BoE_ORA" localSheetId="56">'Nov 16'!$N$51</definedName>
    <definedName name="BoE_ORA" localSheetId="57">'Oct 16'!$N$51</definedName>
    <definedName name="BoE_ORA" localSheetId="59">'Sep 16'!$N$51</definedName>
    <definedName name="BoE_ORA" localSheetId="60">'Sep 16 (old)'!$N$51</definedName>
    <definedName name="BoE_ORA_Capital" localSheetId="66">'Apr 16'!$N$53</definedName>
    <definedName name="BoE_ORA_Capital" localSheetId="69">'Feb 16'!$N$53</definedName>
    <definedName name="BoE_ORA_Capital" localSheetId="70">'Jan 16'!$N$53</definedName>
    <definedName name="BoE_ORA_Claim" localSheetId="66">'Apr 16'!$N$56</definedName>
    <definedName name="BoE_ORA_Claim" localSheetId="69">'Feb 16'!$N$56</definedName>
    <definedName name="BoE_ORA_Claim" localSheetId="70">'Jan 16'!$N$56</definedName>
    <definedName name="BoE_ORA_Claim_Res" localSheetId="66">'Apr 16'!$N$57</definedName>
    <definedName name="BoE_ORA_Claim_Res" localSheetId="69">'Feb 16'!$N$57</definedName>
    <definedName name="BoE_ORA_Claim_Res" localSheetId="70">'Jan 16'!$N$57</definedName>
    <definedName name="BoE_ORA_Foreign" localSheetId="66">'Apr 16'!$N$54</definedName>
    <definedName name="BoE_ORA_Foreign" localSheetId="49">'Apr 17'!$N$54</definedName>
    <definedName name="BoE_ORA_Foreign" localSheetId="33">'Apr 18'!$N$54</definedName>
    <definedName name="BoE_ORA_Foreign" localSheetId="17">'Apr 19'!$N$54</definedName>
    <definedName name="BoE_ORA_Foreign" localSheetId="61">'Aug 16'!$N$54</definedName>
    <definedName name="BoE_ORA_Foreign" localSheetId="44">'Aug 17'!$N$54</definedName>
    <definedName name="BoE_ORA_Foreign" localSheetId="28">'Aug 18'!$N$54</definedName>
    <definedName name="BoE_ORA_Foreign" localSheetId="12">'Aug 19'!$N$54</definedName>
    <definedName name="BoE_ORA_Foreign" localSheetId="55">'Dec 16'!$N$54</definedName>
    <definedName name="BoE_ORA_Foreign" localSheetId="39">'Dec 17'!$N$54</definedName>
    <definedName name="BoE_ORA_Foreign" localSheetId="23">'Dec 18'!$N$54</definedName>
    <definedName name="BoE_ORA_Foreign" localSheetId="7">'Dec 19'!$N$54</definedName>
    <definedName name="BoE_ORA_Foreign" localSheetId="69">'Feb 16'!$N$54</definedName>
    <definedName name="BoE_ORA_Foreign" localSheetId="52">'Feb 17'!$N$54</definedName>
    <definedName name="BoE_ORA_Foreign" localSheetId="36">'Feb 18'!$N$54</definedName>
    <definedName name="BoE_ORA_Foreign" localSheetId="20">'Feb 19'!$N$54</definedName>
    <definedName name="BoE_ORA_Foreign" localSheetId="70">'Jan 16'!$N$54</definedName>
    <definedName name="BoE_ORA_Foreign" localSheetId="53">'Jan 17'!$N$54</definedName>
    <definedName name="BoE_ORA_Foreign" localSheetId="37">'Jan 18'!$N$54</definedName>
    <definedName name="BoE_ORA_Foreign" localSheetId="21">'Jan 19'!$N$54</definedName>
    <definedName name="BoE_ORA_Foreign" localSheetId="62">'Jul 16'!$N$54</definedName>
    <definedName name="BoE_ORA_Foreign" localSheetId="45">'Jul 17'!$N$54</definedName>
    <definedName name="BoE_ORA_Foreign" localSheetId="29">'Jul 18'!$N$54</definedName>
    <definedName name="BoE_ORA_Foreign" localSheetId="13">'Jul 19'!$N$54</definedName>
    <definedName name="BoE_ORA_Foreign" localSheetId="64">'Jun 16'!$N$54</definedName>
    <definedName name="BoE_ORA_Foreign" localSheetId="47">'Jun 17'!$N$54</definedName>
    <definedName name="BoE_ORA_Foreign" localSheetId="31">'Jun 18'!$N$54</definedName>
    <definedName name="BoE_ORA_Foreign" localSheetId="15">'Jun 19'!$N$54</definedName>
    <definedName name="BoE_ORA_Foreign" localSheetId="68">'Mar 16'!$N$54</definedName>
    <definedName name="BoE_ORA_Foreign" localSheetId="51">'Mar 17'!$N$54</definedName>
    <definedName name="BoE_ORA_Foreign" localSheetId="35">'Mar 18'!$N$54</definedName>
    <definedName name="BoE_ORA_Foreign" localSheetId="19">'Mar 19'!$N$54</definedName>
    <definedName name="BoE_ORA_Foreign" localSheetId="65">'May 16'!$N$54</definedName>
    <definedName name="BoE_ORA_Foreign" localSheetId="48">'May 17'!$N$54</definedName>
    <definedName name="BoE_ORA_Foreign" localSheetId="32">'May 18'!$N$54</definedName>
    <definedName name="BoE_ORA_Foreign" localSheetId="16">'May 19'!$N$54</definedName>
    <definedName name="BoE_ORA_Foreign" localSheetId="56">'Nov 16'!$N$54</definedName>
    <definedName name="BoE_ORA_Foreign" localSheetId="40">'Nov 17'!$N$54</definedName>
    <definedName name="BoE_ORA_Foreign" localSheetId="24">'Nov 18'!$N$54</definedName>
    <definedName name="BoE_ORA_Foreign" localSheetId="8">'Nov 19'!$N$54</definedName>
    <definedName name="BoE_ORA_Foreign" localSheetId="57">'Oct 16'!$N$54</definedName>
    <definedName name="BoE_ORA_Foreign" localSheetId="41">'Oct 17'!$N$54</definedName>
    <definedName name="BoE_ORA_Foreign" localSheetId="25">'Oct 18'!$N$54</definedName>
    <definedName name="BoE_ORA_Foreign" localSheetId="9">'Oct 19'!$N$54</definedName>
    <definedName name="BoE_ORA_Foreign" localSheetId="59">'Sep 16'!$N$54</definedName>
    <definedName name="BoE_ORA_Foreign" localSheetId="60">'Sep 16 (old)'!$N$54</definedName>
    <definedName name="BoE_ORA_Foreign" localSheetId="43">'Sep 17'!$N$54</definedName>
    <definedName name="BoE_ORA_Foreign" localSheetId="27">'Sep 18'!$N$54</definedName>
    <definedName name="BoE_ORA_Foreign" localSheetId="11">'Sep 19'!$N$54</definedName>
    <definedName name="BoE_ORA_Foreign_Res" localSheetId="66">'Apr 16'!$N$55</definedName>
    <definedName name="BoE_ORA_Foreign_Res" localSheetId="69">'Feb 16'!$N$55</definedName>
    <definedName name="BoE_ORA_Foreign_Res" localSheetId="70">'Jan 16'!$N$55</definedName>
    <definedName name="BoE_Pledged_RA" localSheetId="66">'Apr 16'!$N$146</definedName>
    <definedName name="BoE_Pledged_RA" localSheetId="69">'Feb 16'!$N$146</definedName>
    <definedName name="BoE_Pledged_RA" localSheetId="70">'Jan 16'!$N$146</definedName>
    <definedName name="BoE_RA" localSheetId="66">'Apr 16'!$N$8</definedName>
    <definedName name="BoE_RA" localSheetId="69">'Feb 16'!$N$8</definedName>
    <definedName name="BoE_RA" localSheetId="70">'Jan 16'!$N$8</definedName>
    <definedName name="BoE_RA_as_Collateral" localSheetId="66">'Apr 16'!$N$148</definedName>
    <definedName name="BoE_RA_as_Collateral" localSheetId="69">'Feb 16'!$N$148</definedName>
    <definedName name="BoE_RA_as_Collateral" localSheetId="70">'Jan 16'!$N$148</definedName>
    <definedName name="BoE_Repos_In" localSheetId="66">'Apr 16'!$N$99</definedName>
    <definedName name="BoE_Repos_In" localSheetId="69">'Feb 16'!$N$99</definedName>
    <definedName name="BoE_Repos_In" localSheetId="70">'Jan 16'!$N$99</definedName>
    <definedName name="BoE_Repos_In_1_m" localSheetId="66">'Apr 16'!$N$100</definedName>
    <definedName name="BoE_Repos_In_1_m" localSheetId="69">'Feb 16'!$N$100</definedName>
    <definedName name="BoE_Repos_In_1_m" localSheetId="70">'Jan 16'!$N$100</definedName>
    <definedName name="BoE_Repos_In_1_y" localSheetId="66">'Apr 16'!$N$102</definedName>
    <definedName name="BoE_Repos_In_1_y" localSheetId="69">'Feb 16'!$N$102</definedName>
    <definedName name="BoE_Repos_In_1_y" localSheetId="70">'Jan 16'!$N$102</definedName>
    <definedName name="BoE_Repos_In_3_m" localSheetId="66">'Apr 16'!$N$101</definedName>
    <definedName name="BoE_Repos_In_3_m" localSheetId="69">'Feb 16'!$N$101</definedName>
    <definedName name="BoE_Repos_In_3_m" localSheetId="70">'Jan 16'!$N$101</definedName>
    <definedName name="BoE_Repos_Out" localSheetId="66">'Apr 16'!$N$94</definedName>
    <definedName name="BoE_Repos_Out" localSheetId="69">'Feb 16'!$N$94</definedName>
    <definedName name="BoE_Repos_Out" localSheetId="70">'Jan 16'!$N$94</definedName>
    <definedName name="BoE_Repos_Out_1_m" localSheetId="66">'Apr 16'!$N$95</definedName>
    <definedName name="BoE_Repos_Out_1_m" localSheetId="69">'Feb 16'!$N$95</definedName>
    <definedName name="BoE_Repos_Out_1_m" localSheetId="70">'Jan 16'!$N$95</definedName>
    <definedName name="BoE_Repos_Out_1_y" localSheetId="66">'Apr 16'!$N$97</definedName>
    <definedName name="BoE_Repos_Out_1_y" localSheetId="69">'Feb 16'!$N$97</definedName>
    <definedName name="BoE_Repos_Out_1_y" localSheetId="70">'Jan 16'!$N$97</definedName>
    <definedName name="BoE_Repos_Out_3_m" localSheetId="66">'Apr 16'!$N$96</definedName>
    <definedName name="BoE_Repos_Out_3_m" localSheetId="69">'Feb 16'!$N$96</definedName>
    <definedName name="BoE_Repos_Out_3_m" localSheetId="70">'Jan 16'!$N$96</definedName>
    <definedName name="BoE_SDR" localSheetId="66">'Apr 16'!$N$46</definedName>
    <definedName name="BoE_SDR" localSheetId="61">'Aug 16'!$N$46</definedName>
    <definedName name="BoE_SDR" localSheetId="55">'Dec 16'!$N$46</definedName>
    <definedName name="BoE_SDR" localSheetId="69">'Feb 16'!$N$46</definedName>
    <definedName name="BoE_SDR" localSheetId="70">'Jan 16'!$N$46</definedName>
    <definedName name="BoE_SDR" localSheetId="62">'Jul 16'!$N$46</definedName>
    <definedName name="BoE_SDR" localSheetId="64">'Jun 16'!$N$46</definedName>
    <definedName name="BoE_SDR" localSheetId="68">'Mar 16'!$N$46</definedName>
    <definedName name="BoE_SDR" localSheetId="65">'May 16'!$N$46</definedName>
    <definedName name="BoE_SDR" localSheetId="56">'Nov 16'!$N$46</definedName>
    <definedName name="BoE_SDR" localSheetId="57">'Oct 16'!$N$46</definedName>
    <definedName name="BoE_SDR" localSheetId="59">'Sep 16'!$N$46</definedName>
    <definedName name="BoE_SDR" localSheetId="60">'Sep 16 (old)'!$N$46</definedName>
    <definedName name="BoE_Sec" localSheetId="66">'Apr 16'!$N$12</definedName>
    <definedName name="BoE_Sec" localSheetId="61">'Aug 16'!$N$12</definedName>
    <definedName name="BoE_Sec" localSheetId="55">'Dec 16'!$N$12</definedName>
    <definedName name="BoE_Sec" localSheetId="69">'Feb 16'!$N$12</definedName>
    <definedName name="BoE_Sec" localSheetId="70">'Jan 16'!$N$12</definedName>
    <definedName name="BoE_Sec" localSheetId="62">'Jul 16'!$N$12</definedName>
    <definedName name="BoE_Sec" localSheetId="64">'Jun 16'!$N$12</definedName>
    <definedName name="BoE_Sec" localSheetId="68">'Mar 16'!$N$12</definedName>
    <definedName name="BoE_Sec" localSheetId="65">'May 16'!$N$12</definedName>
    <definedName name="BoE_Sec" localSheetId="56">'Nov 16'!$N$12</definedName>
    <definedName name="BoE_Sec" localSheetId="57">'Oct 16'!$N$12</definedName>
    <definedName name="BoE_Sec" localSheetId="59">'Sep 16'!$N$12</definedName>
    <definedName name="BoE_Sec" localSheetId="60">'Sep 16 (old)'!$N$12</definedName>
    <definedName name="BoE_Sec_as_Collateral" localSheetId="66">'Apr 16'!$N$149</definedName>
    <definedName name="BoE_Sec_as_Collateral" localSheetId="69">'Feb 16'!$N$149</definedName>
    <definedName name="BoE_Sec_as_Collateral" localSheetId="70">'Jan 16'!$N$149</definedName>
    <definedName name="BoE_Short" localSheetId="66">'Apr 16'!$N$81</definedName>
    <definedName name="BoE_Short" localSheetId="69">'Feb 16'!$N$81</definedName>
    <definedName name="BoE_Short" localSheetId="70">'Jan 16'!$N$81</definedName>
    <definedName name="BoE_Short_1_m" localSheetId="66">'Apr 16'!$N$83</definedName>
    <definedName name="BoE_Short_1_m" localSheetId="69">'Feb 16'!$N$83</definedName>
    <definedName name="BoE_Short_1_m" localSheetId="70">'Jan 16'!$N$83</definedName>
    <definedName name="BoE_Short_1_y" localSheetId="66">'Apr 16'!$N$85</definedName>
    <definedName name="BoE_Short_1_y" localSheetId="69">'Feb 16'!$N$85</definedName>
    <definedName name="BoE_Short_1_y" localSheetId="70">'Jan 16'!$N$85</definedName>
    <definedName name="BoE_Short_3_m" localSheetId="66">'Apr 16'!$N$84</definedName>
    <definedName name="BoE_Short_3_m" localSheetId="69">'Feb 16'!$N$84</definedName>
    <definedName name="BoE_Short_3_m" localSheetId="70">'Jan 16'!$N$84</definedName>
    <definedName name="BoE_Short_Long" localSheetId="66">'Apr 16'!$N$79</definedName>
    <definedName name="BoE_Short_Long" localSheetId="69">'Feb 16'!$N$79</definedName>
    <definedName name="BoE_Short_Long" localSheetId="70">'Jan 16'!$N$79</definedName>
    <definedName name="BondLending" localSheetId="66">#REF!</definedName>
    <definedName name="BondLending" localSheetId="49">#REF!</definedName>
    <definedName name="BondLending" localSheetId="33">#REF!</definedName>
    <definedName name="BondLending" localSheetId="17">#REF!</definedName>
    <definedName name="BondLending" localSheetId="61">#REF!</definedName>
    <definedName name="BondLending" localSheetId="44">#REF!</definedName>
    <definedName name="BondLending" localSheetId="28">#REF!</definedName>
    <definedName name="BondLending" localSheetId="12">#REF!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69">#REF!</definedName>
    <definedName name="BondLending" localSheetId="52">#REF!</definedName>
    <definedName name="BondLending" localSheetId="36">#REF!</definedName>
    <definedName name="BondLending" localSheetId="20">#REF!</definedName>
    <definedName name="BondLending" localSheetId="70">#REF!</definedName>
    <definedName name="BondLending" localSheetId="37">#REF!</definedName>
    <definedName name="BondLending" localSheetId="21">#REF!</definedName>
    <definedName name="BondLending" localSheetId="62">#REF!</definedName>
    <definedName name="BondLending" localSheetId="45">#REF!</definedName>
    <definedName name="BondLending" localSheetId="29">#REF!</definedName>
    <definedName name="BondLending" localSheetId="13">#REF!</definedName>
    <definedName name="BondLending" localSheetId="64">#REF!</definedName>
    <definedName name="BondLending" localSheetId="47">#REF!</definedName>
    <definedName name="BondLending" localSheetId="31">#REF!</definedName>
    <definedName name="BondLending" localSheetId="15">#REF!</definedName>
    <definedName name="BondLending" localSheetId="51">#REF!</definedName>
    <definedName name="BondLending" localSheetId="35">#REF!</definedName>
    <definedName name="BondLending" localSheetId="19">#REF!</definedName>
    <definedName name="BondLending" localSheetId="48">#REF!</definedName>
    <definedName name="BondLending" localSheetId="32">#REF!</definedName>
    <definedName name="BondLending" localSheetId="16">#REF!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67">#REF!</definedName>
    <definedName name="BondLending" localSheetId="50">#REF!</definedName>
    <definedName name="BondLending" localSheetId="34">#REF!</definedName>
    <definedName name="BondLending" localSheetId="18">#REF!</definedName>
    <definedName name="BondLending" localSheetId="63">#REF!</definedName>
    <definedName name="BondLending" localSheetId="46">#REF!</definedName>
    <definedName name="BondLending" localSheetId="30">#REF!</definedName>
    <definedName name="BondLending" localSheetId="1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54">#REF!</definedName>
    <definedName name="BondLending" localSheetId="38">#REF!</definedName>
    <definedName name="BondLending" localSheetId="22">#REF!</definedName>
    <definedName name="BondLending" localSheetId="59">#REF!</definedName>
    <definedName name="BondLending" localSheetId="60">#REF!</definedName>
    <definedName name="BondLending" localSheetId="43">#REF!</definedName>
    <definedName name="BondLending" localSheetId="27">#REF!</definedName>
    <definedName name="BondLending" localSheetId="11">#REF!</definedName>
    <definedName name="BondLending" localSheetId="6">#REF!</definedName>
    <definedName name="BondLending">#REF!</definedName>
    <definedName name="C_" localSheetId="66">#REF!</definedName>
    <definedName name="C_" localSheetId="49">#REF!</definedName>
    <definedName name="C_" localSheetId="33">#REF!</definedName>
    <definedName name="C_" localSheetId="17">#REF!</definedName>
    <definedName name="C_" localSheetId="61">#REF!</definedName>
    <definedName name="C_" localSheetId="44">#REF!</definedName>
    <definedName name="C_" localSheetId="28">#REF!</definedName>
    <definedName name="C_" localSheetId="12">#REF!</definedName>
    <definedName name="C_" localSheetId="55">#REF!</definedName>
    <definedName name="C_" localSheetId="39">#REF!</definedName>
    <definedName name="C_" localSheetId="23">#REF!</definedName>
    <definedName name="C_" localSheetId="7">#REF!</definedName>
    <definedName name="C_" localSheetId="69">#REF!</definedName>
    <definedName name="C_" localSheetId="52">#REF!</definedName>
    <definedName name="C_" localSheetId="36">#REF!</definedName>
    <definedName name="C_" localSheetId="20">#REF!</definedName>
    <definedName name="C_" localSheetId="70">#REF!</definedName>
    <definedName name="C_" localSheetId="37">#REF!</definedName>
    <definedName name="C_" localSheetId="21">#REF!</definedName>
    <definedName name="C_" localSheetId="62">#REF!</definedName>
    <definedName name="C_" localSheetId="45">#REF!</definedName>
    <definedName name="C_" localSheetId="29">#REF!</definedName>
    <definedName name="C_" localSheetId="13">#REF!</definedName>
    <definedName name="C_" localSheetId="64">#REF!</definedName>
    <definedName name="C_" localSheetId="47">#REF!</definedName>
    <definedName name="C_" localSheetId="31">#REF!</definedName>
    <definedName name="C_" localSheetId="15">#REF!</definedName>
    <definedName name="C_" localSheetId="51">#REF!</definedName>
    <definedName name="C_" localSheetId="35">#REF!</definedName>
    <definedName name="C_" localSheetId="19">#REF!</definedName>
    <definedName name="C_" localSheetId="48">#REF!</definedName>
    <definedName name="C_" localSheetId="32">#REF!</definedName>
    <definedName name="C_" localSheetId="16">#REF!</definedName>
    <definedName name="C_" localSheetId="56">#REF!</definedName>
    <definedName name="C_" localSheetId="40">#REF!</definedName>
    <definedName name="C_" localSheetId="24">#REF!</definedName>
    <definedName name="C_" localSheetId="8">#REF!</definedName>
    <definedName name="C_" localSheetId="57">#REF!</definedName>
    <definedName name="C_" localSheetId="41">#REF!</definedName>
    <definedName name="C_" localSheetId="25">#REF!</definedName>
    <definedName name="C_" localSheetId="9">#REF!</definedName>
    <definedName name="C_" localSheetId="67">#REF!</definedName>
    <definedName name="C_" localSheetId="50">#REF!</definedName>
    <definedName name="C_" localSheetId="34">#REF!</definedName>
    <definedName name="C_" localSheetId="18">#REF!</definedName>
    <definedName name="C_" localSheetId="63">#REF!</definedName>
    <definedName name="C_" localSheetId="46">#REF!</definedName>
    <definedName name="C_" localSheetId="30">#REF!</definedName>
    <definedName name="C_" localSheetId="14">#REF!</definedName>
    <definedName name="C_" localSheetId="58">#REF!</definedName>
    <definedName name="C_" localSheetId="42">#REF!</definedName>
    <definedName name="C_" localSheetId="26">#REF!</definedName>
    <definedName name="C_" localSheetId="10">#REF!</definedName>
    <definedName name="C_" localSheetId="54">#REF!</definedName>
    <definedName name="C_" localSheetId="38">#REF!</definedName>
    <definedName name="C_" localSheetId="22">#REF!</definedName>
    <definedName name="C_" localSheetId="59">#REF!</definedName>
    <definedName name="C_" localSheetId="60">#REF!</definedName>
    <definedName name="C_" localSheetId="43">#REF!</definedName>
    <definedName name="C_" localSheetId="27">#REF!</definedName>
    <definedName name="C_" localSheetId="11">#REF!</definedName>
    <definedName name="C_" localSheetId="6">#REF!</definedName>
    <definedName name="C_">#REF!</definedName>
    <definedName name="C___" localSheetId="66">#REF!</definedName>
    <definedName name="C___" localSheetId="49">#REF!</definedName>
    <definedName name="C___" localSheetId="33">#REF!</definedName>
    <definedName name="C___" localSheetId="17">#REF!</definedName>
    <definedName name="C___" localSheetId="61">#REF!</definedName>
    <definedName name="C___" localSheetId="44">#REF!</definedName>
    <definedName name="C___" localSheetId="28">#REF!</definedName>
    <definedName name="C___" localSheetId="12">#REF!</definedName>
    <definedName name="C___" localSheetId="55">#REF!</definedName>
    <definedName name="C___" localSheetId="39">#REF!</definedName>
    <definedName name="C___" localSheetId="23">#REF!</definedName>
    <definedName name="C___" localSheetId="7">#REF!</definedName>
    <definedName name="C___" localSheetId="69">#REF!</definedName>
    <definedName name="C___" localSheetId="52">#REF!</definedName>
    <definedName name="C___" localSheetId="36">#REF!</definedName>
    <definedName name="C___" localSheetId="20">#REF!</definedName>
    <definedName name="C___" localSheetId="70">#REF!</definedName>
    <definedName name="C___" localSheetId="37">#REF!</definedName>
    <definedName name="C___" localSheetId="21">#REF!</definedName>
    <definedName name="C___" localSheetId="62">#REF!</definedName>
    <definedName name="C___" localSheetId="45">#REF!</definedName>
    <definedName name="C___" localSheetId="29">#REF!</definedName>
    <definedName name="C___" localSheetId="13">#REF!</definedName>
    <definedName name="C___" localSheetId="64">#REF!</definedName>
    <definedName name="C___" localSheetId="47">#REF!</definedName>
    <definedName name="C___" localSheetId="31">#REF!</definedName>
    <definedName name="C___" localSheetId="15">#REF!</definedName>
    <definedName name="C___" localSheetId="51">#REF!</definedName>
    <definedName name="C___" localSheetId="35">#REF!</definedName>
    <definedName name="C___" localSheetId="19">#REF!</definedName>
    <definedName name="C___" localSheetId="48">#REF!</definedName>
    <definedName name="C___" localSheetId="32">#REF!</definedName>
    <definedName name="C___" localSheetId="16">#REF!</definedName>
    <definedName name="C___" localSheetId="56">#REF!</definedName>
    <definedName name="C___" localSheetId="40">#REF!</definedName>
    <definedName name="C___" localSheetId="24">#REF!</definedName>
    <definedName name="C___" localSheetId="8">#REF!</definedName>
    <definedName name="C___" localSheetId="57">#REF!</definedName>
    <definedName name="C___" localSheetId="41">#REF!</definedName>
    <definedName name="C___" localSheetId="25">#REF!</definedName>
    <definedName name="C___" localSheetId="9">#REF!</definedName>
    <definedName name="C___" localSheetId="67">#REF!</definedName>
    <definedName name="C___" localSheetId="50">#REF!</definedName>
    <definedName name="C___" localSheetId="34">#REF!</definedName>
    <definedName name="C___" localSheetId="18">#REF!</definedName>
    <definedName name="C___" localSheetId="63">#REF!</definedName>
    <definedName name="C___" localSheetId="46">#REF!</definedName>
    <definedName name="C___" localSheetId="30">#REF!</definedName>
    <definedName name="C___" localSheetId="14">#REF!</definedName>
    <definedName name="C___" localSheetId="58">#REF!</definedName>
    <definedName name="C___" localSheetId="42">#REF!</definedName>
    <definedName name="C___" localSheetId="26">#REF!</definedName>
    <definedName name="C___" localSheetId="10">#REF!</definedName>
    <definedName name="C___" localSheetId="54">#REF!</definedName>
    <definedName name="C___" localSheetId="38">#REF!</definedName>
    <definedName name="C___" localSheetId="22">#REF!</definedName>
    <definedName name="C___" localSheetId="59">#REF!</definedName>
    <definedName name="C___" localSheetId="60">#REF!</definedName>
    <definedName name="C___" localSheetId="43">#REF!</definedName>
    <definedName name="C___" localSheetId="27">#REF!</definedName>
    <definedName name="C___" localSheetId="11">#REF!</definedName>
    <definedName name="C___" localSheetId="6">#REF!</definedName>
    <definedName name="C___">#REF!</definedName>
    <definedName name="Choices_Wrapper" localSheetId="66">[1]!Choices_Wrapper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61">[1]!Choices_Wrapper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55">[2]!Choices_Wrapper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69">[1]!Choices_Wrapper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70">[1]!Choices_Wrapper</definedName>
    <definedName name="Choices_Wrapper" localSheetId="37">[1]!Choices_Wrapper</definedName>
    <definedName name="Choices_Wrapper" localSheetId="21">[1]!Choices_Wrapper</definedName>
    <definedName name="Choices_Wrapper" localSheetId="62">[1]!Choices_Wrapper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64">[1]!Choices_Wrapper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56">[2]!Choices_Wrapper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57">[2]!Choices_Wrapper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67">[1]!Choices_Wrapper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63">[1]!Choices_Wrapper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59">[2]!Choices_Wrapper</definedName>
    <definedName name="Choices_Wrapper" localSheetId="60">[1]!Choices_Wrapper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3">[2]!Choices_Wrapper</definedName>
    <definedName name="Choices_Wrapper" localSheetId="6">[2]!Choices_Wrapper</definedName>
    <definedName name="Choices_Wrapper">[1]!Choices_Wrapper</definedName>
    <definedName name="CP" localSheetId="66">#REF!</definedName>
    <definedName name="CP" localSheetId="49">#REF!</definedName>
    <definedName name="CP" localSheetId="33">#REF!</definedName>
    <definedName name="CP" localSheetId="17">#REF!</definedName>
    <definedName name="CP" localSheetId="61">#REF!</definedName>
    <definedName name="CP" localSheetId="44">#REF!</definedName>
    <definedName name="CP" localSheetId="28">#REF!</definedName>
    <definedName name="CP" localSheetId="12">#REF!</definedName>
    <definedName name="CP" localSheetId="55">#REF!</definedName>
    <definedName name="CP" localSheetId="39">#REF!</definedName>
    <definedName name="CP" localSheetId="23">#REF!</definedName>
    <definedName name="CP" localSheetId="7">#REF!</definedName>
    <definedName name="CP" localSheetId="69">#REF!</definedName>
    <definedName name="CP" localSheetId="52">#REF!</definedName>
    <definedName name="CP" localSheetId="36">#REF!</definedName>
    <definedName name="CP" localSheetId="20">#REF!</definedName>
    <definedName name="CP" localSheetId="70">#REF!</definedName>
    <definedName name="CP" localSheetId="37">#REF!</definedName>
    <definedName name="CP" localSheetId="21">#REF!</definedName>
    <definedName name="CP" localSheetId="62">#REF!</definedName>
    <definedName name="CP" localSheetId="45">#REF!</definedName>
    <definedName name="CP" localSheetId="29">#REF!</definedName>
    <definedName name="CP" localSheetId="13">#REF!</definedName>
    <definedName name="CP" localSheetId="64">#REF!</definedName>
    <definedName name="CP" localSheetId="47">#REF!</definedName>
    <definedName name="CP" localSheetId="31">#REF!</definedName>
    <definedName name="CP" localSheetId="15">#REF!</definedName>
    <definedName name="CP" localSheetId="51">#REF!</definedName>
    <definedName name="CP" localSheetId="35">#REF!</definedName>
    <definedName name="CP" localSheetId="19">#REF!</definedName>
    <definedName name="CP" localSheetId="48">#REF!</definedName>
    <definedName name="CP" localSheetId="32">#REF!</definedName>
    <definedName name="CP" localSheetId="16">#REF!</definedName>
    <definedName name="CP" localSheetId="56">#REF!</definedName>
    <definedName name="CP" localSheetId="40">#REF!</definedName>
    <definedName name="CP" localSheetId="24">#REF!</definedName>
    <definedName name="CP" localSheetId="8">#REF!</definedName>
    <definedName name="CP" localSheetId="57">#REF!</definedName>
    <definedName name="CP" localSheetId="41">#REF!</definedName>
    <definedName name="CP" localSheetId="25">#REF!</definedName>
    <definedName name="CP" localSheetId="9">#REF!</definedName>
    <definedName name="CP" localSheetId="67">#REF!</definedName>
    <definedName name="CP" localSheetId="50">#REF!</definedName>
    <definedName name="CP" localSheetId="34">#REF!</definedName>
    <definedName name="CP" localSheetId="18">#REF!</definedName>
    <definedName name="CP" localSheetId="63">#REF!</definedName>
    <definedName name="CP" localSheetId="46">#REF!</definedName>
    <definedName name="CP" localSheetId="30">#REF!</definedName>
    <definedName name="CP" localSheetId="14">#REF!</definedName>
    <definedName name="CP" localSheetId="58">#REF!</definedName>
    <definedName name="CP" localSheetId="42">#REF!</definedName>
    <definedName name="CP" localSheetId="26">#REF!</definedName>
    <definedName name="CP" localSheetId="10">#REF!</definedName>
    <definedName name="CP" localSheetId="54">#REF!</definedName>
    <definedName name="CP" localSheetId="38">#REF!</definedName>
    <definedName name="CP" localSheetId="22">#REF!</definedName>
    <definedName name="CP" localSheetId="59">#REF!</definedName>
    <definedName name="CP" localSheetId="60">#REF!</definedName>
    <definedName name="CP" localSheetId="43">#REF!</definedName>
    <definedName name="CP" localSheetId="27">#REF!</definedName>
    <definedName name="CP" localSheetId="11">#REF!</definedName>
    <definedName name="CP" localSheetId="6">#REF!</definedName>
    <definedName name="CP">#REF!</definedName>
    <definedName name="CurrencyHoldings" localSheetId="66">#REF!</definedName>
    <definedName name="CurrencyHoldings" localSheetId="49">#REF!</definedName>
    <definedName name="CurrencyHoldings" localSheetId="33">#REF!</definedName>
    <definedName name="CurrencyHoldings" localSheetId="17">#REF!</definedName>
    <definedName name="CurrencyHoldings" localSheetId="61">#REF!</definedName>
    <definedName name="CurrencyHoldings" localSheetId="44">#REF!</definedName>
    <definedName name="CurrencyHoldings" localSheetId="28">#REF!</definedName>
    <definedName name="CurrencyHoldings" localSheetId="12">#REF!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69">#REF!</definedName>
    <definedName name="CurrencyHoldings" localSheetId="52">#REF!</definedName>
    <definedName name="CurrencyHoldings" localSheetId="36">#REF!</definedName>
    <definedName name="CurrencyHoldings" localSheetId="20">#REF!</definedName>
    <definedName name="CurrencyHoldings" localSheetId="70">#REF!</definedName>
    <definedName name="CurrencyHoldings" localSheetId="37">#REF!</definedName>
    <definedName name="CurrencyHoldings" localSheetId="21">#REF!</definedName>
    <definedName name="CurrencyHoldings" localSheetId="62">#REF!</definedName>
    <definedName name="CurrencyHoldings" localSheetId="45">#REF!</definedName>
    <definedName name="CurrencyHoldings" localSheetId="29">#REF!</definedName>
    <definedName name="CurrencyHoldings" localSheetId="13">#REF!</definedName>
    <definedName name="CurrencyHoldings" localSheetId="64">#REF!</definedName>
    <definedName name="CurrencyHoldings" localSheetId="47">#REF!</definedName>
    <definedName name="CurrencyHoldings" localSheetId="31">#REF!</definedName>
    <definedName name="CurrencyHoldings" localSheetId="15">#REF!</definedName>
    <definedName name="CurrencyHoldings" localSheetId="51">#REF!</definedName>
    <definedName name="CurrencyHoldings" localSheetId="35">#REF!</definedName>
    <definedName name="CurrencyHoldings" localSheetId="19">#REF!</definedName>
    <definedName name="CurrencyHoldings" localSheetId="48">#REF!</definedName>
    <definedName name="CurrencyHoldings" localSheetId="32">#REF!</definedName>
    <definedName name="CurrencyHoldings" localSheetId="16">#REF!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67">#REF!</definedName>
    <definedName name="CurrencyHoldings" localSheetId="50">#REF!</definedName>
    <definedName name="CurrencyHoldings" localSheetId="34">#REF!</definedName>
    <definedName name="CurrencyHoldings" localSheetId="18">#REF!</definedName>
    <definedName name="CurrencyHoldings" localSheetId="63">#REF!</definedName>
    <definedName name="CurrencyHoldings" localSheetId="46">#REF!</definedName>
    <definedName name="CurrencyHoldings" localSheetId="30">#REF!</definedName>
    <definedName name="CurrencyHoldings" localSheetId="1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54">#REF!</definedName>
    <definedName name="CurrencyHoldings" localSheetId="38">#REF!</definedName>
    <definedName name="CurrencyHoldings" localSheetId="22">#REF!</definedName>
    <definedName name="CurrencyHoldings" localSheetId="59">#REF!</definedName>
    <definedName name="CurrencyHoldings" localSheetId="60">#REF!</definedName>
    <definedName name="CurrencyHoldings" localSheetId="43">#REF!</definedName>
    <definedName name="CurrencyHoldings" localSheetId="27">#REF!</definedName>
    <definedName name="CurrencyHoldings" localSheetId="11">#REF!</definedName>
    <definedName name="CurrencyHoldings" localSheetId="6">#REF!</definedName>
    <definedName name="CurrencyHoldings">#REF!</definedName>
    <definedName name="CurrencyList">'[3]Report Form'!$B$5:$B$7</definedName>
    <definedName name="CurrencyReturns" localSheetId="66">#REF!</definedName>
    <definedName name="CurrencyReturns" localSheetId="49">#REF!</definedName>
    <definedName name="CurrencyReturns" localSheetId="33">#REF!</definedName>
    <definedName name="CurrencyReturns" localSheetId="17">#REF!</definedName>
    <definedName name="CurrencyReturns" localSheetId="61">#REF!</definedName>
    <definedName name="CurrencyReturns" localSheetId="44">#REF!</definedName>
    <definedName name="CurrencyReturns" localSheetId="28">#REF!</definedName>
    <definedName name="CurrencyReturns" localSheetId="12">#REF!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69">#REF!</definedName>
    <definedName name="CurrencyReturns" localSheetId="52">#REF!</definedName>
    <definedName name="CurrencyReturns" localSheetId="36">#REF!</definedName>
    <definedName name="CurrencyReturns" localSheetId="20">#REF!</definedName>
    <definedName name="CurrencyReturns" localSheetId="70">#REF!</definedName>
    <definedName name="CurrencyReturns" localSheetId="37">#REF!</definedName>
    <definedName name="CurrencyReturns" localSheetId="21">#REF!</definedName>
    <definedName name="CurrencyReturns" localSheetId="62">#REF!</definedName>
    <definedName name="CurrencyReturns" localSheetId="45">#REF!</definedName>
    <definedName name="CurrencyReturns" localSheetId="29">#REF!</definedName>
    <definedName name="CurrencyReturns" localSheetId="13">#REF!</definedName>
    <definedName name="CurrencyReturns" localSheetId="64">#REF!</definedName>
    <definedName name="CurrencyReturns" localSheetId="47">#REF!</definedName>
    <definedName name="CurrencyReturns" localSheetId="31">#REF!</definedName>
    <definedName name="CurrencyReturns" localSheetId="15">#REF!</definedName>
    <definedName name="CurrencyReturns" localSheetId="51">#REF!</definedName>
    <definedName name="CurrencyReturns" localSheetId="35">#REF!</definedName>
    <definedName name="CurrencyReturns" localSheetId="19">#REF!</definedName>
    <definedName name="CurrencyReturns" localSheetId="48">#REF!</definedName>
    <definedName name="CurrencyReturns" localSheetId="32">#REF!</definedName>
    <definedName name="CurrencyReturns" localSheetId="16">#REF!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67">#REF!</definedName>
    <definedName name="CurrencyReturns" localSheetId="50">#REF!</definedName>
    <definedName name="CurrencyReturns" localSheetId="34">#REF!</definedName>
    <definedName name="CurrencyReturns" localSheetId="18">#REF!</definedName>
    <definedName name="CurrencyReturns" localSheetId="63">#REF!</definedName>
    <definedName name="CurrencyReturns" localSheetId="46">#REF!</definedName>
    <definedName name="CurrencyReturns" localSheetId="30">#REF!</definedName>
    <definedName name="CurrencyReturns" localSheetId="1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54">#REF!</definedName>
    <definedName name="CurrencyReturns" localSheetId="38">#REF!</definedName>
    <definedName name="CurrencyReturns" localSheetId="22">#REF!</definedName>
    <definedName name="CurrencyReturns" localSheetId="59">#REF!</definedName>
    <definedName name="CurrencyReturns" localSheetId="60">#REF!</definedName>
    <definedName name="CurrencyReturns" localSheetId="43">#REF!</definedName>
    <definedName name="CurrencyReturns" localSheetId="27">#REF!</definedName>
    <definedName name="CurrencyReturns" localSheetId="11">#REF!</definedName>
    <definedName name="CurrencyReturns" localSheetId="6">#REF!</definedName>
    <definedName name="CurrencyReturns">#REF!</definedName>
    <definedName name="ddd" localSheetId="66" hidden="1">#REF!</definedName>
    <definedName name="ddd" localSheetId="49" hidden="1">#REF!</definedName>
    <definedName name="ddd" localSheetId="33" hidden="1">#REF!</definedName>
    <definedName name="ddd" localSheetId="17" hidden="1">#REF!</definedName>
    <definedName name="ddd" localSheetId="61" hidden="1">#REF!</definedName>
    <definedName name="ddd" localSheetId="44" hidden="1">#REF!</definedName>
    <definedName name="ddd" localSheetId="28" hidden="1">#REF!</definedName>
    <definedName name="ddd" localSheetId="12"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69" hidden="1">#REF!</definedName>
    <definedName name="ddd" localSheetId="52" hidden="1">#REF!</definedName>
    <definedName name="ddd" localSheetId="36" hidden="1">#REF!</definedName>
    <definedName name="ddd" localSheetId="20" hidden="1">#REF!</definedName>
    <definedName name="ddd" localSheetId="70" hidden="1">#REF!</definedName>
    <definedName name="ddd" localSheetId="37" hidden="1">#REF!</definedName>
    <definedName name="ddd" localSheetId="21" hidden="1">#REF!</definedName>
    <definedName name="ddd" localSheetId="62" hidden="1">#REF!</definedName>
    <definedName name="ddd" localSheetId="45" hidden="1">#REF!</definedName>
    <definedName name="ddd" localSheetId="29" hidden="1">#REF!</definedName>
    <definedName name="ddd" localSheetId="13" hidden="1">#REF!</definedName>
    <definedName name="ddd" localSheetId="64" hidden="1">#REF!</definedName>
    <definedName name="ddd" localSheetId="47" hidden="1">#REF!</definedName>
    <definedName name="ddd" localSheetId="31" hidden="1">#REF!</definedName>
    <definedName name="ddd" localSheetId="15" hidden="1">#REF!</definedName>
    <definedName name="ddd" localSheetId="51" hidden="1">#REF!</definedName>
    <definedName name="ddd" localSheetId="35" hidden="1">#REF!</definedName>
    <definedName name="ddd" localSheetId="19" hidden="1">#REF!</definedName>
    <definedName name="ddd" localSheetId="48" hidden="1">#REF!</definedName>
    <definedName name="ddd" localSheetId="32" hidden="1">#REF!</definedName>
    <definedName name="ddd" localSheetId="16"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67" hidden="1">#REF!</definedName>
    <definedName name="ddd" localSheetId="50" hidden="1">#REF!</definedName>
    <definedName name="ddd" localSheetId="34" hidden="1">#REF!</definedName>
    <definedName name="ddd" localSheetId="18" hidden="1">#REF!</definedName>
    <definedName name="ddd" localSheetId="63" hidden="1">#REF!</definedName>
    <definedName name="ddd" localSheetId="46" hidden="1">#REF!</definedName>
    <definedName name="ddd" localSheetId="30" hidden="1">#REF!</definedName>
    <definedName name="ddd" localSheetId="1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54" hidden="1">#REF!</definedName>
    <definedName name="ddd" localSheetId="38" hidden="1">#REF!</definedName>
    <definedName name="ddd" localSheetId="22" hidden="1">#REF!</definedName>
    <definedName name="ddd" localSheetId="59" hidden="1">#REF!</definedName>
    <definedName name="ddd" localSheetId="60" hidden="1">#REF!</definedName>
    <definedName name="ddd" localSheetId="43" hidden="1">#REF!</definedName>
    <definedName name="ddd" localSheetId="27" hidden="1">#REF!</definedName>
    <definedName name="ddd" localSheetId="11" hidden="1">#REF!</definedName>
    <definedName name="ddd" localSheetId="6" hidden="1">#REF!</definedName>
    <definedName name="ddd" hidden="1">#REF!</definedName>
    <definedName name="DetailedDiv" localSheetId="66">#REF!</definedName>
    <definedName name="DetailedDiv" localSheetId="49">#REF!</definedName>
    <definedName name="DetailedDiv" localSheetId="33">#REF!</definedName>
    <definedName name="DetailedDiv" localSheetId="17">#REF!</definedName>
    <definedName name="DetailedDiv" localSheetId="61">#REF!</definedName>
    <definedName name="DetailedDiv" localSheetId="44">#REF!</definedName>
    <definedName name="DetailedDiv" localSheetId="28">#REF!</definedName>
    <definedName name="DetailedDiv" localSheetId="12">#REF!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69">#REF!</definedName>
    <definedName name="DetailedDiv" localSheetId="52">#REF!</definedName>
    <definedName name="DetailedDiv" localSheetId="36">#REF!</definedName>
    <definedName name="DetailedDiv" localSheetId="20">#REF!</definedName>
    <definedName name="DetailedDiv" localSheetId="70">#REF!</definedName>
    <definedName name="DetailedDiv" localSheetId="37">#REF!</definedName>
    <definedName name="DetailedDiv" localSheetId="21">#REF!</definedName>
    <definedName name="DetailedDiv" localSheetId="62">#REF!</definedName>
    <definedName name="DetailedDiv" localSheetId="45">#REF!</definedName>
    <definedName name="DetailedDiv" localSheetId="29">#REF!</definedName>
    <definedName name="DetailedDiv" localSheetId="13">#REF!</definedName>
    <definedName name="DetailedDiv" localSheetId="64">#REF!</definedName>
    <definedName name="DetailedDiv" localSheetId="47">#REF!</definedName>
    <definedName name="DetailedDiv" localSheetId="31">#REF!</definedName>
    <definedName name="DetailedDiv" localSheetId="15">#REF!</definedName>
    <definedName name="DetailedDiv" localSheetId="51">#REF!</definedName>
    <definedName name="DetailedDiv" localSheetId="35">#REF!</definedName>
    <definedName name="DetailedDiv" localSheetId="19">#REF!</definedName>
    <definedName name="DetailedDiv" localSheetId="48">#REF!</definedName>
    <definedName name="DetailedDiv" localSheetId="32">#REF!</definedName>
    <definedName name="DetailedDiv" localSheetId="16">#REF!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67">#REF!</definedName>
    <definedName name="DetailedDiv" localSheetId="50">#REF!</definedName>
    <definedName name="DetailedDiv" localSheetId="34">#REF!</definedName>
    <definedName name="DetailedDiv" localSheetId="18">#REF!</definedName>
    <definedName name="DetailedDiv" localSheetId="63">#REF!</definedName>
    <definedName name="DetailedDiv" localSheetId="46">#REF!</definedName>
    <definedName name="DetailedDiv" localSheetId="30">#REF!</definedName>
    <definedName name="DetailedDiv" localSheetId="1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54">#REF!</definedName>
    <definedName name="DetailedDiv" localSheetId="38">#REF!</definedName>
    <definedName name="DetailedDiv" localSheetId="22">#REF!</definedName>
    <definedName name="DetailedDiv" localSheetId="59">#REF!</definedName>
    <definedName name="DetailedDiv" localSheetId="60">#REF!</definedName>
    <definedName name="DetailedDiv" localSheetId="43">#REF!</definedName>
    <definedName name="DetailedDiv" localSheetId="27">#REF!</definedName>
    <definedName name="DetailedDiv" localSheetId="11">#REF!</definedName>
    <definedName name="DetailedDiv" localSheetId="6">#REF!</definedName>
    <definedName name="DetailedDiv">#REF!</definedName>
    <definedName name="Divergence" localSheetId="66">#REF!</definedName>
    <definedName name="Divergence" localSheetId="49">#REF!</definedName>
    <definedName name="Divergence" localSheetId="33">#REF!</definedName>
    <definedName name="Divergence" localSheetId="17">#REF!</definedName>
    <definedName name="Divergence" localSheetId="61">#REF!</definedName>
    <definedName name="Divergence" localSheetId="44">#REF!</definedName>
    <definedName name="Divergence" localSheetId="28">#REF!</definedName>
    <definedName name="Divergence" localSheetId="12">#REF!</definedName>
    <definedName name="Divergence" localSheetId="55">#REF!</definedName>
    <definedName name="Divergence" localSheetId="39">#REF!</definedName>
    <definedName name="Divergence" localSheetId="23">#REF!</definedName>
    <definedName name="Divergence" localSheetId="7">#REF!</definedName>
    <definedName name="Divergence" localSheetId="69">#REF!</definedName>
    <definedName name="Divergence" localSheetId="52">#REF!</definedName>
    <definedName name="Divergence" localSheetId="36">#REF!</definedName>
    <definedName name="Divergence" localSheetId="20">#REF!</definedName>
    <definedName name="Divergence" localSheetId="70">#REF!</definedName>
    <definedName name="Divergence" localSheetId="37">#REF!</definedName>
    <definedName name="Divergence" localSheetId="21">#REF!</definedName>
    <definedName name="Divergence" localSheetId="62">#REF!</definedName>
    <definedName name="Divergence" localSheetId="45">#REF!</definedName>
    <definedName name="Divergence" localSheetId="29">#REF!</definedName>
    <definedName name="Divergence" localSheetId="13">#REF!</definedName>
    <definedName name="Divergence" localSheetId="64">#REF!</definedName>
    <definedName name="Divergence" localSheetId="47">#REF!</definedName>
    <definedName name="Divergence" localSheetId="31">#REF!</definedName>
    <definedName name="Divergence" localSheetId="15">#REF!</definedName>
    <definedName name="Divergence" localSheetId="51">#REF!</definedName>
    <definedName name="Divergence" localSheetId="35">#REF!</definedName>
    <definedName name="Divergence" localSheetId="19">#REF!</definedName>
    <definedName name="Divergence" localSheetId="48">#REF!</definedName>
    <definedName name="Divergence" localSheetId="32">#REF!</definedName>
    <definedName name="Divergence" localSheetId="16">#REF!</definedName>
    <definedName name="Divergence" localSheetId="56">#REF!</definedName>
    <definedName name="Divergence" localSheetId="40">#REF!</definedName>
    <definedName name="Divergence" localSheetId="24">#REF!</definedName>
    <definedName name="Divergence" localSheetId="8">#REF!</definedName>
    <definedName name="Divergence" localSheetId="57">#REF!</definedName>
    <definedName name="Divergence" localSheetId="41">#REF!</definedName>
    <definedName name="Divergence" localSheetId="25">#REF!</definedName>
    <definedName name="Divergence" localSheetId="9">#REF!</definedName>
    <definedName name="Divergence" localSheetId="67">#REF!</definedName>
    <definedName name="Divergence" localSheetId="50">#REF!</definedName>
    <definedName name="Divergence" localSheetId="34">#REF!</definedName>
    <definedName name="Divergence" localSheetId="18">#REF!</definedName>
    <definedName name="Divergence" localSheetId="63">#REF!</definedName>
    <definedName name="Divergence" localSheetId="46">#REF!</definedName>
    <definedName name="Divergence" localSheetId="30">#REF!</definedName>
    <definedName name="Divergence" localSheetId="14">#REF!</definedName>
    <definedName name="Divergence" localSheetId="58">#REF!</definedName>
    <definedName name="Divergence" localSheetId="42">#REF!</definedName>
    <definedName name="Divergence" localSheetId="26">#REF!</definedName>
    <definedName name="Divergence" localSheetId="10">#REF!</definedName>
    <definedName name="Divergence" localSheetId="54">#REF!</definedName>
    <definedName name="Divergence" localSheetId="38">#REF!</definedName>
    <definedName name="Divergence" localSheetId="22">#REF!</definedName>
    <definedName name="Divergence" localSheetId="59">#REF!</definedName>
    <definedName name="Divergence" localSheetId="60">#REF!</definedName>
    <definedName name="Divergence" localSheetId="43">#REF!</definedName>
    <definedName name="Divergence" localSheetId="27">#REF!</definedName>
    <definedName name="Divergence" localSheetId="11">#REF!</definedName>
    <definedName name="Divergence" localSheetId="6">#REF!</definedName>
    <definedName name="Divergence">#REF!</definedName>
    <definedName name="DM" localSheetId="66">#REF!</definedName>
    <definedName name="DM" localSheetId="49">#REF!</definedName>
    <definedName name="DM" localSheetId="33">#REF!</definedName>
    <definedName name="DM" localSheetId="17">#REF!</definedName>
    <definedName name="DM" localSheetId="61">#REF!</definedName>
    <definedName name="DM" localSheetId="44">#REF!</definedName>
    <definedName name="DM" localSheetId="28">#REF!</definedName>
    <definedName name="DM" localSheetId="12">#REF!</definedName>
    <definedName name="DM" localSheetId="55">#REF!</definedName>
    <definedName name="DM" localSheetId="39">#REF!</definedName>
    <definedName name="DM" localSheetId="23">#REF!</definedName>
    <definedName name="DM" localSheetId="7">#REF!</definedName>
    <definedName name="DM" localSheetId="69">#REF!</definedName>
    <definedName name="DM" localSheetId="52">#REF!</definedName>
    <definedName name="DM" localSheetId="36">#REF!</definedName>
    <definedName name="DM" localSheetId="20">#REF!</definedName>
    <definedName name="DM" localSheetId="70">#REF!</definedName>
    <definedName name="DM" localSheetId="37">#REF!</definedName>
    <definedName name="DM" localSheetId="21">#REF!</definedName>
    <definedName name="DM" localSheetId="62">#REF!</definedName>
    <definedName name="DM" localSheetId="45">#REF!</definedName>
    <definedName name="DM" localSheetId="29">#REF!</definedName>
    <definedName name="DM" localSheetId="13">#REF!</definedName>
    <definedName name="DM" localSheetId="64">#REF!</definedName>
    <definedName name="DM" localSheetId="47">#REF!</definedName>
    <definedName name="DM" localSheetId="31">#REF!</definedName>
    <definedName name="DM" localSheetId="15">#REF!</definedName>
    <definedName name="DM" localSheetId="51">#REF!</definedName>
    <definedName name="DM" localSheetId="35">#REF!</definedName>
    <definedName name="DM" localSheetId="19">#REF!</definedName>
    <definedName name="DM" localSheetId="48">#REF!</definedName>
    <definedName name="DM" localSheetId="32">#REF!</definedName>
    <definedName name="DM" localSheetId="16">#REF!</definedName>
    <definedName name="DM" localSheetId="56">#REF!</definedName>
    <definedName name="DM" localSheetId="40">#REF!</definedName>
    <definedName name="DM" localSheetId="24">#REF!</definedName>
    <definedName name="DM" localSheetId="8">#REF!</definedName>
    <definedName name="DM" localSheetId="57">#REF!</definedName>
    <definedName name="DM" localSheetId="41">#REF!</definedName>
    <definedName name="DM" localSheetId="25">#REF!</definedName>
    <definedName name="DM" localSheetId="9">#REF!</definedName>
    <definedName name="DM" localSheetId="67">#REF!</definedName>
    <definedName name="DM" localSheetId="50">#REF!</definedName>
    <definedName name="DM" localSheetId="34">#REF!</definedName>
    <definedName name="DM" localSheetId="18">#REF!</definedName>
    <definedName name="DM" localSheetId="63">#REF!</definedName>
    <definedName name="DM" localSheetId="46">#REF!</definedName>
    <definedName name="DM" localSheetId="30">#REF!</definedName>
    <definedName name="DM" localSheetId="14">#REF!</definedName>
    <definedName name="DM" localSheetId="58">#REF!</definedName>
    <definedName name="DM" localSheetId="42">#REF!</definedName>
    <definedName name="DM" localSheetId="26">#REF!</definedName>
    <definedName name="DM" localSheetId="10">#REF!</definedName>
    <definedName name="DM" localSheetId="54">#REF!</definedName>
    <definedName name="DM" localSheetId="38">#REF!</definedName>
    <definedName name="DM" localSheetId="22">#REF!</definedName>
    <definedName name="DM" localSheetId="59">#REF!</definedName>
    <definedName name="DM" localSheetId="60">#REF!</definedName>
    <definedName name="DM" localSheetId="43">#REF!</definedName>
    <definedName name="DM" localSheetId="27">#REF!</definedName>
    <definedName name="DM" localSheetId="11">#REF!</definedName>
    <definedName name="DM" localSheetId="6">#REF!</definedName>
    <definedName name="DM">#REF!</definedName>
    <definedName name="DM__" localSheetId="66">#REF!</definedName>
    <definedName name="DM__" localSheetId="49">#REF!</definedName>
    <definedName name="DM__" localSheetId="33">#REF!</definedName>
    <definedName name="DM__" localSheetId="17">#REF!</definedName>
    <definedName name="DM__" localSheetId="61">#REF!</definedName>
    <definedName name="DM__" localSheetId="44">#REF!</definedName>
    <definedName name="DM__" localSheetId="28">#REF!</definedName>
    <definedName name="DM__" localSheetId="12">#REF!</definedName>
    <definedName name="DM__" localSheetId="55">#REF!</definedName>
    <definedName name="DM__" localSheetId="39">#REF!</definedName>
    <definedName name="DM__" localSheetId="23">#REF!</definedName>
    <definedName name="DM__" localSheetId="7">#REF!</definedName>
    <definedName name="DM__" localSheetId="69">#REF!</definedName>
    <definedName name="DM__" localSheetId="52">#REF!</definedName>
    <definedName name="DM__" localSheetId="36">#REF!</definedName>
    <definedName name="DM__" localSheetId="20">#REF!</definedName>
    <definedName name="DM__" localSheetId="70">#REF!</definedName>
    <definedName name="DM__" localSheetId="37">#REF!</definedName>
    <definedName name="DM__" localSheetId="21">#REF!</definedName>
    <definedName name="DM__" localSheetId="62">#REF!</definedName>
    <definedName name="DM__" localSheetId="45">#REF!</definedName>
    <definedName name="DM__" localSheetId="29">#REF!</definedName>
    <definedName name="DM__" localSheetId="13">#REF!</definedName>
    <definedName name="DM__" localSheetId="64">#REF!</definedName>
    <definedName name="DM__" localSheetId="47">#REF!</definedName>
    <definedName name="DM__" localSheetId="31">#REF!</definedName>
    <definedName name="DM__" localSheetId="15">#REF!</definedName>
    <definedName name="DM__" localSheetId="51">#REF!</definedName>
    <definedName name="DM__" localSheetId="35">#REF!</definedName>
    <definedName name="DM__" localSheetId="19">#REF!</definedName>
    <definedName name="DM__" localSheetId="48">#REF!</definedName>
    <definedName name="DM__" localSheetId="32">#REF!</definedName>
    <definedName name="DM__" localSheetId="16">#REF!</definedName>
    <definedName name="DM__" localSheetId="56">#REF!</definedName>
    <definedName name="DM__" localSheetId="40">#REF!</definedName>
    <definedName name="DM__" localSheetId="24">#REF!</definedName>
    <definedName name="DM__" localSheetId="8">#REF!</definedName>
    <definedName name="DM__" localSheetId="57">#REF!</definedName>
    <definedName name="DM__" localSheetId="41">#REF!</definedName>
    <definedName name="DM__" localSheetId="25">#REF!</definedName>
    <definedName name="DM__" localSheetId="9">#REF!</definedName>
    <definedName name="DM__" localSheetId="67">#REF!</definedName>
    <definedName name="DM__" localSheetId="50">#REF!</definedName>
    <definedName name="DM__" localSheetId="34">#REF!</definedName>
    <definedName name="DM__" localSheetId="18">#REF!</definedName>
    <definedName name="DM__" localSheetId="63">#REF!</definedName>
    <definedName name="DM__" localSheetId="46">#REF!</definedName>
    <definedName name="DM__" localSheetId="30">#REF!</definedName>
    <definedName name="DM__" localSheetId="14">#REF!</definedName>
    <definedName name="DM__" localSheetId="58">#REF!</definedName>
    <definedName name="DM__" localSheetId="42">#REF!</definedName>
    <definedName name="DM__" localSheetId="26">#REF!</definedName>
    <definedName name="DM__" localSheetId="10">#REF!</definedName>
    <definedName name="DM__" localSheetId="54">#REF!</definedName>
    <definedName name="DM__" localSheetId="38">#REF!</definedName>
    <definedName name="DM__" localSheetId="22">#REF!</definedName>
    <definedName name="DM__" localSheetId="59">#REF!</definedName>
    <definedName name="DM__" localSheetId="60">#REF!</definedName>
    <definedName name="DM__" localSheetId="43">#REF!</definedName>
    <definedName name="DM__" localSheetId="27">#REF!</definedName>
    <definedName name="DM__" localSheetId="11">#REF!</definedName>
    <definedName name="DM__" localSheetId="6">#REF!</definedName>
    <definedName name="DM__">#REF!</definedName>
    <definedName name="E_" localSheetId="66">#REF!</definedName>
    <definedName name="E_" localSheetId="49">#REF!</definedName>
    <definedName name="E_" localSheetId="33">#REF!</definedName>
    <definedName name="E_" localSheetId="17">#REF!</definedName>
    <definedName name="E_" localSheetId="61">#REF!</definedName>
    <definedName name="E_" localSheetId="44">#REF!</definedName>
    <definedName name="E_" localSheetId="28">#REF!</definedName>
    <definedName name="E_" localSheetId="12">#REF!</definedName>
    <definedName name="E_" localSheetId="55">#REF!</definedName>
    <definedName name="E_" localSheetId="39">#REF!</definedName>
    <definedName name="E_" localSheetId="23">#REF!</definedName>
    <definedName name="E_" localSheetId="7">#REF!</definedName>
    <definedName name="E_" localSheetId="69">#REF!</definedName>
    <definedName name="E_" localSheetId="52">#REF!</definedName>
    <definedName name="E_" localSheetId="36">#REF!</definedName>
    <definedName name="E_" localSheetId="20">#REF!</definedName>
    <definedName name="E_" localSheetId="70">#REF!</definedName>
    <definedName name="E_" localSheetId="37">#REF!</definedName>
    <definedName name="E_" localSheetId="21">#REF!</definedName>
    <definedName name="E_" localSheetId="62">#REF!</definedName>
    <definedName name="E_" localSheetId="45">#REF!</definedName>
    <definedName name="E_" localSheetId="29">#REF!</definedName>
    <definedName name="E_" localSheetId="13">#REF!</definedName>
    <definedName name="E_" localSheetId="64">#REF!</definedName>
    <definedName name="E_" localSheetId="47">#REF!</definedName>
    <definedName name="E_" localSheetId="31">#REF!</definedName>
    <definedName name="E_" localSheetId="15">#REF!</definedName>
    <definedName name="E_" localSheetId="51">#REF!</definedName>
    <definedName name="E_" localSheetId="35">#REF!</definedName>
    <definedName name="E_" localSheetId="19">#REF!</definedName>
    <definedName name="E_" localSheetId="48">#REF!</definedName>
    <definedName name="E_" localSheetId="32">#REF!</definedName>
    <definedName name="E_" localSheetId="16">#REF!</definedName>
    <definedName name="E_" localSheetId="56">#REF!</definedName>
    <definedName name="E_" localSheetId="40">#REF!</definedName>
    <definedName name="E_" localSheetId="24">#REF!</definedName>
    <definedName name="E_" localSheetId="8">#REF!</definedName>
    <definedName name="E_" localSheetId="57">#REF!</definedName>
    <definedName name="E_" localSheetId="41">#REF!</definedName>
    <definedName name="E_" localSheetId="25">#REF!</definedName>
    <definedName name="E_" localSheetId="9">#REF!</definedName>
    <definedName name="E_" localSheetId="67">#REF!</definedName>
    <definedName name="E_" localSheetId="50">#REF!</definedName>
    <definedName name="E_" localSheetId="34">#REF!</definedName>
    <definedName name="E_" localSheetId="18">#REF!</definedName>
    <definedName name="E_" localSheetId="63">#REF!</definedName>
    <definedName name="E_" localSheetId="46">#REF!</definedName>
    <definedName name="E_" localSheetId="30">#REF!</definedName>
    <definedName name="E_" localSheetId="14">#REF!</definedName>
    <definedName name="E_" localSheetId="58">#REF!</definedName>
    <definedName name="E_" localSheetId="42">#REF!</definedName>
    <definedName name="E_" localSheetId="26">#REF!</definedName>
    <definedName name="E_" localSheetId="10">#REF!</definedName>
    <definedName name="E_" localSheetId="54">#REF!</definedName>
    <definedName name="E_" localSheetId="38">#REF!</definedName>
    <definedName name="E_" localSheetId="22">#REF!</definedName>
    <definedName name="E_" localSheetId="59">#REF!</definedName>
    <definedName name="E_" localSheetId="60">#REF!</definedName>
    <definedName name="E_" localSheetId="43">#REF!</definedName>
    <definedName name="E_" localSheetId="27">#REF!</definedName>
    <definedName name="E_" localSheetId="11">#REF!</definedName>
    <definedName name="E_" localSheetId="6">#REF!</definedName>
    <definedName name="E_">#REF!</definedName>
    <definedName name="ee" localSheetId="66" hidden="1">#REF!</definedName>
    <definedName name="ee" localSheetId="49" hidden="1">#REF!</definedName>
    <definedName name="ee" localSheetId="33" hidden="1">#REF!</definedName>
    <definedName name="ee" localSheetId="17" hidden="1">#REF!</definedName>
    <definedName name="ee" localSheetId="61" hidden="1">#REF!</definedName>
    <definedName name="ee" localSheetId="44" hidden="1">#REF!</definedName>
    <definedName name="ee" localSheetId="28" hidden="1">#REF!</definedName>
    <definedName name="ee" localSheetId="12" hidden="1">#REF!</definedName>
    <definedName name="ee" localSheetId="55" hidden="1">#REF!</definedName>
    <definedName name="ee" localSheetId="39" hidden="1">#REF!</definedName>
    <definedName name="ee" localSheetId="23" hidden="1">#REF!</definedName>
    <definedName name="ee" localSheetId="7" hidden="1">#REF!</definedName>
    <definedName name="ee" localSheetId="69" hidden="1">#REF!</definedName>
    <definedName name="ee" localSheetId="52" hidden="1">#REF!</definedName>
    <definedName name="ee" localSheetId="36" hidden="1">#REF!</definedName>
    <definedName name="ee" localSheetId="20" hidden="1">#REF!</definedName>
    <definedName name="ee" localSheetId="70" hidden="1">#REF!</definedName>
    <definedName name="ee" localSheetId="37" hidden="1">#REF!</definedName>
    <definedName name="ee" localSheetId="21" hidden="1">#REF!</definedName>
    <definedName name="ee" localSheetId="62" hidden="1">#REF!</definedName>
    <definedName name="ee" localSheetId="45" hidden="1">#REF!</definedName>
    <definedName name="ee" localSheetId="29" hidden="1">#REF!</definedName>
    <definedName name="ee" localSheetId="13" hidden="1">#REF!</definedName>
    <definedName name="ee" localSheetId="64" hidden="1">#REF!</definedName>
    <definedName name="ee" localSheetId="47" hidden="1">#REF!</definedName>
    <definedName name="ee" localSheetId="31" hidden="1">#REF!</definedName>
    <definedName name="ee" localSheetId="15" hidden="1">#REF!</definedName>
    <definedName name="ee" localSheetId="51" hidden="1">#REF!</definedName>
    <definedName name="ee" localSheetId="35" hidden="1">#REF!</definedName>
    <definedName name="ee" localSheetId="19" hidden="1">#REF!</definedName>
    <definedName name="ee" localSheetId="48" hidden="1">#REF!</definedName>
    <definedName name="ee" localSheetId="32" hidden="1">#REF!</definedName>
    <definedName name="ee" localSheetId="16" hidden="1">#REF!</definedName>
    <definedName name="ee" localSheetId="56" hidden="1">#REF!</definedName>
    <definedName name="ee" localSheetId="40" hidden="1">#REF!</definedName>
    <definedName name="ee" localSheetId="24" hidden="1">#REF!</definedName>
    <definedName name="ee" localSheetId="8" hidden="1">#REF!</definedName>
    <definedName name="ee" localSheetId="57" hidden="1">#REF!</definedName>
    <definedName name="ee" localSheetId="41" hidden="1">#REF!</definedName>
    <definedName name="ee" localSheetId="25" hidden="1">#REF!</definedName>
    <definedName name="ee" localSheetId="9" hidden="1">#REF!</definedName>
    <definedName name="ee" localSheetId="67" hidden="1">#REF!</definedName>
    <definedName name="ee" localSheetId="50" hidden="1">#REF!</definedName>
    <definedName name="ee" localSheetId="34" hidden="1">#REF!</definedName>
    <definedName name="ee" localSheetId="18" hidden="1">#REF!</definedName>
    <definedName name="ee" localSheetId="63" hidden="1">#REF!</definedName>
    <definedName name="ee" localSheetId="46" hidden="1">#REF!</definedName>
    <definedName name="ee" localSheetId="30" hidden="1">#REF!</definedName>
    <definedName name="ee" localSheetId="14" hidden="1">#REF!</definedName>
    <definedName name="ee" localSheetId="58" hidden="1">#REF!</definedName>
    <definedName name="ee" localSheetId="42" hidden="1">#REF!</definedName>
    <definedName name="ee" localSheetId="26" hidden="1">#REF!</definedName>
    <definedName name="ee" localSheetId="10" hidden="1">#REF!</definedName>
    <definedName name="ee" localSheetId="54" hidden="1">#REF!</definedName>
    <definedName name="ee" localSheetId="38" hidden="1">#REF!</definedName>
    <definedName name="ee" localSheetId="22" hidden="1">#REF!</definedName>
    <definedName name="ee" localSheetId="59" hidden="1">#REF!</definedName>
    <definedName name="ee" localSheetId="60" hidden="1">#REF!</definedName>
    <definedName name="ee" localSheetId="43" hidden="1">#REF!</definedName>
    <definedName name="ee" localSheetId="27" hidden="1">#REF!</definedName>
    <definedName name="ee" localSheetId="11" hidden="1">#REF!</definedName>
    <definedName name="ee" localSheetId="6" hidden="1">#REF!</definedName>
    <definedName name="ee" hidden="1">#REF!</definedName>
    <definedName name="f" localSheetId="66">#REF!</definedName>
    <definedName name="f" localSheetId="49">#REF!</definedName>
    <definedName name="f" localSheetId="33">#REF!</definedName>
    <definedName name="f" localSheetId="17">#REF!</definedName>
    <definedName name="f" localSheetId="61">#REF!</definedName>
    <definedName name="f" localSheetId="44">#REF!</definedName>
    <definedName name="f" localSheetId="28">#REF!</definedName>
    <definedName name="f" localSheetId="12">#REF!</definedName>
    <definedName name="f" localSheetId="55">#REF!</definedName>
    <definedName name="f" localSheetId="39">#REF!</definedName>
    <definedName name="f" localSheetId="23">#REF!</definedName>
    <definedName name="f" localSheetId="7">#REF!</definedName>
    <definedName name="f" localSheetId="69">#REF!</definedName>
    <definedName name="f" localSheetId="52">#REF!</definedName>
    <definedName name="f" localSheetId="36">#REF!</definedName>
    <definedName name="f" localSheetId="20">#REF!</definedName>
    <definedName name="f" localSheetId="70">#REF!</definedName>
    <definedName name="f" localSheetId="37">#REF!</definedName>
    <definedName name="f" localSheetId="21">#REF!</definedName>
    <definedName name="f" localSheetId="62">#REF!</definedName>
    <definedName name="f" localSheetId="45">#REF!</definedName>
    <definedName name="f" localSheetId="29">#REF!</definedName>
    <definedName name="f" localSheetId="13">#REF!</definedName>
    <definedName name="f" localSheetId="64">#REF!</definedName>
    <definedName name="f" localSheetId="47">#REF!</definedName>
    <definedName name="f" localSheetId="31">#REF!</definedName>
    <definedName name="f" localSheetId="15">#REF!</definedName>
    <definedName name="f" localSheetId="51">#REF!</definedName>
    <definedName name="f" localSheetId="35">#REF!</definedName>
    <definedName name="f" localSheetId="19">#REF!</definedName>
    <definedName name="f" localSheetId="48">#REF!</definedName>
    <definedName name="f" localSheetId="32">#REF!</definedName>
    <definedName name="f" localSheetId="16">#REF!</definedName>
    <definedName name="f" localSheetId="56">#REF!</definedName>
    <definedName name="f" localSheetId="40">#REF!</definedName>
    <definedName name="f" localSheetId="24">#REF!</definedName>
    <definedName name="f" localSheetId="8">#REF!</definedName>
    <definedName name="f" localSheetId="57">#REF!</definedName>
    <definedName name="f" localSheetId="41">#REF!</definedName>
    <definedName name="f" localSheetId="25">#REF!</definedName>
    <definedName name="f" localSheetId="9">#REF!</definedName>
    <definedName name="f" localSheetId="67">#REF!</definedName>
    <definedName name="f" localSheetId="50">#REF!</definedName>
    <definedName name="f" localSheetId="34">#REF!</definedName>
    <definedName name="f" localSheetId="18">#REF!</definedName>
    <definedName name="f" localSheetId="63">#REF!</definedName>
    <definedName name="f" localSheetId="46">#REF!</definedName>
    <definedName name="f" localSheetId="30">#REF!</definedName>
    <definedName name="f" localSheetId="14">#REF!</definedName>
    <definedName name="f" localSheetId="58">#REF!</definedName>
    <definedName name="f" localSheetId="42">#REF!</definedName>
    <definedName name="f" localSheetId="26">#REF!</definedName>
    <definedName name="f" localSheetId="10">#REF!</definedName>
    <definedName name="f" localSheetId="54">#REF!</definedName>
    <definedName name="f" localSheetId="38">#REF!</definedName>
    <definedName name="f" localSheetId="22">#REF!</definedName>
    <definedName name="f" localSheetId="59">#REF!</definedName>
    <definedName name="f" localSheetId="60">#REF!</definedName>
    <definedName name="f" localSheetId="43">#REF!</definedName>
    <definedName name="f" localSheetId="27">#REF!</definedName>
    <definedName name="f" localSheetId="11">#REF!</definedName>
    <definedName name="f" localSheetId="6">#REF!</definedName>
    <definedName name="f">#REF!</definedName>
    <definedName name="FL" localSheetId="66">#REF!</definedName>
    <definedName name="FL" localSheetId="49">#REF!</definedName>
    <definedName name="FL" localSheetId="33">#REF!</definedName>
    <definedName name="FL" localSheetId="17">#REF!</definedName>
    <definedName name="FL" localSheetId="61">#REF!</definedName>
    <definedName name="FL" localSheetId="44">#REF!</definedName>
    <definedName name="FL" localSheetId="28">#REF!</definedName>
    <definedName name="FL" localSheetId="12">#REF!</definedName>
    <definedName name="FL" localSheetId="55">#REF!</definedName>
    <definedName name="FL" localSheetId="39">#REF!</definedName>
    <definedName name="FL" localSheetId="23">#REF!</definedName>
    <definedName name="FL" localSheetId="7">#REF!</definedName>
    <definedName name="FL" localSheetId="69">#REF!</definedName>
    <definedName name="FL" localSheetId="52">#REF!</definedName>
    <definedName name="FL" localSheetId="36">#REF!</definedName>
    <definedName name="FL" localSheetId="20">#REF!</definedName>
    <definedName name="FL" localSheetId="70">#REF!</definedName>
    <definedName name="FL" localSheetId="37">#REF!</definedName>
    <definedName name="FL" localSheetId="21">#REF!</definedName>
    <definedName name="FL" localSheetId="62">#REF!</definedName>
    <definedName name="FL" localSheetId="45">#REF!</definedName>
    <definedName name="FL" localSheetId="29">#REF!</definedName>
    <definedName name="FL" localSheetId="13">#REF!</definedName>
    <definedName name="FL" localSheetId="64">#REF!</definedName>
    <definedName name="FL" localSheetId="47">#REF!</definedName>
    <definedName name="FL" localSheetId="31">#REF!</definedName>
    <definedName name="FL" localSheetId="15">#REF!</definedName>
    <definedName name="FL" localSheetId="51">#REF!</definedName>
    <definedName name="FL" localSheetId="35">#REF!</definedName>
    <definedName name="FL" localSheetId="19">#REF!</definedName>
    <definedName name="FL" localSheetId="48">#REF!</definedName>
    <definedName name="FL" localSheetId="32">#REF!</definedName>
    <definedName name="FL" localSheetId="16">#REF!</definedName>
    <definedName name="FL" localSheetId="56">#REF!</definedName>
    <definedName name="FL" localSheetId="40">#REF!</definedName>
    <definedName name="FL" localSheetId="24">#REF!</definedName>
    <definedName name="FL" localSheetId="8">#REF!</definedName>
    <definedName name="FL" localSheetId="57">#REF!</definedName>
    <definedName name="FL" localSheetId="41">#REF!</definedName>
    <definedName name="FL" localSheetId="25">#REF!</definedName>
    <definedName name="FL" localSheetId="9">#REF!</definedName>
    <definedName name="FL" localSheetId="67">#REF!</definedName>
    <definedName name="FL" localSheetId="50">#REF!</definedName>
    <definedName name="FL" localSheetId="34">#REF!</definedName>
    <definedName name="FL" localSheetId="18">#REF!</definedName>
    <definedName name="FL" localSheetId="63">#REF!</definedName>
    <definedName name="FL" localSheetId="46">#REF!</definedName>
    <definedName name="FL" localSheetId="30">#REF!</definedName>
    <definedName name="FL" localSheetId="14">#REF!</definedName>
    <definedName name="FL" localSheetId="58">#REF!</definedName>
    <definedName name="FL" localSheetId="42">#REF!</definedName>
    <definedName name="FL" localSheetId="26">#REF!</definedName>
    <definedName name="FL" localSheetId="10">#REF!</definedName>
    <definedName name="FL" localSheetId="54">#REF!</definedName>
    <definedName name="FL" localSheetId="38">#REF!</definedName>
    <definedName name="FL" localSheetId="22">#REF!</definedName>
    <definedName name="FL" localSheetId="59">#REF!</definedName>
    <definedName name="FL" localSheetId="60">#REF!</definedName>
    <definedName name="FL" localSheetId="43">#REF!</definedName>
    <definedName name="FL" localSheetId="27">#REF!</definedName>
    <definedName name="FL" localSheetId="11">#REF!</definedName>
    <definedName name="FL" localSheetId="6">#REF!</definedName>
    <definedName name="FL">#REF!</definedName>
    <definedName name="FL__" localSheetId="66">#REF!</definedName>
    <definedName name="FL__" localSheetId="49">#REF!</definedName>
    <definedName name="FL__" localSheetId="33">#REF!</definedName>
    <definedName name="FL__" localSheetId="17">#REF!</definedName>
    <definedName name="FL__" localSheetId="61">#REF!</definedName>
    <definedName name="FL__" localSheetId="44">#REF!</definedName>
    <definedName name="FL__" localSheetId="28">#REF!</definedName>
    <definedName name="FL__" localSheetId="12">#REF!</definedName>
    <definedName name="FL__" localSheetId="55">#REF!</definedName>
    <definedName name="FL__" localSheetId="39">#REF!</definedName>
    <definedName name="FL__" localSheetId="23">#REF!</definedName>
    <definedName name="FL__" localSheetId="7">#REF!</definedName>
    <definedName name="FL__" localSheetId="69">#REF!</definedName>
    <definedName name="FL__" localSheetId="52">#REF!</definedName>
    <definedName name="FL__" localSheetId="36">#REF!</definedName>
    <definedName name="FL__" localSheetId="20">#REF!</definedName>
    <definedName name="FL__" localSheetId="70">#REF!</definedName>
    <definedName name="FL__" localSheetId="37">#REF!</definedName>
    <definedName name="FL__" localSheetId="21">#REF!</definedName>
    <definedName name="FL__" localSheetId="62">#REF!</definedName>
    <definedName name="FL__" localSheetId="45">#REF!</definedName>
    <definedName name="FL__" localSheetId="29">#REF!</definedName>
    <definedName name="FL__" localSheetId="13">#REF!</definedName>
    <definedName name="FL__" localSheetId="64">#REF!</definedName>
    <definedName name="FL__" localSheetId="47">#REF!</definedName>
    <definedName name="FL__" localSheetId="31">#REF!</definedName>
    <definedName name="FL__" localSheetId="15">#REF!</definedName>
    <definedName name="FL__" localSheetId="51">#REF!</definedName>
    <definedName name="FL__" localSheetId="35">#REF!</definedName>
    <definedName name="FL__" localSheetId="19">#REF!</definedName>
    <definedName name="FL__" localSheetId="48">#REF!</definedName>
    <definedName name="FL__" localSheetId="32">#REF!</definedName>
    <definedName name="FL__" localSheetId="16">#REF!</definedName>
    <definedName name="FL__" localSheetId="56">#REF!</definedName>
    <definedName name="FL__" localSheetId="40">#REF!</definedName>
    <definedName name="FL__" localSheetId="24">#REF!</definedName>
    <definedName name="FL__" localSheetId="8">#REF!</definedName>
    <definedName name="FL__" localSheetId="57">#REF!</definedName>
    <definedName name="FL__" localSheetId="41">#REF!</definedName>
    <definedName name="FL__" localSheetId="25">#REF!</definedName>
    <definedName name="FL__" localSheetId="9">#REF!</definedName>
    <definedName name="FL__" localSheetId="67">#REF!</definedName>
    <definedName name="FL__" localSheetId="50">#REF!</definedName>
    <definedName name="FL__" localSheetId="34">#REF!</definedName>
    <definedName name="FL__" localSheetId="18">#REF!</definedName>
    <definedName name="FL__" localSheetId="63">#REF!</definedName>
    <definedName name="FL__" localSheetId="46">#REF!</definedName>
    <definedName name="FL__" localSheetId="30">#REF!</definedName>
    <definedName name="FL__" localSheetId="14">#REF!</definedName>
    <definedName name="FL__" localSheetId="58">#REF!</definedName>
    <definedName name="FL__" localSheetId="42">#REF!</definedName>
    <definedName name="FL__" localSheetId="26">#REF!</definedName>
    <definedName name="FL__" localSheetId="10">#REF!</definedName>
    <definedName name="FL__" localSheetId="54">#REF!</definedName>
    <definedName name="FL__" localSheetId="38">#REF!</definedName>
    <definedName name="FL__" localSheetId="22">#REF!</definedName>
    <definedName name="FL__" localSheetId="59">#REF!</definedName>
    <definedName name="FL__" localSheetId="60">#REF!</definedName>
    <definedName name="FL__" localSheetId="43">#REF!</definedName>
    <definedName name="FL__" localSheetId="27">#REF!</definedName>
    <definedName name="FL__" localSheetId="11">#REF!</definedName>
    <definedName name="FL__" localSheetId="6">#REF!</definedName>
    <definedName name="FL__">#REF!</definedName>
    <definedName name="FrequencyList">'[4]Report Form'!$D$4:$D$20</definedName>
    <definedName name="gd" localSheetId="66">#REF!</definedName>
    <definedName name="gd" localSheetId="49">#REF!</definedName>
    <definedName name="gd" localSheetId="33">#REF!</definedName>
    <definedName name="gd" localSheetId="17">#REF!</definedName>
    <definedName name="gd" localSheetId="61">#REF!</definedName>
    <definedName name="gd" localSheetId="44">#REF!</definedName>
    <definedName name="gd" localSheetId="28">#REF!</definedName>
    <definedName name="gd" localSheetId="12">#REF!</definedName>
    <definedName name="gd" localSheetId="55">#REF!</definedName>
    <definedName name="gd" localSheetId="39">#REF!</definedName>
    <definedName name="gd" localSheetId="23">#REF!</definedName>
    <definedName name="gd" localSheetId="7">#REF!</definedName>
    <definedName name="gd" localSheetId="69">#REF!</definedName>
    <definedName name="gd" localSheetId="52">#REF!</definedName>
    <definedName name="gd" localSheetId="36">#REF!</definedName>
    <definedName name="gd" localSheetId="20">#REF!</definedName>
    <definedName name="gd" localSheetId="70">#REF!</definedName>
    <definedName name="gd" localSheetId="37">#REF!</definedName>
    <definedName name="gd" localSheetId="21">#REF!</definedName>
    <definedName name="gd" localSheetId="62">#REF!</definedName>
    <definedName name="gd" localSheetId="45">#REF!</definedName>
    <definedName name="gd" localSheetId="29">#REF!</definedName>
    <definedName name="gd" localSheetId="13">#REF!</definedName>
    <definedName name="gd" localSheetId="64">#REF!</definedName>
    <definedName name="gd" localSheetId="47">#REF!</definedName>
    <definedName name="gd" localSheetId="31">#REF!</definedName>
    <definedName name="gd" localSheetId="15">#REF!</definedName>
    <definedName name="gd" localSheetId="51">#REF!</definedName>
    <definedName name="gd" localSheetId="35">#REF!</definedName>
    <definedName name="gd" localSheetId="19">#REF!</definedName>
    <definedName name="gd" localSheetId="48">#REF!</definedName>
    <definedName name="gd" localSheetId="32">#REF!</definedName>
    <definedName name="gd" localSheetId="16">#REF!</definedName>
    <definedName name="gd" localSheetId="56">#REF!</definedName>
    <definedName name="gd" localSheetId="40">#REF!</definedName>
    <definedName name="gd" localSheetId="24">#REF!</definedName>
    <definedName name="gd" localSheetId="8">#REF!</definedName>
    <definedName name="gd" localSheetId="57">#REF!</definedName>
    <definedName name="gd" localSheetId="41">#REF!</definedName>
    <definedName name="gd" localSheetId="25">#REF!</definedName>
    <definedName name="gd" localSheetId="9">#REF!</definedName>
    <definedName name="gd" localSheetId="67">#REF!</definedName>
    <definedName name="gd" localSheetId="50">#REF!</definedName>
    <definedName name="gd" localSheetId="34">#REF!</definedName>
    <definedName name="gd" localSheetId="18">#REF!</definedName>
    <definedName name="gd" localSheetId="63">#REF!</definedName>
    <definedName name="gd" localSheetId="46">#REF!</definedName>
    <definedName name="gd" localSheetId="30">#REF!</definedName>
    <definedName name="gd" localSheetId="14">#REF!</definedName>
    <definedName name="gd" localSheetId="58">#REF!</definedName>
    <definedName name="gd" localSheetId="42">#REF!</definedName>
    <definedName name="gd" localSheetId="26">#REF!</definedName>
    <definedName name="gd" localSheetId="10">#REF!</definedName>
    <definedName name="gd" localSheetId="54">#REF!</definedName>
    <definedName name="gd" localSheetId="38">#REF!</definedName>
    <definedName name="gd" localSheetId="22">#REF!</definedName>
    <definedName name="gd" localSheetId="59">#REF!</definedName>
    <definedName name="gd" localSheetId="60">#REF!</definedName>
    <definedName name="gd" localSheetId="43">#REF!</definedName>
    <definedName name="gd" localSheetId="27">#REF!</definedName>
    <definedName name="gd" localSheetId="11">#REF!</definedName>
    <definedName name="gd" localSheetId="6">#REF!</definedName>
    <definedName name="gd">#REF!</definedName>
    <definedName name="gg" localSheetId="66">#REF!</definedName>
    <definedName name="gg" localSheetId="49">#REF!</definedName>
    <definedName name="gg" localSheetId="33">#REF!</definedName>
    <definedName name="gg" localSheetId="17">#REF!</definedName>
    <definedName name="gg" localSheetId="61">#REF!</definedName>
    <definedName name="gg" localSheetId="44">#REF!</definedName>
    <definedName name="gg" localSheetId="28">#REF!</definedName>
    <definedName name="gg" localSheetId="12">#REF!</definedName>
    <definedName name="gg" localSheetId="55">#REF!</definedName>
    <definedName name="gg" localSheetId="39">#REF!</definedName>
    <definedName name="gg" localSheetId="23">#REF!</definedName>
    <definedName name="gg" localSheetId="7">#REF!</definedName>
    <definedName name="gg" localSheetId="69">#REF!</definedName>
    <definedName name="gg" localSheetId="52">#REF!</definedName>
    <definedName name="gg" localSheetId="36">#REF!</definedName>
    <definedName name="gg" localSheetId="20">#REF!</definedName>
    <definedName name="gg" localSheetId="70">#REF!</definedName>
    <definedName name="gg" localSheetId="37">#REF!</definedName>
    <definedName name="gg" localSheetId="21">#REF!</definedName>
    <definedName name="gg" localSheetId="62">#REF!</definedName>
    <definedName name="gg" localSheetId="45">#REF!</definedName>
    <definedName name="gg" localSheetId="29">#REF!</definedName>
    <definedName name="gg" localSheetId="13">#REF!</definedName>
    <definedName name="gg" localSheetId="64">#REF!</definedName>
    <definedName name="gg" localSheetId="47">#REF!</definedName>
    <definedName name="gg" localSheetId="31">#REF!</definedName>
    <definedName name="gg" localSheetId="15">#REF!</definedName>
    <definedName name="gg" localSheetId="51">#REF!</definedName>
    <definedName name="gg" localSheetId="35">#REF!</definedName>
    <definedName name="gg" localSheetId="19">#REF!</definedName>
    <definedName name="gg" localSheetId="48">#REF!</definedName>
    <definedName name="gg" localSheetId="32">#REF!</definedName>
    <definedName name="gg" localSheetId="16">#REF!</definedName>
    <definedName name="gg" localSheetId="56">#REF!</definedName>
    <definedName name="gg" localSheetId="40">#REF!</definedName>
    <definedName name="gg" localSheetId="24">#REF!</definedName>
    <definedName name="gg" localSheetId="8">#REF!</definedName>
    <definedName name="gg" localSheetId="57">#REF!</definedName>
    <definedName name="gg" localSheetId="41">#REF!</definedName>
    <definedName name="gg" localSheetId="25">#REF!</definedName>
    <definedName name="gg" localSheetId="9">#REF!</definedName>
    <definedName name="gg" localSheetId="67">#REF!</definedName>
    <definedName name="gg" localSheetId="50">#REF!</definedName>
    <definedName name="gg" localSheetId="34">#REF!</definedName>
    <definedName name="gg" localSheetId="18">#REF!</definedName>
    <definedName name="gg" localSheetId="63">#REF!</definedName>
    <definedName name="gg" localSheetId="46">#REF!</definedName>
    <definedName name="gg" localSheetId="30">#REF!</definedName>
    <definedName name="gg" localSheetId="14">#REF!</definedName>
    <definedName name="gg" localSheetId="58">#REF!</definedName>
    <definedName name="gg" localSheetId="42">#REF!</definedName>
    <definedName name="gg" localSheetId="26">#REF!</definedName>
    <definedName name="gg" localSheetId="10">#REF!</definedName>
    <definedName name="gg" localSheetId="54">#REF!</definedName>
    <definedName name="gg" localSheetId="38">#REF!</definedName>
    <definedName name="gg" localSheetId="22">#REF!</definedName>
    <definedName name="gg" localSheetId="59">#REF!</definedName>
    <definedName name="gg" localSheetId="60">#REF!</definedName>
    <definedName name="gg" localSheetId="43">#REF!</definedName>
    <definedName name="gg" localSheetId="27">#REF!</definedName>
    <definedName name="gg" localSheetId="11">#REF!</definedName>
    <definedName name="gg" localSheetId="6">#REF!</definedName>
    <definedName name="gg">#REF!</definedName>
    <definedName name="GJ" localSheetId="66" hidden="1">#REF!</definedName>
    <definedName name="GJ" localSheetId="49" hidden="1">#REF!</definedName>
    <definedName name="GJ" localSheetId="33" hidden="1">#REF!</definedName>
    <definedName name="GJ" localSheetId="17" hidden="1">#REF!</definedName>
    <definedName name="GJ" localSheetId="61" hidden="1">#REF!</definedName>
    <definedName name="GJ" localSheetId="44" hidden="1">#REF!</definedName>
    <definedName name="GJ" localSheetId="28" hidden="1">#REF!</definedName>
    <definedName name="GJ" localSheetId="12" hidden="1">#REF!</definedName>
    <definedName name="GJ" localSheetId="55" hidden="1">#REF!</definedName>
    <definedName name="GJ" localSheetId="39" hidden="1">#REF!</definedName>
    <definedName name="GJ" localSheetId="23" hidden="1">#REF!</definedName>
    <definedName name="GJ" localSheetId="7" hidden="1">#REF!</definedName>
    <definedName name="GJ" localSheetId="69" hidden="1">#REF!</definedName>
    <definedName name="GJ" localSheetId="52" hidden="1">#REF!</definedName>
    <definedName name="GJ" localSheetId="36" hidden="1">#REF!</definedName>
    <definedName name="GJ" localSheetId="20" hidden="1">#REF!</definedName>
    <definedName name="GJ" localSheetId="70" hidden="1">#REF!</definedName>
    <definedName name="GJ" localSheetId="37" hidden="1">#REF!</definedName>
    <definedName name="GJ" localSheetId="21" hidden="1">#REF!</definedName>
    <definedName name="GJ" localSheetId="62" hidden="1">#REF!</definedName>
    <definedName name="GJ" localSheetId="45" hidden="1">#REF!</definedName>
    <definedName name="GJ" localSheetId="29" hidden="1">#REF!</definedName>
    <definedName name="GJ" localSheetId="13" hidden="1">#REF!</definedName>
    <definedName name="GJ" localSheetId="64" hidden="1">#REF!</definedName>
    <definedName name="GJ" localSheetId="47" hidden="1">#REF!</definedName>
    <definedName name="GJ" localSheetId="31" hidden="1">#REF!</definedName>
    <definedName name="GJ" localSheetId="15" hidden="1">#REF!</definedName>
    <definedName name="GJ" localSheetId="51" hidden="1">#REF!</definedName>
    <definedName name="GJ" localSheetId="35" hidden="1">#REF!</definedName>
    <definedName name="GJ" localSheetId="19" hidden="1">#REF!</definedName>
    <definedName name="GJ" localSheetId="48" hidden="1">#REF!</definedName>
    <definedName name="GJ" localSheetId="32" hidden="1">#REF!</definedName>
    <definedName name="GJ" localSheetId="16" hidden="1">#REF!</definedName>
    <definedName name="GJ" localSheetId="56" hidden="1">#REF!</definedName>
    <definedName name="GJ" localSheetId="40" hidden="1">#REF!</definedName>
    <definedName name="GJ" localSheetId="24" hidden="1">#REF!</definedName>
    <definedName name="GJ" localSheetId="8" hidden="1">#REF!</definedName>
    <definedName name="GJ" localSheetId="57" hidden="1">#REF!</definedName>
    <definedName name="GJ" localSheetId="41" hidden="1">#REF!</definedName>
    <definedName name="GJ" localSheetId="25" hidden="1">#REF!</definedName>
    <definedName name="GJ" localSheetId="9" hidden="1">#REF!</definedName>
    <definedName name="GJ" localSheetId="67" hidden="1">#REF!</definedName>
    <definedName name="GJ" localSheetId="50" hidden="1">#REF!</definedName>
    <definedName name="GJ" localSheetId="34" hidden="1">#REF!</definedName>
    <definedName name="GJ" localSheetId="18" hidden="1">#REF!</definedName>
    <definedName name="GJ" localSheetId="63" hidden="1">#REF!</definedName>
    <definedName name="GJ" localSheetId="46" hidden="1">#REF!</definedName>
    <definedName name="GJ" localSheetId="30" hidden="1">#REF!</definedName>
    <definedName name="GJ" localSheetId="14" hidden="1">#REF!</definedName>
    <definedName name="GJ" localSheetId="58" hidden="1">#REF!</definedName>
    <definedName name="GJ" localSheetId="42" hidden="1">#REF!</definedName>
    <definedName name="GJ" localSheetId="26" hidden="1">#REF!</definedName>
    <definedName name="GJ" localSheetId="10" hidden="1">#REF!</definedName>
    <definedName name="GJ" localSheetId="54" hidden="1">#REF!</definedName>
    <definedName name="GJ" localSheetId="38" hidden="1">#REF!</definedName>
    <definedName name="GJ" localSheetId="22" hidden="1">#REF!</definedName>
    <definedName name="GJ" localSheetId="59" hidden="1">#REF!</definedName>
    <definedName name="GJ" localSheetId="60" hidden="1">#REF!</definedName>
    <definedName name="GJ" localSheetId="43" hidden="1">#REF!</definedName>
    <definedName name="GJ" localSheetId="27" hidden="1">#REF!</definedName>
    <definedName name="GJ" localSheetId="11" hidden="1">#REF!</definedName>
    <definedName name="GJ" localSheetId="6" hidden="1">#REF!</definedName>
    <definedName name="GJ" hidden="1">#REF!</definedName>
    <definedName name="Gold" localSheetId="66">#REF!</definedName>
    <definedName name="Gold" localSheetId="49">#REF!</definedName>
    <definedName name="Gold" localSheetId="33">#REF!</definedName>
    <definedName name="Gold" localSheetId="17">#REF!</definedName>
    <definedName name="Gold" localSheetId="61">#REF!</definedName>
    <definedName name="Gold" localSheetId="44">#REF!</definedName>
    <definedName name="Gold" localSheetId="28">#REF!</definedName>
    <definedName name="Gold" localSheetId="12">#REF!</definedName>
    <definedName name="Gold" localSheetId="55">#REF!</definedName>
    <definedName name="Gold" localSheetId="39">#REF!</definedName>
    <definedName name="Gold" localSheetId="23">#REF!</definedName>
    <definedName name="Gold" localSheetId="7">#REF!</definedName>
    <definedName name="Gold" localSheetId="69">#REF!</definedName>
    <definedName name="Gold" localSheetId="52">#REF!</definedName>
    <definedName name="Gold" localSheetId="36">#REF!</definedName>
    <definedName name="Gold" localSheetId="20">#REF!</definedName>
    <definedName name="Gold" localSheetId="70">#REF!</definedName>
    <definedName name="Gold" localSheetId="37">#REF!</definedName>
    <definedName name="Gold" localSheetId="21">#REF!</definedName>
    <definedName name="Gold" localSheetId="62">#REF!</definedName>
    <definedName name="Gold" localSheetId="45">#REF!</definedName>
    <definedName name="Gold" localSheetId="29">#REF!</definedName>
    <definedName name="Gold" localSheetId="13">#REF!</definedName>
    <definedName name="Gold" localSheetId="64">#REF!</definedName>
    <definedName name="Gold" localSheetId="47">#REF!</definedName>
    <definedName name="Gold" localSheetId="31">#REF!</definedName>
    <definedName name="Gold" localSheetId="15">#REF!</definedName>
    <definedName name="Gold" localSheetId="51">#REF!</definedName>
    <definedName name="Gold" localSheetId="35">#REF!</definedName>
    <definedName name="Gold" localSheetId="19">#REF!</definedName>
    <definedName name="Gold" localSheetId="48">#REF!</definedName>
    <definedName name="Gold" localSheetId="32">#REF!</definedName>
    <definedName name="Gold" localSheetId="16">#REF!</definedName>
    <definedName name="Gold" localSheetId="56">#REF!</definedName>
    <definedName name="Gold" localSheetId="40">#REF!</definedName>
    <definedName name="Gold" localSheetId="24">#REF!</definedName>
    <definedName name="Gold" localSheetId="8">#REF!</definedName>
    <definedName name="Gold" localSheetId="57">#REF!</definedName>
    <definedName name="Gold" localSheetId="41">#REF!</definedName>
    <definedName name="Gold" localSheetId="25">#REF!</definedName>
    <definedName name="Gold" localSheetId="9">#REF!</definedName>
    <definedName name="Gold" localSheetId="67">#REF!</definedName>
    <definedName name="Gold" localSheetId="50">#REF!</definedName>
    <definedName name="Gold" localSheetId="34">#REF!</definedName>
    <definedName name="Gold" localSheetId="18">#REF!</definedName>
    <definedName name="Gold" localSheetId="63">#REF!</definedName>
    <definedName name="Gold" localSheetId="46">#REF!</definedName>
    <definedName name="Gold" localSheetId="30">#REF!</definedName>
    <definedName name="Gold" localSheetId="14">#REF!</definedName>
    <definedName name="Gold" localSheetId="58">#REF!</definedName>
    <definedName name="Gold" localSheetId="42">#REF!</definedName>
    <definedName name="Gold" localSheetId="26">#REF!</definedName>
    <definedName name="Gold" localSheetId="10">#REF!</definedName>
    <definedName name="Gold" localSheetId="54">#REF!</definedName>
    <definedName name="Gold" localSheetId="38">#REF!</definedName>
    <definedName name="Gold" localSheetId="22">#REF!</definedName>
    <definedName name="Gold" localSheetId="59">#REF!</definedName>
    <definedName name="Gold" localSheetId="60">#REF!</definedName>
    <definedName name="Gold" localSheetId="43">#REF!</definedName>
    <definedName name="Gold" localSheetId="27">#REF!</definedName>
    <definedName name="Gold" localSheetId="11">#REF!</definedName>
    <definedName name="Gold" localSheetId="6">#REF!</definedName>
    <definedName name="Gold">#REF!</definedName>
    <definedName name="HedgeExposures" localSheetId="66">#REF!</definedName>
    <definedName name="HedgeExposures" localSheetId="49">#REF!</definedName>
    <definedName name="HedgeExposures" localSheetId="33">#REF!</definedName>
    <definedName name="HedgeExposures" localSheetId="17">#REF!</definedName>
    <definedName name="HedgeExposures" localSheetId="61">#REF!</definedName>
    <definedName name="HedgeExposures" localSheetId="44">#REF!</definedName>
    <definedName name="HedgeExposures" localSheetId="28">#REF!</definedName>
    <definedName name="HedgeExposures" localSheetId="12">#REF!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69">#REF!</definedName>
    <definedName name="HedgeExposures" localSheetId="52">#REF!</definedName>
    <definedName name="HedgeExposures" localSheetId="36">#REF!</definedName>
    <definedName name="HedgeExposures" localSheetId="20">#REF!</definedName>
    <definedName name="HedgeExposures" localSheetId="70">#REF!</definedName>
    <definedName name="HedgeExposures" localSheetId="37">#REF!</definedName>
    <definedName name="HedgeExposures" localSheetId="21">#REF!</definedName>
    <definedName name="HedgeExposures" localSheetId="62">#REF!</definedName>
    <definedName name="HedgeExposures" localSheetId="45">#REF!</definedName>
    <definedName name="HedgeExposures" localSheetId="29">#REF!</definedName>
    <definedName name="HedgeExposures" localSheetId="13">#REF!</definedName>
    <definedName name="HedgeExposures" localSheetId="64">#REF!</definedName>
    <definedName name="HedgeExposures" localSheetId="47">#REF!</definedName>
    <definedName name="HedgeExposures" localSheetId="31">#REF!</definedName>
    <definedName name="HedgeExposures" localSheetId="15">#REF!</definedName>
    <definedName name="HedgeExposures" localSheetId="51">#REF!</definedName>
    <definedName name="HedgeExposures" localSheetId="35">#REF!</definedName>
    <definedName name="HedgeExposures" localSheetId="19">#REF!</definedName>
    <definedName name="HedgeExposures" localSheetId="48">#REF!</definedName>
    <definedName name="HedgeExposures" localSheetId="32">#REF!</definedName>
    <definedName name="HedgeExposures" localSheetId="16">#REF!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67">#REF!</definedName>
    <definedName name="HedgeExposures" localSheetId="50">#REF!</definedName>
    <definedName name="HedgeExposures" localSheetId="34">#REF!</definedName>
    <definedName name="HedgeExposures" localSheetId="18">#REF!</definedName>
    <definedName name="HedgeExposures" localSheetId="63">#REF!</definedName>
    <definedName name="HedgeExposures" localSheetId="46">#REF!</definedName>
    <definedName name="HedgeExposures" localSheetId="30">#REF!</definedName>
    <definedName name="HedgeExposures" localSheetId="1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54">#REF!</definedName>
    <definedName name="HedgeExposures" localSheetId="38">#REF!</definedName>
    <definedName name="HedgeExposures" localSheetId="22">#REF!</definedName>
    <definedName name="HedgeExposures" localSheetId="59">#REF!</definedName>
    <definedName name="HedgeExposures" localSheetId="60">#REF!</definedName>
    <definedName name="HedgeExposures" localSheetId="43">#REF!</definedName>
    <definedName name="HedgeExposures" localSheetId="27">#REF!</definedName>
    <definedName name="HedgeExposures" localSheetId="11">#REF!</definedName>
    <definedName name="HedgeExposures" localSheetId="6">#REF!</definedName>
    <definedName name="HedgeExposures">#REF!</definedName>
    <definedName name="HedgeReturns" localSheetId="66">#REF!</definedName>
    <definedName name="HedgeReturns" localSheetId="49">#REF!</definedName>
    <definedName name="HedgeReturns" localSheetId="33">#REF!</definedName>
    <definedName name="HedgeReturns" localSheetId="17">#REF!</definedName>
    <definedName name="HedgeReturns" localSheetId="61">#REF!</definedName>
    <definedName name="HedgeReturns" localSheetId="44">#REF!</definedName>
    <definedName name="HedgeReturns" localSheetId="28">#REF!</definedName>
    <definedName name="HedgeReturns" localSheetId="12">#REF!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69">#REF!</definedName>
    <definedName name="HedgeReturns" localSheetId="52">#REF!</definedName>
    <definedName name="HedgeReturns" localSheetId="36">#REF!</definedName>
    <definedName name="HedgeReturns" localSheetId="20">#REF!</definedName>
    <definedName name="HedgeReturns" localSheetId="70">#REF!</definedName>
    <definedName name="HedgeReturns" localSheetId="37">#REF!</definedName>
    <definedName name="HedgeReturns" localSheetId="21">#REF!</definedName>
    <definedName name="HedgeReturns" localSheetId="62">#REF!</definedName>
    <definedName name="HedgeReturns" localSheetId="45">#REF!</definedName>
    <definedName name="HedgeReturns" localSheetId="29">#REF!</definedName>
    <definedName name="HedgeReturns" localSheetId="13">#REF!</definedName>
    <definedName name="HedgeReturns" localSheetId="64">#REF!</definedName>
    <definedName name="HedgeReturns" localSheetId="47">#REF!</definedName>
    <definedName name="HedgeReturns" localSheetId="31">#REF!</definedName>
    <definedName name="HedgeReturns" localSheetId="15">#REF!</definedName>
    <definedName name="HedgeReturns" localSheetId="51">#REF!</definedName>
    <definedName name="HedgeReturns" localSheetId="35">#REF!</definedName>
    <definedName name="HedgeReturns" localSheetId="19">#REF!</definedName>
    <definedName name="HedgeReturns" localSheetId="48">#REF!</definedName>
    <definedName name="HedgeReturns" localSheetId="32">#REF!</definedName>
    <definedName name="HedgeReturns" localSheetId="16">#REF!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67">#REF!</definedName>
    <definedName name="HedgeReturns" localSheetId="50">#REF!</definedName>
    <definedName name="HedgeReturns" localSheetId="34">#REF!</definedName>
    <definedName name="HedgeReturns" localSheetId="18">#REF!</definedName>
    <definedName name="HedgeReturns" localSheetId="63">#REF!</definedName>
    <definedName name="HedgeReturns" localSheetId="46">#REF!</definedName>
    <definedName name="HedgeReturns" localSheetId="30">#REF!</definedName>
    <definedName name="HedgeReturns" localSheetId="1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54">#REF!</definedName>
    <definedName name="HedgeReturns" localSheetId="38">#REF!</definedName>
    <definedName name="HedgeReturns" localSheetId="22">#REF!</definedName>
    <definedName name="HedgeReturns" localSheetId="59">#REF!</definedName>
    <definedName name="HedgeReturns" localSheetId="60">#REF!</definedName>
    <definedName name="HedgeReturns" localSheetId="43">#REF!</definedName>
    <definedName name="HedgeReturns" localSheetId="27">#REF!</definedName>
    <definedName name="HedgeReturns" localSheetId="11">#REF!</definedName>
    <definedName name="HedgeReturns" localSheetId="6">#REF!</definedName>
    <definedName name="HedgeReturns">#REF!</definedName>
    <definedName name="HistoricalActiveReturns" localSheetId="66">#REF!</definedName>
    <definedName name="HistoricalActiveReturns" localSheetId="49">#REF!</definedName>
    <definedName name="HistoricalActiveReturns" localSheetId="33">#REF!</definedName>
    <definedName name="HistoricalActiveReturns" localSheetId="17">#REF!</definedName>
    <definedName name="HistoricalActiveReturns" localSheetId="61">#REF!</definedName>
    <definedName name="HistoricalActiveReturns" localSheetId="44">#REF!</definedName>
    <definedName name="HistoricalActiveReturns" localSheetId="28">#REF!</definedName>
    <definedName name="HistoricalActiveReturns" localSheetId="12">#REF!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69">#REF!</definedName>
    <definedName name="HistoricalActiveReturns" localSheetId="52">#REF!</definedName>
    <definedName name="HistoricalActiveReturns" localSheetId="36">#REF!</definedName>
    <definedName name="HistoricalActiveReturns" localSheetId="20">#REF!</definedName>
    <definedName name="HistoricalActiveReturns" localSheetId="70">#REF!</definedName>
    <definedName name="HistoricalActiveReturns" localSheetId="37">#REF!</definedName>
    <definedName name="HistoricalActiveReturns" localSheetId="21">#REF!</definedName>
    <definedName name="HistoricalActiveReturns" localSheetId="62">#REF!</definedName>
    <definedName name="HistoricalActiveReturns" localSheetId="45">#REF!</definedName>
    <definedName name="HistoricalActiveReturns" localSheetId="29">#REF!</definedName>
    <definedName name="HistoricalActiveReturns" localSheetId="13">#REF!</definedName>
    <definedName name="HistoricalActiveReturns" localSheetId="64">#REF!</definedName>
    <definedName name="HistoricalActiveReturns" localSheetId="47">#REF!</definedName>
    <definedName name="HistoricalActiveReturns" localSheetId="31">#REF!</definedName>
    <definedName name="HistoricalActiveReturns" localSheetId="15">#REF!</definedName>
    <definedName name="HistoricalActiveReturns" localSheetId="51">#REF!</definedName>
    <definedName name="HistoricalActiveReturns" localSheetId="35">#REF!</definedName>
    <definedName name="HistoricalActiveReturns" localSheetId="19">#REF!</definedName>
    <definedName name="HistoricalActiveReturns" localSheetId="48">#REF!</definedName>
    <definedName name="HistoricalActiveReturns" localSheetId="32">#REF!</definedName>
    <definedName name="HistoricalActiveReturns" localSheetId="16">#REF!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67">#REF!</definedName>
    <definedName name="HistoricalActiveReturns" localSheetId="50">#REF!</definedName>
    <definedName name="HistoricalActiveReturns" localSheetId="34">#REF!</definedName>
    <definedName name="HistoricalActiveReturns" localSheetId="18">#REF!</definedName>
    <definedName name="HistoricalActiveReturns" localSheetId="63">#REF!</definedName>
    <definedName name="HistoricalActiveReturns" localSheetId="46">#REF!</definedName>
    <definedName name="HistoricalActiveReturns" localSheetId="30">#REF!</definedName>
    <definedName name="HistoricalActiveReturns" localSheetId="1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54">#REF!</definedName>
    <definedName name="HistoricalActiveReturns" localSheetId="38">#REF!</definedName>
    <definedName name="HistoricalActiveReturns" localSheetId="22">#REF!</definedName>
    <definedName name="HistoricalActiveReturns" localSheetId="59">#REF!</definedName>
    <definedName name="HistoricalActiveReturns" localSheetId="60">#REF!</definedName>
    <definedName name="HistoricalActiveReturns" localSheetId="43">#REF!</definedName>
    <definedName name="HistoricalActiveReturns" localSheetId="27">#REF!</definedName>
    <definedName name="HistoricalActiveReturns" localSheetId="11">#REF!</definedName>
    <definedName name="HistoricalActiveReturns" localSheetId="6">#REF!</definedName>
    <definedName name="HistoricalActiveReturns">#REF!</definedName>
    <definedName name="Ju" localSheetId="66">[1]!Choices_Wrapper</definedName>
    <definedName name="Ju" localSheetId="49">[1]!Choices_Wrapper</definedName>
    <definedName name="Ju" localSheetId="33">[1]!Choices_Wrapper</definedName>
    <definedName name="Ju" localSheetId="17">[1]!Choices_Wrapper</definedName>
    <definedName name="Ju" localSheetId="61">[1]!Choices_Wrapper</definedName>
    <definedName name="Ju" localSheetId="44">[1]!Choices_Wrapper</definedName>
    <definedName name="Ju" localSheetId="28">[1]!Choices_Wrapper</definedName>
    <definedName name="Ju" localSheetId="12">[1]!Choices_Wrapper</definedName>
    <definedName name="Ju" localSheetId="55">[2]!Choices_Wrapper</definedName>
    <definedName name="Ju" localSheetId="39">[1]!Choices_Wrapper</definedName>
    <definedName name="Ju" localSheetId="23">[1]!Choices_Wrapper</definedName>
    <definedName name="Ju" localSheetId="7">[1]!Choices_Wrapper</definedName>
    <definedName name="Ju" localSheetId="69">[1]!Choices_Wrapper</definedName>
    <definedName name="Ju" localSheetId="52">[1]!Choices_Wrapper</definedName>
    <definedName name="Ju" localSheetId="36">[1]!Choices_Wrapper</definedName>
    <definedName name="Ju" localSheetId="20">[1]!Choices_Wrapper</definedName>
    <definedName name="Ju" localSheetId="70">[1]!Choices_Wrapper</definedName>
    <definedName name="Ju" localSheetId="37">[1]!Choices_Wrapper</definedName>
    <definedName name="Ju" localSheetId="21">[1]!Choices_Wrapper</definedName>
    <definedName name="Ju" localSheetId="62">[1]!Choices_Wrapper</definedName>
    <definedName name="Ju" localSheetId="45">[1]!Choices_Wrapper</definedName>
    <definedName name="Ju" localSheetId="29">[1]!Choices_Wrapper</definedName>
    <definedName name="Ju" localSheetId="13">[1]!Choices_Wrapper</definedName>
    <definedName name="Ju" localSheetId="64">[1]!Choices_Wrapper</definedName>
    <definedName name="Ju" localSheetId="47">[1]!Choices_Wrapper</definedName>
    <definedName name="Ju" localSheetId="31">[1]!Choices_Wrapper</definedName>
    <definedName name="Ju" localSheetId="15">[1]!Choices_Wrapper</definedName>
    <definedName name="Ju" localSheetId="51">[1]!Choices_Wrapper</definedName>
    <definedName name="Ju" localSheetId="35">[1]!Choices_Wrapper</definedName>
    <definedName name="Ju" localSheetId="19">[1]!Choices_Wrapper</definedName>
    <definedName name="Ju" localSheetId="48">[1]!Choices_Wrapper</definedName>
    <definedName name="Ju" localSheetId="32">[1]!Choices_Wrapper</definedName>
    <definedName name="Ju" localSheetId="16">[1]!Choices_Wrapper</definedName>
    <definedName name="Ju" localSheetId="56">[2]!Choices_Wrapper</definedName>
    <definedName name="Ju" localSheetId="40">[1]!Choices_Wrapper</definedName>
    <definedName name="Ju" localSheetId="24">[1]!Choices_Wrapper</definedName>
    <definedName name="Ju" localSheetId="8">[1]!Choices_Wrapper</definedName>
    <definedName name="Ju" localSheetId="57">[2]!Choices_Wrapper</definedName>
    <definedName name="Ju" localSheetId="41">[1]!Choices_Wrapper</definedName>
    <definedName name="Ju" localSheetId="25">[1]!Choices_Wrapper</definedName>
    <definedName name="Ju" localSheetId="9">[1]!Choices_Wrapper</definedName>
    <definedName name="Ju" localSheetId="67">[1]!Choices_Wrapper</definedName>
    <definedName name="Ju" localSheetId="50">[1]!Choices_Wrapper</definedName>
    <definedName name="Ju" localSheetId="34">[1]!Choices_Wrapper</definedName>
    <definedName name="Ju" localSheetId="18">[1]!Choices_Wrapper</definedName>
    <definedName name="Ju" localSheetId="63">[1]!Choices_Wrapper</definedName>
    <definedName name="Ju" localSheetId="46">[1]!Choices_Wrapper</definedName>
    <definedName name="Ju" localSheetId="30">[1]!Choices_Wrapper</definedName>
    <definedName name="Ju" localSheetId="1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54">[1]!Choices_Wrapper</definedName>
    <definedName name="Ju" localSheetId="38">[1]!Choices_Wrapper</definedName>
    <definedName name="Ju" localSheetId="22">[1]!Choices_Wrapper</definedName>
    <definedName name="Ju" localSheetId="59">[2]!Choices_Wrapper</definedName>
    <definedName name="Ju" localSheetId="60">[1]!Choices_Wrapper</definedName>
    <definedName name="Ju" localSheetId="43">[1]!Choices_Wrapper</definedName>
    <definedName name="Ju" localSheetId="27">[1]!Choices_Wrapper</definedName>
    <definedName name="Ju" localSheetId="11">[1]!Choices_Wrapper</definedName>
    <definedName name="Ju" localSheetId="3">[2]!Choices_Wrapper</definedName>
    <definedName name="Ju" localSheetId="6">[2]!Choices_Wrapper</definedName>
    <definedName name="Ju">[1]!Choices_Wrapper</definedName>
    <definedName name="KEV" localSheetId="66">#REF!</definedName>
    <definedName name="KEV" localSheetId="49">#REF!</definedName>
    <definedName name="KEV" localSheetId="33">#REF!</definedName>
    <definedName name="KEV" localSheetId="17">#REF!</definedName>
    <definedName name="KEV" localSheetId="61">#REF!</definedName>
    <definedName name="KEV" localSheetId="44">#REF!</definedName>
    <definedName name="KEV" localSheetId="28">#REF!</definedName>
    <definedName name="KEV" localSheetId="12">#REF!</definedName>
    <definedName name="KEV" localSheetId="55">#REF!</definedName>
    <definedName name="KEV" localSheetId="39">#REF!</definedName>
    <definedName name="KEV" localSheetId="23">#REF!</definedName>
    <definedName name="KEV" localSheetId="7">#REF!</definedName>
    <definedName name="KEV" localSheetId="69">#REF!</definedName>
    <definedName name="KEV" localSheetId="52">#REF!</definedName>
    <definedName name="KEV" localSheetId="36">#REF!</definedName>
    <definedName name="KEV" localSheetId="20">#REF!</definedName>
    <definedName name="KEV" localSheetId="70">#REF!</definedName>
    <definedName name="KEV" localSheetId="37">#REF!</definedName>
    <definedName name="KEV" localSheetId="21">#REF!</definedName>
    <definedName name="KEV" localSheetId="62">#REF!</definedName>
    <definedName name="KEV" localSheetId="45">#REF!</definedName>
    <definedName name="KEV" localSheetId="29">#REF!</definedName>
    <definedName name="KEV" localSheetId="13">#REF!</definedName>
    <definedName name="KEV" localSheetId="64">#REF!</definedName>
    <definedName name="KEV" localSheetId="47">#REF!</definedName>
    <definedName name="KEV" localSheetId="31">#REF!</definedName>
    <definedName name="KEV" localSheetId="15">#REF!</definedName>
    <definedName name="KEV" localSheetId="51">#REF!</definedName>
    <definedName name="KEV" localSheetId="35">#REF!</definedName>
    <definedName name="KEV" localSheetId="19">#REF!</definedName>
    <definedName name="KEV" localSheetId="48">#REF!</definedName>
    <definedName name="KEV" localSheetId="32">#REF!</definedName>
    <definedName name="KEV" localSheetId="16">#REF!</definedName>
    <definedName name="KEV" localSheetId="56">#REF!</definedName>
    <definedName name="KEV" localSheetId="40">#REF!</definedName>
    <definedName name="KEV" localSheetId="24">#REF!</definedName>
    <definedName name="KEV" localSheetId="8">#REF!</definedName>
    <definedName name="KEV" localSheetId="57">#REF!</definedName>
    <definedName name="KEV" localSheetId="41">#REF!</definedName>
    <definedName name="KEV" localSheetId="25">#REF!</definedName>
    <definedName name="KEV" localSheetId="9">#REF!</definedName>
    <definedName name="KEV" localSheetId="67">#REF!</definedName>
    <definedName name="KEV" localSheetId="50">#REF!</definedName>
    <definedName name="KEV" localSheetId="34">#REF!</definedName>
    <definedName name="KEV" localSheetId="18">#REF!</definedName>
    <definedName name="KEV" localSheetId="63">#REF!</definedName>
    <definedName name="KEV" localSheetId="46">#REF!</definedName>
    <definedName name="KEV" localSheetId="30">#REF!</definedName>
    <definedName name="KEV" localSheetId="14">#REF!</definedName>
    <definedName name="KEV" localSheetId="58">#REF!</definedName>
    <definedName name="KEV" localSheetId="42">#REF!</definedName>
    <definedName name="KEV" localSheetId="26">#REF!</definedName>
    <definedName name="KEV" localSheetId="10">#REF!</definedName>
    <definedName name="KEV" localSheetId="54">#REF!</definedName>
    <definedName name="KEV" localSheetId="38">#REF!</definedName>
    <definedName name="KEV" localSheetId="22">#REF!</definedName>
    <definedName name="KEV" localSheetId="59">#REF!</definedName>
    <definedName name="KEV" localSheetId="60">#REF!</definedName>
    <definedName name="KEV" localSheetId="43">#REF!</definedName>
    <definedName name="KEV" localSheetId="27">#REF!</definedName>
    <definedName name="KEV" localSheetId="11">#REF!</definedName>
    <definedName name="KEV" localSheetId="6">#REF!</definedName>
    <definedName name="KEV">#REF!</definedName>
    <definedName name="LastMonth" localSheetId="66">[5]Main!$D$16</definedName>
    <definedName name="LastMonth" localSheetId="61">[6]Main!$D$16</definedName>
    <definedName name="LastMonth" localSheetId="55">[7]Main!$D$16</definedName>
    <definedName name="LastMonth" localSheetId="69">[5]Main!$D$16</definedName>
    <definedName name="LastMonth" localSheetId="70">[5]Main!$D$16</definedName>
    <definedName name="LastMonth" localSheetId="62">[6]Main!$D$16</definedName>
    <definedName name="LastMonth" localSheetId="64">[6]Main!$D$16</definedName>
    <definedName name="LastMonth" localSheetId="68">[6]Main!$D$16</definedName>
    <definedName name="LastMonth" localSheetId="65">[6]Main!$D$16</definedName>
    <definedName name="LastMonth" localSheetId="56">[7]Main!$D$16</definedName>
    <definedName name="LastMonth" localSheetId="57">[7]Main!$D$16</definedName>
    <definedName name="LastMonth" localSheetId="67">[8]Main!$D$16</definedName>
    <definedName name="LastMonth" localSheetId="50">[8]Main!$D$16</definedName>
    <definedName name="LastMonth" localSheetId="34">[8]Main!$D$16</definedName>
    <definedName name="LastMonth" localSheetId="18">[8]Main!$D$16</definedName>
    <definedName name="LastMonth" localSheetId="63">[8]Main!$D$16</definedName>
    <definedName name="LastMonth" localSheetId="46">[8]Main!$D$16</definedName>
    <definedName name="LastMonth" localSheetId="30">[8]Main!$D$16</definedName>
    <definedName name="LastMonth" localSheetId="14">[8]Main!$D$16</definedName>
    <definedName name="LastMonth" localSheetId="58">[8]Main!$D$16</definedName>
    <definedName name="LastMonth" localSheetId="42">[8]Main!$D$16</definedName>
    <definedName name="LastMonth" localSheetId="26">[8]Main!$D$16</definedName>
    <definedName name="LastMonth" localSheetId="10">[8]Main!$D$16</definedName>
    <definedName name="LastMonth" localSheetId="54">[8]Main!$D$16</definedName>
    <definedName name="LastMonth" localSheetId="38">[8]Main!$D$16</definedName>
    <definedName name="LastMonth" localSheetId="22">[8]Main!$D$16</definedName>
    <definedName name="LastMonth" localSheetId="59">[7]Main!$D$16</definedName>
    <definedName name="LastMonth" localSheetId="60">[6]Main!$D$16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66">'[5]Check sheet'!$F$12:$I$16,'[5]Check sheet'!$F$18:$I$22,'[5]Check sheet'!$F$24:$I$28,'[5]Check sheet'!$F$30:$I$34</definedName>
    <definedName name="LinksProgressArea" localSheetId="61">'[6]Check sheet'!$F$12:$I$16,'[6]Check sheet'!$F$18:$I$22,'[6]Check sheet'!$F$24:$I$28,'[6]Check sheet'!$F$30:$I$34</definedName>
    <definedName name="LinksProgressArea" localSheetId="55">'[7]Check sheet'!$F$12:$I$16,'[7]Check sheet'!$F$18:$I$22,'[7]Check sheet'!$F$24:$I$28,'[7]Check sheet'!$F$30:$I$34</definedName>
    <definedName name="LinksProgressArea" localSheetId="69">'[5]Check sheet'!$F$12:$I$16,'[5]Check sheet'!$F$18:$I$22,'[5]Check sheet'!$F$24:$I$28,'[5]Check sheet'!$F$30:$I$34</definedName>
    <definedName name="LinksProgressArea" localSheetId="70">'[5]Check sheet'!$F$12:$I$16,'[5]Check sheet'!$F$18:$I$22,'[5]Check sheet'!$F$24:$I$28,'[5]Check sheet'!$F$30:$I$34</definedName>
    <definedName name="LinksProgressArea" localSheetId="62">'[6]Check sheet'!$F$12:$I$16,'[6]Check sheet'!$F$18:$I$22,'[6]Check sheet'!$F$24:$I$28,'[6]Check sheet'!$F$30:$I$34</definedName>
    <definedName name="LinksProgressArea" localSheetId="64">'[6]Check sheet'!$F$12:$I$16,'[6]Check sheet'!$F$18:$I$22,'[6]Check sheet'!$F$24:$I$28,'[6]Check sheet'!$F$30:$I$34</definedName>
    <definedName name="LinksProgressArea" localSheetId="68">'[6]Check sheet'!$F$12:$I$16,'[6]Check sheet'!$F$18:$I$22,'[6]Check sheet'!$F$24:$I$28,'[6]Check sheet'!$F$30:$I$34</definedName>
    <definedName name="LinksProgressArea" localSheetId="65">'[6]Check sheet'!$F$12:$I$16,'[6]Check sheet'!$F$18:$I$22,'[6]Check sheet'!$F$24:$I$28,'[6]Check sheet'!$F$30:$I$34</definedName>
    <definedName name="LinksProgressArea" localSheetId="56">'[7]Check sheet'!$F$12:$I$16,'[7]Check sheet'!$F$18:$I$22,'[7]Check sheet'!$F$24:$I$28,'[7]Check sheet'!$F$30:$I$34</definedName>
    <definedName name="LinksProgressArea" localSheetId="57">'[7]Check sheet'!$F$12:$I$16,'[7]Check sheet'!$F$18:$I$22,'[7]Check sheet'!$F$24:$I$28,'[7]Check sheet'!$F$30:$I$34</definedName>
    <definedName name="LinksProgressArea" localSheetId="67">'[8]Check sheet'!$F$12:$I$16,'[8]Check sheet'!$F$18:$I$22,'[8]Check sheet'!$F$24:$I$28,'[8]Check sheet'!$F$30:$I$34</definedName>
    <definedName name="LinksProgressArea" localSheetId="50">'[8]Check sheet'!$F$12:$I$16,'[8]Check sheet'!$F$18:$I$22,'[8]Check sheet'!$F$24:$I$28,'[8]Check sheet'!$F$30:$I$34</definedName>
    <definedName name="LinksProgressArea" localSheetId="34">'[8]Check sheet'!$F$12:$I$16,'[8]Check sheet'!$F$18:$I$22,'[8]Check sheet'!$F$24:$I$28,'[8]Check sheet'!$F$30:$I$34</definedName>
    <definedName name="LinksProgressArea" localSheetId="18">'[8]Check sheet'!$F$12:$I$16,'[8]Check sheet'!$F$18:$I$22,'[8]Check sheet'!$F$24:$I$28,'[8]Check sheet'!$F$30:$I$34</definedName>
    <definedName name="LinksProgressArea" localSheetId="63">'[8]Check sheet'!$F$12:$I$16,'[8]Check sheet'!$F$18:$I$22,'[8]Check sheet'!$F$24:$I$28,'[8]Check sheet'!$F$30:$I$34</definedName>
    <definedName name="LinksProgressArea" localSheetId="46">'[8]Check sheet'!$F$12:$I$16,'[8]Check sheet'!$F$18:$I$22,'[8]Check sheet'!$F$24:$I$28,'[8]Check sheet'!$F$30:$I$34</definedName>
    <definedName name="LinksProgressArea" localSheetId="30">'[8]Check sheet'!$F$12:$I$16,'[8]Check sheet'!$F$18:$I$22,'[8]Check sheet'!$F$24:$I$28,'[8]Check sheet'!$F$30:$I$34</definedName>
    <definedName name="LinksProgressArea" localSheetId="14">'[8]Check sheet'!$F$12:$I$16,'[8]Check sheet'!$F$18:$I$22,'[8]Check sheet'!$F$24:$I$28,'[8]Check sheet'!$F$30:$I$34</definedName>
    <definedName name="LinksProgressArea" localSheetId="58">'[8]Check sheet'!$F$12:$I$16,'[8]Check sheet'!$F$18:$I$22,'[8]Check sheet'!$F$24:$I$28,'[8]Check sheet'!$F$30:$I$34</definedName>
    <definedName name="LinksProgressArea" localSheetId="42">'[8]Check sheet'!$F$12:$I$16,'[8]Check sheet'!$F$18:$I$22,'[8]Check sheet'!$F$24:$I$28,'[8]Check sheet'!$F$30:$I$34</definedName>
    <definedName name="LinksProgressArea" localSheetId="26">'[8]Check sheet'!$F$12:$I$16,'[8]Check sheet'!$F$18:$I$22,'[8]Check sheet'!$F$24:$I$28,'[8]Check sheet'!$F$30:$I$34</definedName>
    <definedName name="LinksProgressArea" localSheetId="10">'[8]Check sheet'!$F$12:$I$16,'[8]Check sheet'!$F$18:$I$22,'[8]Check sheet'!$F$24:$I$28,'[8]Check sheet'!$F$30:$I$34</definedName>
    <definedName name="LinksProgressArea" localSheetId="54">'[8]Check sheet'!$F$12:$I$16,'[8]Check sheet'!$F$18:$I$22,'[8]Check sheet'!$F$24:$I$28,'[8]Check sheet'!$F$30:$I$34</definedName>
    <definedName name="LinksProgressArea" localSheetId="38">'[8]Check sheet'!$F$12:$I$16,'[8]Check sheet'!$F$18:$I$22,'[8]Check sheet'!$F$24:$I$28,'[8]Check sheet'!$F$30:$I$34</definedName>
    <definedName name="LinksProgressArea" localSheetId="22">'[8]Check sheet'!$F$12:$I$16,'[8]Check sheet'!$F$18:$I$22,'[8]Check sheet'!$F$24:$I$28,'[8]Check sheet'!$F$30:$I$34</definedName>
    <definedName name="LinksProgressArea" localSheetId="59">'[7]Check sheet'!$F$12:$I$16,'[7]Check sheet'!$F$18:$I$22,'[7]Check sheet'!$F$24:$I$28,'[7]Check sheet'!$F$30:$I$34</definedName>
    <definedName name="LinksProgressArea" localSheetId="60">'[6]Check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66">#REF!</definedName>
    <definedName name="ManExposures" localSheetId="49">#REF!</definedName>
    <definedName name="ManExposures" localSheetId="33">#REF!</definedName>
    <definedName name="ManExposures" localSheetId="17">#REF!</definedName>
    <definedName name="ManExposures" localSheetId="61">#REF!</definedName>
    <definedName name="ManExposures" localSheetId="44">#REF!</definedName>
    <definedName name="ManExposures" localSheetId="28">#REF!</definedName>
    <definedName name="ManExposures" localSheetId="12">#REF!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69">#REF!</definedName>
    <definedName name="ManExposures" localSheetId="52">#REF!</definedName>
    <definedName name="ManExposures" localSheetId="36">#REF!</definedName>
    <definedName name="ManExposures" localSheetId="20">#REF!</definedName>
    <definedName name="ManExposures" localSheetId="70">#REF!</definedName>
    <definedName name="ManExposures" localSheetId="37">#REF!</definedName>
    <definedName name="ManExposures" localSheetId="21">#REF!</definedName>
    <definedName name="ManExposures" localSheetId="62">#REF!</definedName>
    <definedName name="ManExposures" localSheetId="45">#REF!</definedName>
    <definedName name="ManExposures" localSheetId="29">#REF!</definedName>
    <definedName name="ManExposures" localSheetId="13">#REF!</definedName>
    <definedName name="ManExposures" localSheetId="64">#REF!</definedName>
    <definedName name="ManExposures" localSheetId="47">#REF!</definedName>
    <definedName name="ManExposures" localSheetId="31">#REF!</definedName>
    <definedName name="ManExposures" localSheetId="15">#REF!</definedName>
    <definedName name="ManExposures" localSheetId="51">#REF!</definedName>
    <definedName name="ManExposures" localSheetId="35">#REF!</definedName>
    <definedName name="ManExposures" localSheetId="19">#REF!</definedName>
    <definedName name="ManExposures" localSheetId="48">#REF!</definedName>
    <definedName name="ManExposures" localSheetId="32">#REF!</definedName>
    <definedName name="ManExposures" localSheetId="16">#REF!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67">#REF!</definedName>
    <definedName name="ManExposures" localSheetId="50">#REF!</definedName>
    <definedName name="ManExposures" localSheetId="34">#REF!</definedName>
    <definedName name="ManExposures" localSheetId="18">#REF!</definedName>
    <definedName name="ManExposures" localSheetId="63">#REF!</definedName>
    <definedName name="ManExposures" localSheetId="46">#REF!</definedName>
    <definedName name="ManExposures" localSheetId="30">#REF!</definedName>
    <definedName name="ManExposures" localSheetId="1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54">#REF!</definedName>
    <definedName name="ManExposures" localSheetId="38">#REF!</definedName>
    <definedName name="ManExposures" localSheetId="22">#REF!</definedName>
    <definedName name="ManExposures" localSheetId="59">#REF!</definedName>
    <definedName name="ManExposures" localSheetId="60">#REF!</definedName>
    <definedName name="ManExposures" localSheetId="43">#REF!</definedName>
    <definedName name="ManExposures" localSheetId="27">#REF!</definedName>
    <definedName name="ManExposures" localSheetId="11">#REF!</definedName>
    <definedName name="ManExposures" localSheetId="6">#REF!</definedName>
    <definedName name="ManExposures">#REF!</definedName>
    <definedName name="ManReturns" localSheetId="66">#REF!</definedName>
    <definedName name="ManReturns" localSheetId="49">#REF!</definedName>
    <definedName name="ManReturns" localSheetId="33">#REF!</definedName>
    <definedName name="ManReturns" localSheetId="17">#REF!</definedName>
    <definedName name="ManReturns" localSheetId="61">#REF!</definedName>
    <definedName name="ManReturns" localSheetId="44">#REF!</definedName>
    <definedName name="ManReturns" localSheetId="28">#REF!</definedName>
    <definedName name="ManReturns" localSheetId="12">#REF!</definedName>
    <definedName name="ManReturns" localSheetId="55">#REF!</definedName>
    <definedName name="ManReturns" localSheetId="39">#REF!</definedName>
    <definedName name="ManReturns" localSheetId="23">#REF!</definedName>
    <definedName name="ManReturns" localSheetId="7">#REF!</definedName>
    <definedName name="ManReturns" localSheetId="69">#REF!</definedName>
    <definedName name="ManReturns" localSheetId="52">#REF!</definedName>
    <definedName name="ManReturns" localSheetId="36">#REF!</definedName>
    <definedName name="ManReturns" localSheetId="20">#REF!</definedName>
    <definedName name="ManReturns" localSheetId="70">#REF!</definedName>
    <definedName name="ManReturns" localSheetId="37">#REF!</definedName>
    <definedName name="ManReturns" localSheetId="21">#REF!</definedName>
    <definedName name="ManReturns" localSheetId="62">#REF!</definedName>
    <definedName name="ManReturns" localSheetId="45">#REF!</definedName>
    <definedName name="ManReturns" localSheetId="29">#REF!</definedName>
    <definedName name="ManReturns" localSheetId="13">#REF!</definedName>
    <definedName name="ManReturns" localSheetId="64">#REF!</definedName>
    <definedName name="ManReturns" localSheetId="47">#REF!</definedName>
    <definedName name="ManReturns" localSheetId="31">#REF!</definedName>
    <definedName name="ManReturns" localSheetId="15">#REF!</definedName>
    <definedName name="ManReturns" localSheetId="51">#REF!</definedName>
    <definedName name="ManReturns" localSheetId="35">#REF!</definedName>
    <definedName name="ManReturns" localSheetId="19">#REF!</definedName>
    <definedName name="ManReturns" localSheetId="48">#REF!</definedName>
    <definedName name="ManReturns" localSheetId="32">#REF!</definedName>
    <definedName name="ManReturns" localSheetId="16">#REF!</definedName>
    <definedName name="ManReturns" localSheetId="56">#REF!</definedName>
    <definedName name="ManReturns" localSheetId="40">#REF!</definedName>
    <definedName name="ManReturns" localSheetId="24">#REF!</definedName>
    <definedName name="ManReturns" localSheetId="8">#REF!</definedName>
    <definedName name="ManReturns" localSheetId="57">#REF!</definedName>
    <definedName name="ManReturns" localSheetId="41">#REF!</definedName>
    <definedName name="ManReturns" localSheetId="25">#REF!</definedName>
    <definedName name="ManReturns" localSheetId="9">#REF!</definedName>
    <definedName name="ManReturns" localSheetId="67">#REF!</definedName>
    <definedName name="ManReturns" localSheetId="50">#REF!</definedName>
    <definedName name="ManReturns" localSheetId="34">#REF!</definedName>
    <definedName name="ManReturns" localSheetId="18">#REF!</definedName>
    <definedName name="ManReturns" localSheetId="63">#REF!</definedName>
    <definedName name="ManReturns" localSheetId="46">#REF!</definedName>
    <definedName name="ManReturns" localSheetId="30">#REF!</definedName>
    <definedName name="ManReturns" localSheetId="14">#REF!</definedName>
    <definedName name="ManReturns" localSheetId="58">#REF!</definedName>
    <definedName name="ManReturns" localSheetId="42">#REF!</definedName>
    <definedName name="ManReturns" localSheetId="26">#REF!</definedName>
    <definedName name="ManReturns" localSheetId="10">#REF!</definedName>
    <definedName name="ManReturns" localSheetId="54">#REF!</definedName>
    <definedName name="ManReturns" localSheetId="38">#REF!</definedName>
    <definedName name="ManReturns" localSheetId="22">#REF!</definedName>
    <definedName name="ManReturns" localSheetId="59">#REF!</definedName>
    <definedName name="ManReturns" localSheetId="60">#REF!</definedName>
    <definedName name="ManReturns" localSheetId="43">#REF!</definedName>
    <definedName name="ManReturns" localSheetId="27">#REF!</definedName>
    <definedName name="ManReturns" localSheetId="11">#REF!</definedName>
    <definedName name="ManReturns" localSheetId="6">#REF!</definedName>
    <definedName name="ManReturns">#REF!</definedName>
    <definedName name="ManReturnsa" localSheetId="66">#REF!</definedName>
    <definedName name="ManReturnsa" localSheetId="49">#REF!</definedName>
    <definedName name="ManReturnsa" localSheetId="33">#REF!</definedName>
    <definedName name="ManReturnsa" localSheetId="17">#REF!</definedName>
    <definedName name="ManReturnsa" localSheetId="61">#REF!</definedName>
    <definedName name="ManReturnsa" localSheetId="44">#REF!</definedName>
    <definedName name="ManReturnsa" localSheetId="28">#REF!</definedName>
    <definedName name="ManReturnsa" localSheetId="12">#REF!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69">#REF!</definedName>
    <definedName name="ManReturnsa" localSheetId="52">#REF!</definedName>
    <definedName name="ManReturnsa" localSheetId="36">#REF!</definedName>
    <definedName name="ManReturnsa" localSheetId="20">#REF!</definedName>
    <definedName name="ManReturnsa" localSheetId="70">#REF!</definedName>
    <definedName name="ManReturnsa" localSheetId="37">#REF!</definedName>
    <definedName name="ManReturnsa" localSheetId="21">#REF!</definedName>
    <definedName name="ManReturnsa" localSheetId="62">#REF!</definedName>
    <definedName name="ManReturnsa" localSheetId="45">#REF!</definedName>
    <definedName name="ManReturnsa" localSheetId="29">#REF!</definedName>
    <definedName name="ManReturnsa" localSheetId="13">#REF!</definedName>
    <definedName name="ManReturnsa" localSheetId="64">#REF!</definedName>
    <definedName name="ManReturnsa" localSheetId="47">#REF!</definedName>
    <definedName name="ManReturnsa" localSheetId="31">#REF!</definedName>
    <definedName name="ManReturnsa" localSheetId="15">#REF!</definedName>
    <definedName name="ManReturnsa" localSheetId="51">#REF!</definedName>
    <definedName name="ManReturnsa" localSheetId="35">#REF!</definedName>
    <definedName name="ManReturnsa" localSheetId="19">#REF!</definedName>
    <definedName name="ManReturnsa" localSheetId="48">#REF!</definedName>
    <definedName name="ManReturnsa" localSheetId="32">#REF!</definedName>
    <definedName name="ManReturnsa" localSheetId="16">#REF!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67">#REF!</definedName>
    <definedName name="ManReturnsa" localSheetId="50">#REF!</definedName>
    <definedName name="ManReturnsa" localSheetId="34">#REF!</definedName>
    <definedName name="ManReturnsa" localSheetId="18">#REF!</definedName>
    <definedName name="ManReturnsa" localSheetId="63">#REF!</definedName>
    <definedName name="ManReturnsa" localSheetId="46">#REF!</definedName>
    <definedName name="ManReturnsa" localSheetId="30">#REF!</definedName>
    <definedName name="ManReturnsa" localSheetId="1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54">#REF!</definedName>
    <definedName name="ManReturnsa" localSheetId="38">#REF!</definedName>
    <definedName name="ManReturnsa" localSheetId="22">#REF!</definedName>
    <definedName name="ManReturnsa" localSheetId="59">#REF!</definedName>
    <definedName name="ManReturnsa" localSheetId="60">#REF!</definedName>
    <definedName name="ManReturnsa" localSheetId="43">#REF!</definedName>
    <definedName name="ManReturnsa" localSheetId="27">#REF!</definedName>
    <definedName name="ManReturnsa" localSheetId="11">#REF!</definedName>
    <definedName name="ManReturnsa" localSheetId="6">#REF!</definedName>
    <definedName name="ManReturnsa">#REF!</definedName>
    <definedName name="MatrixExposures" localSheetId="66">#REF!</definedName>
    <definedName name="MatrixExposures" localSheetId="49">#REF!</definedName>
    <definedName name="MatrixExposures" localSheetId="33">#REF!</definedName>
    <definedName name="MatrixExposures" localSheetId="17">#REF!</definedName>
    <definedName name="MatrixExposures" localSheetId="61">#REF!</definedName>
    <definedName name="MatrixExposures" localSheetId="44">#REF!</definedName>
    <definedName name="MatrixExposures" localSheetId="28">#REF!</definedName>
    <definedName name="MatrixExposures" localSheetId="12">#REF!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69">#REF!</definedName>
    <definedName name="MatrixExposures" localSheetId="52">#REF!</definedName>
    <definedName name="MatrixExposures" localSheetId="36">#REF!</definedName>
    <definedName name="MatrixExposures" localSheetId="20">#REF!</definedName>
    <definedName name="MatrixExposures" localSheetId="70">#REF!</definedName>
    <definedName name="MatrixExposures" localSheetId="37">#REF!</definedName>
    <definedName name="MatrixExposures" localSheetId="21">#REF!</definedName>
    <definedName name="MatrixExposures" localSheetId="62">#REF!</definedName>
    <definedName name="MatrixExposures" localSheetId="45">#REF!</definedName>
    <definedName name="MatrixExposures" localSheetId="29">#REF!</definedName>
    <definedName name="MatrixExposures" localSheetId="13">#REF!</definedName>
    <definedName name="MatrixExposures" localSheetId="64">#REF!</definedName>
    <definedName name="MatrixExposures" localSheetId="47">#REF!</definedName>
    <definedName name="MatrixExposures" localSheetId="31">#REF!</definedName>
    <definedName name="MatrixExposures" localSheetId="15">#REF!</definedName>
    <definedName name="MatrixExposures" localSheetId="51">#REF!</definedName>
    <definedName name="MatrixExposures" localSheetId="35">#REF!</definedName>
    <definedName name="MatrixExposures" localSheetId="19">#REF!</definedName>
    <definedName name="MatrixExposures" localSheetId="48">#REF!</definedName>
    <definedName name="MatrixExposures" localSheetId="32">#REF!</definedName>
    <definedName name="MatrixExposures" localSheetId="16">#REF!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67">#REF!</definedName>
    <definedName name="MatrixExposures" localSheetId="50">#REF!</definedName>
    <definedName name="MatrixExposures" localSheetId="34">#REF!</definedName>
    <definedName name="MatrixExposures" localSheetId="18">#REF!</definedName>
    <definedName name="MatrixExposures" localSheetId="63">#REF!</definedName>
    <definedName name="MatrixExposures" localSheetId="46">#REF!</definedName>
    <definedName name="MatrixExposures" localSheetId="30">#REF!</definedName>
    <definedName name="MatrixExposures" localSheetId="1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54">#REF!</definedName>
    <definedName name="MatrixExposures" localSheetId="38">#REF!</definedName>
    <definedName name="MatrixExposures" localSheetId="22">#REF!</definedName>
    <definedName name="MatrixExposures" localSheetId="59">#REF!</definedName>
    <definedName name="MatrixExposures" localSheetId="60">#REF!</definedName>
    <definedName name="MatrixExposures" localSheetId="43">#REF!</definedName>
    <definedName name="MatrixExposures" localSheetId="27">#REF!</definedName>
    <definedName name="MatrixExposures" localSheetId="11">#REF!</definedName>
    <definedName name="MatrixExposures" localSheetId="6">#REF!</definedName>
    <definedName name="MatrixExposures">#REF!</definedName>
    <definedName name="MatrixReturns" localSheetId="66">#REF!</definedName>
    <definedName name="MatrixReturns" localSheetId="49">#REF!</definedName>
    <definedName name="MatrixReturns" localSheetId="33">#REF!</definedName>
    <definedName name="MatrixReturns" localSheetId="17">#REF!</definedName>
    <definedName name="MatrixReturns" localSheetId="61">#REF!</definedName>
    <definedName name="MatrixReturns" localSheetId="44">#REF!</definedName>
    <definedName name="MatrixReturns" localSheetId="28">#REF!</definedName>
    <definedName name="MatrixReturns" localSheetId="12">#REF!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69">#REF!</definedName>
    <definedName name="MatrixReturns" localSheetId="52">#REF!</definedName>
    <definedName name="MatrixReturns" localSheetId="36">#REF!</definedName>
    <definedName name="MatrixReturns" localSheetId="20">#REF!</definedName>
    <definedName name="MatrixReturns" localSheetId="70">#REF!</definedName>
    <definedName name="MatrixReturns" localSheetId="37">#REF!</definedName>
    <definedName name="MatrixReturns" localSheetId="21">#REF!</definedName>
    <definedName name="MatrixReturns" localSheetId="62">#REF!</definedName>
    <definedName name="MatrixReturns" localSheetId="45">#REF!</definedName>
    <definedName name="MatrixReturns" localSheetId="29">#REF!</definedName>
    <definedName name="MatrixReturns" localSheetId="13">#REF!</definedName>
    <definedName name="MatrixReturns" localSheetId="64">#REF!</definedName>
    <definedName name="MatrixReturns" localSheetId="47">#REF!</definedName>
    <definedName name="MatrixReturns" localSheetId="31">#REF!</definedName>
    <definedName name="MatrixReturns" localSheetId="15">#REF!</definedName>
    <definedName name="MatrixReturns" localSheetId="51">#REF!</definedName>
    <definedName name="MatrixReturns" localSheetId="35">#REF!</definedName>
    <definedName name="MatrixReturns" localSheetId="19">#REF!</definedName>
    <definedName name="MatrixReturns" localSheetId="48">#REF!</definedName>
    <definedName name="MatrixReturns" localSheetId="32">#REF!</definedName>
    <definedName name="MatrixReturns" localSheetId="16">#REF!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67">#REF!</definedName>
    <definedName name="MatrixReturns" localSheetId="50">#REF!</definedName>
    <definedName name="MatrixReturns" localSheetId="34">#REF!</definedName>
    <definedName name="MatrixReturns" localSheetId="18">#REF!</definedName>
    <definedName name="MatrixReturns" localSheetId="63">#REF!</definedName>
    <definedName name="MatrixReturns" localSheetId="46">#REF!</definedName>
    <definedName name="MatrixReturns" localSheetId="30">#REF!</definedName>
    <definedName name="MatrixReturns" localSheetId="1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54">#REF!</definedName>
    <definedName name="MatrixReturns" localSheetId="38">#REF!</definedName>
    <definedName name="MatrixReturns" localSheetId="22">#REF!</definedName>
    <definedName name="MatrixReturns" localSheetId="59">#REF!</definedName>
    <definedName name="MatrixReturns" localSheetId="60">#REF!</definedName>
    <definedName name="MatrixReturns" localSheetId="43">#REF!</definedName>
    <definedName name="MatrixReturns" localSheetId="27">#REF!</definedName>
    <definedName name="MatrixReturns" localSheetId="11">#REF!</definedName>
    <definedName name="MatrixReturns" localSheetId="6">#REF!</definedName>
    <definedName name="MatrixReturns">#REF!</definedName>
    <definedName name="MT" localSheetId="66">#REF!</definedName>
    <definedName name="MT" localSheetId="49">#REF!</definedName>
    <definedName name="MT" localSheetId="33">#REF!</definedName>
    <definedName name="MT" localSheetId="17">#REF!</definedName>
    <definedName name="MT" localSheetId="61">#REF!</definedName>
    <definedName name="MT" localSheetId="44">#REF!</definedName>
    <definedName name="MT" localSheetId="28">#REF!</definedName>
    <definedName name="MT" localSheetId="12">#REF!</definedName>
    <definedName name="MT" localSheetId="55">#REF!</definedName>
    <definedName name="MT" localSheetId="39">#REF!</definedName>
    <definedName name="MT" localSheetId="23">#REF!</definedName>
    <definedName name="MT" localSheetId="7">#REF!</definedName>
    <definedName name="MT" localSheetId="69">#REF!</definedName>
    <definedName name="MT" localSheetId="52">#REF!</definedName>
    <definedName name="MT" localSheetId="36">#REF!</definedName>
    <definedName name="MT" localSheetId="20">#REF!</definedName>
    <definedName name="MT" localSheetId="70">#REF!</definedName>
    <definedName name="MT" localSheetId="37">#REF!</definedName>
    <definedName name="MT" localSheetId="21">#REF!</definedName>
    <definedName name="MT" localSheetId="62">#REF!</definedName>
    <definedName name="MT" localSheetId="45">#REF!</definedName>
    <definedName name="MT" localSheetId="29">#REF!</definedName>
    <definedName name="MT" localSheetId="13">#REF!</definedName>
    <definedName name="MT" localSheetId="64">#REF!</definedName>
    <definedName name="MT" localSheetId="47">#REF!</definedName>
    <definedName name="MT" localSheetId="31">#REF!</definedName>
    <definedName name="MT" localSheetId="15">#REF!</definedName>
    <definedName name="MT" localSheetId="51">#REF!</definedName>
    <definedName name="MT" localSheetId="35">#REF!</definedName>
    <definedName name="MT" localSheetId="19">#REF!</definedName>
    <definedName name="MT" localSheetId="48">#REF!</definedName>
    <definedName name="MT" localSheetId="32">#REF!</definedName>
    <definedName name="MT" localSheetId="16">#REF!</definedName>
    <definedName name="MT" localSheetId="56">#REF!</definedName>
    <definedName name="MT" localSheetId="40">#REF!</definedName>
    <definedName name="MT" localSheetId="24">#REF!</definedName>
    <definedName name="MT" localSheetId="8">#REF!</definedName>
    <definedName name="MT" localSheetId="57">#REF!</definedName>
    <definedName name="MT" localSheetId="41">#REF!</definedName>
    <definedName name="MT" localSheetId="25">#REF!</definedName>
    <definedName name="MT" localSheetId="9">#REF!</definedName>
    <definedName name="MT" localSheetId="67">#REF!</definedName>
    <definedName name="MT" localSheetId="50">#REF!</definedName>
    <definedName name="MT" localSheetId="34">#REF!</definedName>
    <definedName name="MT" localSheetId="18">#REF!</definedName>
    <definedName name="MT" localSheetId="63">#REF!</definedName>
    <definedName name="MT" localSheetId="46">#REF!</definedName>
    <definedName name="MT" localSheetId="30">#REF!</definedName>
    <definedName name="MT" localSheetId="14">#REF!</definedName>
    <definedName name="MT" localSheetId="58">#REF!</definedName>
    <definedName name="MT" localSheetId="42">#REF!</definedName>
    <definedName name="MT" localSheetId="26">#REF!</definedName>
    <definedName name="MT" localSheetId="10">#REF!</definedName>
    <definedName name="MT" localSheetId="54">#REF!</definedName>
    <definedName name="MT" localSheetId="38">#REF!</definedName>
    <definedName name="MT" localSheetId="22">#REF!</definedName>
    <definedName name="MT" localSheetId="59">#REF!</definedName>
    <definedName name="MT" localSheetId="60">#REF!</definedName>
    <definedName name="MT" localSheetId="43">#REF!</definedName>
    <definedName name="MT" localSheetId="27">#REF!</definedName>
    <definedName name="MT" localSheetId="11">#REF!</definedName>
    <definedName name="MT" localSheetId="6">#REF!</definedName>
    <definedName name="MT">#REF!</definedName>
    <definedName name="p" localSheetId="66">#REF!</definedName>
    <definedName name="p" localSheetId="49">#REF!</definedName>
    <definedName name="p" localSheetId="33">#REF!</definedName>
    <definedName name="p" localSheetId="17">#REF!</definedName>
    <definedName name="p" localSheetId="61">#REF!</definedName>
    <definedName name="p" localSheetId="44">#REF!</definedName>
    <definedName name="p" localSheetId="28">#REF!</definedName>
    <definedName name="p" localSheetId="12">#REF!</definedName>
    <definedName name="p" localSheetId="55">#REF!</definedName>
    <definedName name="p" localSheetId="39">#REF!</definedName>
    <definedName name="p" localSheetId="23">#REF!</definedName>
    <definedName name="p" localSheetId="7">#REF!</definedName>
    <definedName name="p" localSheetId="69">#REF!</definedName>
    <definedName name="p" localSheetId="52">#REF!</definedName>
    <definedName name="p" localSheetId="36">#REF!</definedName>
    <definedName name="p" localSheetId="20">#REF!</definedName>
    <definedName name="p" localSheetId="70">#REF!</definedName>
    <definedName name="p" localSheetId="37">#REF!</definedName>
    <definedName name="p" localSheetId="21">#REF!</definedName>
    <definedName name="p" localSheetId="62">#REF!</definedName>
    <definedName name="p" localSheetId="45">#REF!</definedName>
    <definedName name="p" localSheetId="29">#REF!</definedName>
    <definedName name="p" localSheetId="13">#REF!</definedName>
    <definedName name="p" localSheetId="64">#REF!</definedName>
    <definedName name="p" localSheetId="47">#REF!</definedName>
    <definedName name="p" localSheetId="31">#REF!</definedName>
    <definedName name="p" localSheetId="15">#REF!</definedName>
    <definedName name="p" localSheetId="51">#REF!</definedName>
    <definedName name="p" localSheetId="35">#REF!</definedName>
    <definedName name="p" localSheetId="19">#REF!</definedName>
    <definedName name="p" localSheetId="48">#REF!</definedName>
    <definedName name="p" localSheetId="32">#REF!</definedName>
    <definedName name="p" localSheetId="16">#REF!</definedName>
    <definedName name="p" localSheetId="56">#REF!</definedName>
    <definedName name="p" localSheetId="40">#REF!</definedName>
    <definedName name="p" localSheetId="24">#REF!</definedName>
    <definedName name="p" localSheetId="8">#REF!</definedName>
    <definedName name="p" localSheetId="57">#REF!</definedName>
    <definedName name="p" localSheetId="41">#REF!</definedName>
    <definedName name="p" localSheetId="25">#REF!</definedName>
    <definedName name="p" localSheetId="9">#REF!</definedName>
    <definedName name="p" localSheetId="67">#REF!</definedName>
    <definedName name="p" localSheetId="50">#REF!</definedName>
    <definedName name="p" localSheetId="34">#REF!</definedName>
    <definedName name="p" localSheetId="18">#REF!</definedName>
    <definedName name="p" localSheetId="63">#REF!</definedName>
    <definedName name="p" localSheetId="46">#REF!</definedName>
    <definedName name="p" localSheetId="30">#REF!</definedName>
    <definedName name="p" localSheetId="14">#REF!</definedName>
    <definedName name="p" localSheetId="58">#REF!</definedName>
    <definedName name="p" localSheetId="42">#REF!</definedName>
    <definedName name="p" localSheetId="26">#REF!</definedName>
    <definedName name="p" localSheetId="10">#REF!</definedName>
    <definedName name="p" localSheetId="54">#REF!</definedName>
    <definedName name="p" localSheetId="38">#REF!</definedName>
    <definedName name="p" localSheetId="22">#REF!</definedName>
    <definedName name="p" localSheetId="59">#REF!</definedName>
    <definedName name="p" localSheetId="60">#REF!</definedName>
    <definedName name="p" localSheetId="43">#REF!</definedName>
    <definedName name="p" localSheetId="27">#REF!</definedName>
    <definedName name="p" localSheetId="11">#REF!</definedName>
    <definedName name="p" localSheetId="6">#REF!</definedName>
    <definedName name="p">#REF!</definedName>
    <definedName name="PeriodList">'[4]Report Form'!$B$4:$B$74</definedName>
    <definedName name="_xlnm.Print_Area" localSheetId="66">'Apr 16'!$A$1:$N$160</definedName>
    <definedName name="_xlnm.Print_Area" localSheetId="49">'Apr 17'!$A$1:$N$160</definedName>
    <definedName name="_xlnm.Print_Area" localSheetId="33">'Apr 18'!$A$1:$N$160</definedName>
    <definedName name="_xlnm.Print_Area" localSheetId="17">'Apr 19'!$A$1:$N$160</definedName>
    <definedName name="_xlnm.Print_Area" localSheetId="61">'Aug 16'!$A$1:$N$160</definedName>
    <definedName name="_xlnm.Print_Area" localSheetId="44">'Aug 17'!$A$1:$N$160</definedName>
    <definedName name="_xlnm.Print_Area" localSheetId="28">'Aug 18'!$A$1:$N$160</definedName>
    <definedName name="_xlnm.Print_Area" localSheetId="12">'Aug 19'!$A$1:$N$160</definedName>
    <definedName name="_xlnm.Print_Area" localSheetId="55">'Dec 16'!$A$1:$N$160</definedName>
    <definedName name="_xlnm.Print_Area" localSheetId="39">'Dec 17'!$A$1:$N$160</definedName>
    <definedName name="_xlnm.Print_Area" localSheetId="23">'Dec 18'!$A$1:$N$160</definedName>
    <definedName name="_xlnm.Print_Area" localSheetId="7">'Dec 19'!$A$1:$N$160</definedName>
    <definedName name="_xlnm.Print_Area" localSheetId="69">'Feb 16'!$A$1:$N$160</definedName>
    <definedName name="_xlnm.Print_Area" localSheetId="52">'Feb 17'!$A$1:$N$160</definedName>
    <definedName name="_xlnm.Print_Area" localSheetId="36">'Feb 18'!$A$1:$N$160</definedName>
    <definedName name="_xlnm.Print_Area" localSheetId="20">'Feb 19'!$A$1:$N$160</definedName>
    <definedName name="_xlnm.Print_Area" localSheetId="70">'Jan 16'!$A$1:$N$160</definedName>
    <definedName name="_xlnm.Print_Area" localSheetId="53">'Jan 17'!$A$1:$N$160</definedName>
    <definedName name="_xlnm.Print_Area" localSheetId="37">'Jan 18'!$A$1:$N$160</definedName>
    <definedName name="_xlnm.Print_Area" localSheetId="21">'Jan 19'!$A$1:$N$160</definedName>
    <definedName name="_xlnm.Print_Area" localSheetId="62">'Jul 16'!$A$1:$N$160</definedName>
    <definedName name="_xlnm.Print_Area" localSheetId="45">'Jul 17'!$A$1:$N$160</definedName>
    <definedName name="_xlnm.Print_Area" localSheetId="29">'Jul 18'!$A$1:$N$160</definedName>
    <definedName name="_xlnm.Print_Area" localSheetId="13">'Jul 19'!$A$1:$N$160</definedName>
    <definedName name="_xlnm.Print_Area" localSheetId="64">'Jun 16'!$A$1:$N$160</definedName>
    <definedName name="_xlnm.Print_Area" localSheetId="47">'Jun 17'!$A$1:$N$160</definedName>
    <definedName name="_xlnm.Print_Area" localSheetId="31">'Jun 18'!$A$1:$N$160</definedName>
    <definedName name="_xlnm.Print_Area" localSheetId="15">'Jun 19'!$A$1:$N$160</definedName>
    <definedName name="_xlnm.Print_Area" localSheetId="68">'Mar 16'!$A$1:$N$160</definedName>
    <definedName name="_xlnm.Print_Area" localSheetId="51">'Mar 17'!$A$1:$N$160</definedName>
    <definedName name="_xlnm.Print_Area" localSheetId="35">'Mar 18'!$A$1:$N$160</definedName>
    <definedName name="_xlnm.Print_Area" localSheetId="19">'Mar 19'!$A$1:$N$160</definedName>
    <definedName name="_xlnm.Print_Area" localSheetId="65">'May 16'!$A$1:$N$160</definedName>
    <definedName name="_xlnm.Print_Area" localSheetId="48">'May 17'!$A$1:$N$160</definedName>
    <definedName name="_xlnm.Print_Area" localSheetId="32">'May 18'!$A$1:$N$160</definedName>
    <definedName name="_xlnm.Print_Area" localSheetId="16">'May 19'!$A$1:$N$160</definedName>
    <definedName name="_xlnm.Print_Area" localSheetId="56">'Nov 16'!$A$1:$N$160</definedName>
    <definedName name="_xlnm.Print_Area" localSheetId="40">'Nov 17'!$A$1:$N$160</definedName>
    <definedName name="_xlnm.Print_Area" localSheetId="24">'Nov 18'!$A$1:$N$160</definedName>
    <definedName name="_xlnm.Print_Area" localSheetId="8">'Nov 19'!$A$1:$N$160</definedName>
    <definedName name="_xlnm.Print_Area" localSheetId="57">'Oct 16'!$A$1:$N$160</definedName>
    <definedName name="_xlnm.Print_Area" localSheetId="41">'Oct 17'!$A$1:$N$160</definedName>
    <definedName name="_xlnm.Print_Area" localSheetId="25">'Oct 18'!$A$1:$N$160</definedName>
    <definedName name="_xlnm.Print_Area" localSheetId="9">'Oct 19'!$A$1:$N$160</definedName>
    <definedName name="_xlnm.Print_Area" localSheetId="50">'Q117 Ccy Annex '!$A$1:$M$41</definedName>
    <definedName name="_xlnm.Print_Area" localSheetId="34">'Q118 Ccy Annex'!$A$1:$M$41</definedName>
    <definedName name="_xlnm.Print_Area" localSheetId="18">'Q119 Ccy Annex'!$A$1:$M$41</definedName>
    <definedName name="_xlnm.Print_Area" localSheetId="46">'Q217 Ccy Annex'!$A$1:$M$41</definedName>
    <definedName name="_xlnm.Print_Area" localSheetId="30">'Q218 Ccy Annex'!$A$1:$M$41</definedName>
    <definedName name="_xlnm.Print_Area" localSheetId="14">'Q219 Ccy Annex'!$A$1:$M$41</definedName>
    <definedName name="_xlnm.Print_Area" localSheetId="42">'Q317 Ccy Annex'!$A$1:$M$41</definedName>
    <definedName name="_xlnm.Print_Area" localSheetId="26">'Q318 Ccy Annex'!$A$1:$M$41</definedName>
    <definedName name="_xlnm.Print_Area" localSheetId="10">'Q319 Ccy Annex'!$A$1:$M$41</definedName>
    <definedName name="_xlnm.Print_Area" localSheetId="54">'Q416 Ccy Annex'!$A$1:$M$41</definedName>
    <definedName name="_xlnm.Print_Area" localSheetId="38">'Q417 Ccy Annex'!$A$1:$M$41</definedName>
    <definedName name="_xlnm.Print_Area" localSheetId="22">'Q418 Ccy Annex'!$A$1:$M$41</definedName>
    <definedName name="_xlnm.Print_Area" localSheetId="59">'Sep 16'!$A$1:$N$160</definedName>
    <definedName name="_xlnm.Print_Area" localSheetId="60">'Sep 16 (old)'!$A$1:$N$160</definedName>
    <definedName name="_xlnm.Print_Area" localSheetId="43">'Sep 17'!$A$1:$N$160</definedName>
    <definedName name="_xlnm.Print_Area" localSheetId="27">'Sep 18'!$A$1:$N$160</definedName>
    <definedName name="_xlnm.Print_Area" localSheetId="11">'Sep 19'!$A$1:$N$160</definedName>
    <definedName name="_xlnm.Print_Area" localSheetId="2">Summary!$A$1:$M$48</definedName>
    <definedName name="_xlnm.Print_Area" localSheetId="3">'Time Series'!$A$1:$Q$70</definedName>
    <definedName name="_xlnm.Print_Area" localSheetId="4">'Time Series (old)'!$A$1:$Q$218</definedName>
    <definedName name="_xlnm.Print_Area" localSheetId="6">'TIME SERIES DETAIL'!$A$1:$BM$128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66">[5]Main!$H$3:$L$3,[5]Main!$H$4:$K$4,[5]Main!$H$5:$L$5</definedName>
    <definedName name="Progress_Range" localSheetId="61">[6]Main!$H$3:$L$3,[6]Main!$H$4:$K$4,[6]Main!$H$5:$L$5</definedName>
    <definedName name="Progress_Range" localSheetId="55">[7]Main!$H$3:$L$3,[7]Main!$H$4:$K$4,[7]Main!$H$5:$L$5</definedName>
    <definedName name="Progress_Range" localSheetId="69">[5]Main!$H$3:$L$3,[5]Main!$H$4:$K$4,[5]Main!$H$5:$L$5</definedName>
    <definedName name="Progress_Range" localSheetId="70">[5]Main!$H$3:$L$3,[5]Main!$H$4:$K$4,[5]Main!$H$5:$L$5</definedName>
    <definedName name="Progress_Range" localSheetId="62">[6]Main!$H$3:$L$3,[6]Main!$H$4:$K$4,[6]Main!$H$5:$L$5</definedName>
    <definedName name="Progress_Range" localSheetId="64">[6]Main!$H$3:$L$3,[6]Main!$H$4:$K$4,[6]Main!$H$5:$L$5</definedName>
    <definedName name="Progress_Range" localSheetId="68">[6]Main!$H$3:$L$3,[6]Main!$H$4:$K$4,[6]Main!$H$5:$L$5</definedName>
    <definedName name="Progress_Range" localSheetId="65">[6]Main!$H$3:$L$3,[6]Main!$H$4:$K$4,[6]Main!$H$5:$L$5</definedName>
    <definedName name="Progress_Range" localSheetId="56">[7]Main!$H$3:$L$3,[7]Main!$H$4:$K$4,[7]Main!$H$5:$L$5</definedName>
    <definedName name="Progress_Range" localSheetId="57">[7]Main!$H$3:$L$3,[7]Main!$H$4:$K$4,[7]Main!$H$5:$L$5</definedName>
    <definedName name="Progress_Range" localSheetId="67">[8]Main!$H$3:$L$3,[8]Main!$H$4:$K$4,[8]Main!$H$5:$L$5</definedName>
    <definedName name="Progress_Range" localSheetId="50">[8]Main!$H$3:$L$3,[8]Main!$H$4:$K$4,[8]Main!$H$5:$L$5</definedName>
    <definedName name="Progress_Range" localSheetId="34">[8]Main!$H$3:$L$3,[8]Main!$H$4:$K$4,[8]Main!$H$5:$L$5</definedName>
    <definedName name="Progress_Range" localSheetId="18">[8]Main!$H$3:$L$3,[8]Main!$H$4:$K$4,[8]Main!$H$5:$L$5</definedName>
    <definedName name="Progress_Range" localSheetId="63">[8]Main!$H$3:$L$3,[8]Main!$H$4:$K$4,[8]Main!$H$5:$L$5</definedName>
    <definedName name="Progress_Range" localSheetId="46">[8]Main!$H$3:$L$3,[8]Main!$H$4:$K$4,[8]Main!$H$5:$L$5</definedName>
    <definedName name="Progress_Range" localSheetId="30">[8]Main!$H$3:$L$3,[8]Main!$H$4:$K$4,[8]Main!$H$5:$L$5</definedName>
    <definedName name="Progress_Range" localSheetId="14">[8]Main!$H$3:$L$3,[8]Main!$H$4:$K$4,[8]Main!$H$5:$L$5</definedName>
    <definedName name="Progress_Range" localSheetId="58">[8]Main!$H$3:$L$3,[8]Main!$H$4:$K$4,[8]Main!$H$5:$L$5</definedName>
    <definedName name="Progress_Range" localSheetId="42">[8]Main!$H$3:$L$3,[8]Main!$H$4:$K$4,[8]Main!$H$5:$L$5</definedName>
    <definedName name="Progress_Range" localSheetId="26">[8]Main!$H$3:$L$3,[8]Main!$H$4:$K$4,[8]Main!$H$5:$L$5</definedName>
    <definedName name="Progress_Range" localSheetId="10">[8]Main!$H$3:$L$3,[8]Main!$H$4:$K$4,[8]Main!$H$5:$L$5</definedName>
    <definedName name="Progress_Range" localSheetId="54">[8]Main!$H$3:$L$3,[8]Main!$H$4:$K$4,[8]Main!$H$5:$L$5</definedName>
    <definedName name="Progress_Range" localSheetId="38">[8]Main!$H$3:$L$3,[8]Main!$H$4:$K$4,[8]Main!$H$5:$L$5</definedName>
    <definedName name="Progress_Range" localSheetId="22">[8]Main!$H$3:$L$3,[8]Main!$H$4:$K$4,[8]Main!$H$5:$L$5</definedName>
    <definedName name="Progress_Range" localSheetId="59">[7]Main!$H$3:$L$3,[7]Main!$H$4:$K$4,[7]Main!$H$5:$L$5</definedName>
    <definedName name="Progress_Range" localSheetId="60">[6]Main!$H$3:$L$3,[6]Main!$H$4:$K$4,[6]Main!$H$5:$L$5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66">#REF!</definedName>
    <definedName name="Q" localSheetId="49">#REF!</definedName>
    <definedName name="Q" localSheetId="33">#REF!</definedName>
    <definedName name="Q" localSheetId="17">#REF!</definedName>
    <definedName name="Q" localSheetId="61">#REF!</definedName>
    <definedName name="Q" localSheetId="44">#REF!</definedName>
    <definedName name="Q" localSheetId="28">#REF!</definedName>
    <definedName name="Q" localSheetId="12">#REF!</definedName>
    <definedName name="Q" localSheetId="55">#REF!</definedName>
    <definedName name="Q" localSheetId="39">#REF!</definedName>
    <definedName name="Q" localSheetId="23">#REF!</definedName>
    <definedName name="Q" localSheetId="7">#REF!</definedName>
    <definedName name="Q" localSheetId="69">#REF!</definedName>
    <definedName name="Q" localSheetId="52">#REF!</definedName>
    <definedName name="Q" localSheetId="36">#REF!</definedName>
    <definedName name="Q" localSheetId="20">#REF!</definedName>
    <definedName name="Q" localSheetId="70">#REF!</definedName>
    <definedName name="Q" localSheetId="37">#REF!</definedName>
    <definedName name="Q" localSheetId="21">#REF!</definedName>
    <definedName name="Q" localSheetId="62">#REF!</definedName>
    <definedName name="Q" localSheetId="45">#REF!</definedName>
    <definedName name="Q" localSheetId="29">#REF!</definedName>
    <definedName name="Q" localSheetId="13">#REF!</definedName>
    <definedName name="Q" localSheetId="64">#REF!</definedName>
    <definedName name="Q" localSheetId="47">#REF!</definedName>
    <definedName name="Q" localSheetId="31">#REF!</definedName>
    <definedName name="Q" localSheetId="15">#REF!</definedName>
    <definedName name="Q" localSheetId="51">#REF!</definedName>
    <definedName name="Q" localSheetId="35">#REF!</definedName>
    <definedName name="Q" localSheetId="19">#REF!</definedName>
    <definedName name="Q" localSheetId="48">#REF!</definedName>
    <definedName name="Q" localSheetId="32">#REF!</definedName>
    <definedName name="Q" localSheetId="16">#REF!</definedName>
    <definedName name="Q" localSheetId="56">#REF!</definedName>
    <definedName name="Q" localSheetId="40">#REF!</definedName>
    <definedName name="Q" localSheetId="24">#REF!</definedName>
    <definedName name="Q" localSheetId="8">#REF!</definedName>
    <definedName name="Q" localSheetId="57">#REF!</definedName>
    <definedName name="Q" localSheetId="41">#REF!</definedName>
    <definedName name="Q" localSheetId="25">#REF!</definedName>
    <definedName name="Q" localSheetId="9">#REF!</definedName>
    <definedName name="Q" localSheetId="67">#REF!</definedName>
    <definedName name="Q" localSheetId="50">#REF!</definedName>
    <definedName name="Q" localSheetId="34">#REF!</definedName>
    <definedName name="Q" localSheetId="18">#REF!</definedName>
    <definedName name="Q" localSheetId="63">#REF!</definedName>
    <definedName name="Q" localSheetId="46">#REF!</definedName>
    <definedName name="Q" localSheetId="30">#REF!</definedName>
    <definedName name="Q" localSheetId="14">#REF!</definedName>
    <definedName name="Q" localSheetId="58">#REF!</definedName>
    <definedName name="Q" localSheetId="42">#REF!</definedName>
    <definedName name="Q" localSheetId="26">#REF!</definedName>
    <definedName name="Q" localSheetId="10">#REF!</definedName>
    <definedName name="Q" localSheetId="54">#REF!</definedName>
    <definedName name="Q" localSheetId="38">#REF!</definedName>
    <definedName name="Q" localSheetId="22">#REF!</definedName>
    <definedName name="Q" localSheetId="59">#REF!</definedName>
    <definedName name="Q" localSheetId="60">#REF!</definedName>
    <definedName name="Q" localSheetId="43">#REF!</definedName>
    <definedName name="Q" localSheetId="27">#REF!</definedName>
    <definedName name="Q" localSheetId="11">#REF!</definedName>
    <definedName name="Q" localSheetId="6">#REF!</definedName>
    <definedName name="Q">#REF!</definedName>
    <definedName name="RATES" localSheetId="66">#REF!</definedName>
    <definedName name="RATES" localSheetId="49">#REF!</definedName>
    <definedName name="RATES" localSheetId="33">#REF!</definedName>
    <definedName name="RATES" localSheetId="17">#REF!</definedName>
    <definedName name="RATES" localSheetId="61">#REF!</definedName>
    <definedName name="RATES" localSheetId="44">#REF!</definedName>
    <definedName name="RATES" localSheetId="28">#REF!</definedName>
    <definedName name="RATES" localSheetId="12">#REF!</definedName>
    <definedName name="RATES" localSheetId="55">#REF!</definedName>
    <definedName name="RATES" localSheetId="39">#REF!</definedName>
    <definedName name="RATES" localSheetId="23">#REF!</definedName>
    <definedName name="RATES" localSheetId="7">#REF!</definedName>
    <definedName name="RATES" localSheetId="69">#REF!</definedName>
    <definedName name="RATES" localSheetId="52">#REF!</definedName>
    <definedName name="RATES" localSheetId="36">#REF!</definedName>
    <definedName name="RATES" localSheetId="20">#REF!</definedName>
    <definedName name="RATES" localSheetId="70">#REF!</definedName>
    <definedName name="RATES" localSheetId="37">#REF!</definedName>
    <definedName name="RATES" localSheetId="21">#REF!</definedName>
    <definedName name="RATES" localSheetId="62">#REF!</definedName>
    <definedName name="RATES" localSheetId="45">#REF!</definedName>
    <definedName name="RATES" localSheetId="29">#REF!</definedName>
    <definedName name="RATES" localSheetId="13">#REF!</definedName>
    <definedName name="RATES" localSheetId="64">#REF!</definedName>
    <definedName name="RATES" localSheetId="47">#REF!</definedName>
    <definedName name="RATES" localSheetId="31">#REF!</definedName>
    <definedName name="RATES" localSheetId="15">#REF!</definedName>
    <definedName name="RATES" localSheetId="51">#REF!</definedName>
    <definedName name="RATES" localSheetId="35">#REF!</definedName>
    <definedName name="RATES" localSheetId="19">#REF!</definedName>
    <definedName name="RATES" localSheetId="48">#REF!</definedName>
    <definedName name="RATES" localSheetId="32">#REF!</definedName>
    <definedName name="RATES" localSheetId="16">#REF!</definedName>
    <definedName name="RATES" localSheetId="56">#REF!</definedName>
    <definedName name="RATES" localSheetId="40">#REF!</definedName>
    <definedName name="RATES" localSheetId="24">#REF!</definedName>
    <definedName name="RATES" localSheetId="8">#REF!</definedName>
    <definedName name="RATES" localSheetId="57">#REF!</definedName>
    <definedName name="RATES" localSheetId="41">#REF!</definedName>
    <definedName name="RATES" localSheetId="25">#REF!</definedName>
    <definedName name="RATES" localSheetId="9">#REF!</definedName>
    <definedName name="RATES" localSheetId="67">#REF!</definedName>
    <definedName name="RATES" localSheetId="50">#REF!</definedName>
    <definedName name="RATES" localSheetId="34">#REF!</definedName>
    <definedName name="RATES" localSheetId="18">#REF!</definedName>
    <definedName name="RATES" localSheetId="63">#REF!</definedName>
    <definedName name="RATES" localSheetId="46">#REF!</definedName>
    <definedName name="RATES" localSheetId="30">#REF!</definedName>
    <definedName name="RATES" localSheetId="14">#REF!</definedName>
    <definedName name="RATES" localSheetId="58">#REF!</definedName>
    <definedName name="RATES" localSheetId="42">#REF!</definedName>
    <definedName name="RATES" localSheetId="26">#REF!</definedName>
    <definedName name="RATES" localSheetId="10">#REF!</definedName>
    <definedName name="RATES" localSheetId="54">#REF!</definedName>
    <definedName name="RATES" localSheetId="38">#REF!</definedName>
    <definedName name="RATES" localSheetId="22">#REF!</definedName>
    <definedName name="RATES" localSheetId="59">#REF!</definedName>
    <definedName name="RATES" localSheetId="60">#REF!</definedName>
    <definedName name="RATES" localSheetId="43">#REF!</definedName>
    <definedName name="RATES" localSheetId="27">#REF!</definedName>
    <definedName name="RATES" localSheetId="11">#REF!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66">#REF!</definedName>
    <definedName name="Spreads" localSheetId="49">#REF!</definedName>
    <definedName name="Spreads" localSheetId="33">#REF!</definedName>
    <definedName name="Spreads" localSheetId="17">#REF!</definedName>
    <definedName name="Spreads" localSheetId="61">#REF!</definedName>
    <definedName name="Spreads" localSheetId="44">#REF!</definedName>
    <definedName name="Spreads" localSheetId="28">#REF!</definedName>
    <definedName name="Spreads" localSheetId="12">#REF!</definedName>
    <definedName name="Spreads" localSheetId="55">#REF!</definedName>
    <definedName name="Spreads" localSheetId="39">#REF!</definedName>
    <definedName name="Spreads" localSheetId="23">#REF!</definedName>
    <definedName name="Spreads" localSheetId="7">#REF!</definedName>
    <definedName name="Spreads" localSheetId="69">#REF!</definedName>
    <definedName name="Spreads" localSheetId="52">#REF!</definedName>
    <definedName name="Spreads" localSheetId="36">#REF!</definedName>
    <definedName name="Spreads" localSheetId="20">#REF!</definedName>
    <definedName name="Spreads" localSheetId="70">#REF!</definedName>
    <definedName name="Spreads" localSheetId="37">#REF!</definedName>
    <definedName name="Spreads" localSheetId="21">#REF!</definedName>
    <definedName name="Spreads" localSheetId="62">#REF!</definedName>
    <definedName name="Spreads" localSheetId="45">#REF!</definedName>
    <definedName name="Spreads" localSheetId="29">#REF!</definedName>
    <definedName name="Spreads" localSheetId="13">#REF!</definedName>
    <definedName name="Spreads" localSheetId="64">#REF!</definedName>
    <definedName name="Spreads" localSheetId="47">#REF!</definedName>
    <definedName name="Spreads" localSheetId="31">#REF!</definedName>
    <definedName name="Spreads" localSheetId="15">#REF!</definedName>
    <definedName name="Spreads" localSheetId="51">#REF!</definedName>
    <definedName name="Spreads" localSheetId="35">#REF!</definedName>
    <definedName name="Spreads" localSheetId="19">#REF!</definedName>
    <definedName name="Spreads" localSheetId="48">#REF!</definedName>
    <definedName name="Spreads" localSheetId="32">#REF!</definedName>
    <definedName name="Spreads" localSheetId="16">#REF!</definedName>
    <definedName name="Spreads" localSheetId="56">#REF!</definedName>
    <definedName name="Spreads" localSheetId="40">#REF!</definedName>
    <definedName name="Spreads" localSheetId="24">#REF!</definedName>
    <definedName name="Spreads" localSheetId="8">#REF!</definedName>
    <definedName name="Spreads" localSheetId="57">#REF!</definedName>
    <definedName name="Spreads" localSheetId="41">#REF!</definedName>
    <definedName name="Spreads" localSheetId="25">#REF!</definedName>
    <definedName name="Spreads" localSheetId="9">#REF!</definedName>
    <definedName name="Spreads" localSheetId="67">#REF!</definedName>
    <definedName name="Spreads" localSheetId="50">#REF!</definedName>
    <definedName name="Spreads" localSheetId="34">#REF!</definedName>
    <definedName name="Spreads" localSheetId="18">#REF!</definedName>
    <definedName name="Spreads" localSheetId="63">#REF!</definedName>
    <definedName name="Spreads" localSheetId="46">#REF!</definedName>
    <definedName name="Spreads" localSheetId="30">#REF!</definedName>
    <definedName name="Spreads" localSheetId="14">#REF!</definedName>
    <definedName name="Spreads" localSheetId="58">#REF!</definedName>
    <definedName name="Spreads" localSheetId="42">#REF!</definedName>
    <definedName name="Spreads" localSheetId="26">#REF!</definedName>
    <definedName name="Spreads" localSheetId="10">#REF!</definedName>
    <definedName name="Spreads" localSheetId="54">#REF!</definedName>
    <definedName name="Spreads" localSheetId="38">#REF!</definedName>
    <definedName name="Spreads" localSheetId="22">#REF!</definedName>
    <definedName name="Spreads" localSheetId="59">#REF!</definedName>
    <definedName name="Spreads" localSheetId="60">#REF!</definedName>
    <definedName name="Spreads" localSheetId="43">#REF!</definedName>
    <definedName name="Spreads" localSheetId="27">#REF!</definedName>
    <definedName name="Spreads" localSheetId="11">#REF!</definedName>
    <definedName name="Spreads" localSheetId="6">#REF!</definedName>
    <definedName name="Spreads">#REF!</definedName>
    <definedName name="ST" localSheetId="66">#REF!</definedName>
    <definedName name="ST" localSheetId="49">#REF!</definedName>
    <definedName name="ST" localSheetId="33">#REF!</definedName>
    <definedName name="ST" localSheetId="17">#REF!</definedName>
    <definedName name="ST" localSheetId="61">#REF!</definedName>
    <definedName name="ST" localSheetId="44">#REF!</definedName>
    <definedName name="ST" localSheetId="28">#REF!</definedName>
    <definedName name="ST" localSheetId="12">#REF!</definedName>
    <definedName name="ST" localSheetId="55">#REF!</definedName>
    <definedName name="ST" localSheetId="39">#REF!</definedName>
    <definedName name="ST" localSheetId="23">#REF!</definedName>
    <definedName name="ST" localSheetId="7">#REF!</definedName>
    <definedName name="ST" localSheetId="69">#REF!</definedName>
    <definedName name="ST" localSheetId="52">#REF!</definedName>
    <definedName name="ST" localSheetId="36">#REF!</definedName>
    <definedName name="ST" localSheetId="20">#REF!</definedName>
    <definedName name="ST" localSheetId="70">#REF!</definedName>
    <definedName name="ST" localSheetId="37">#REF!</definedName>
    <definedName name="ST" localSheetId="21">#REF!</definedName>
    <definedName name="ST" localSheetId="62">#REF!</definedName>
    <definedName name="ST" localSheetId="45">#REF!</definedName>
    <definedName name="ST" localSheetId="29">#REF!</definedName>
    <definedName name="ST" localSheetId="13">#REF!</definedName>
    <definedName name="ST" localSheetId="64">#REF!</definedName>
    <definedName name="ST" localSheetId="47">#REF!</definedName>
    <definedName name="ST" localSheetId="31">#REF!</definedName>
    <definedName name="ST" localSheetId="15">#REF!</definedName>
    <definedName name="ST" localSheetId="51">#REF!</definedName>
    <definedName name="ST" localSheetId="35">#REF!</definedName>
    <definedName name="ST" localSheetId="19">#REF!</definedName>
    <definedName name="ST" localSheetId="48">#REF!</definedName>
    <definedName name="ST" localSheetId="32">#REF!</definedName>
    <definedName name="ST" localSheetId="16">#REF!</definedName>
    <definedName name="ST" localSheetId="56">#REF!</definedName>
    <definedName name="ST" localSheetId="40">#REF!</definedName>
    <definedName name="ST" localSheetId="24">#REF!</definedName>
    <definedName name="ST" localSheetId="8">#REF!</definedName>
    <definedName name="ST" localSheetId="57">#REF!</definedName>
    <definedName name="ST" localSheetId="41">#REF!</definedName>
    <definedName name="ST" localSheetId="25">#REF!</definedName>
    <definedName name="ST" localSheetId="9">#REF!</definedName>
    <definedName name="ST" localSheetId="67">#REF!</definedName>
    <definedName name="ST" localSheetId="50">#REF!</definedName>
    <definedName name="ST" localSheetId="34">#REF!</definedName>
    <definedName name="ST" localSheetId="18">#REF!</definedName>
    <definedName name="ST" localSheetId="63">#REF!</definedName>
    <definedName name="ST" localSheetId="46">#REF!</definedName>
    <definedName name="ST" localSheetId="30">#REF!</definedName>
    <definedName name="ST" localSheetId="14">#REF!</definedName>
    <definedName name="ST" localSheetId="58">#REF!</definedName>
    <definedName name="ST" localSheetId="42">#REF!</definedName>
    <definedName name="ST" localSheetId="26">#REF!</definedName>
    <definedName name="ST" localSheetId="10">#REF!</definedName>
    <definedName name="ST" localSheetId="54">#REF!</definedName>
    <definedName name="ST" localSheetId="38">#REF!</definedName>
    <definedName name="ST" localSheetId="22">#REF!</definedName>
    <definedName name="ST" localSheetId="59">#REF!</definedName>
    <definedName name="ST" localSheetId="60">#REF!</definedName>
    <definedName name="ST" localSheetId="43">#REF!</definedName>
    <definedName name="ST" localSheetId="27">#REF!</definedName>
    <definedName name="ST" localSheetId="11">#REF!</definedName>
    <definedName name="ST" localSheetId="6">#REF!</definedName>
    <definedName name="ST">#REF!</definedName>
    <definedName name="SUBTOT" localSheetId="66">#REF!</definedName>
    <definedName name="SUBTOT" localSheetId="49">#REF!</definedName>
    <definedName name="SUBTOT" localSheetId="33">#REF!</definedName>
    <definedName name="SUBTOT" localSheetId="17">#REF!</definedName>
    <definedName name="SUBTOT" localSheetId="61">#REF!</definedName>
    <definedName name="SUBTOT" localSheetId="44">#REF!</definedName>
    <definedName name="SUBTOT" localSheetId="28">#REF!</definedName>
    <definedName name="SUBTOT" localSheetId="12">#REF!</definedName>
    <definedName name="SUBTOT" localSheetId="55">#REF!</definedName>
    <definedName name="SUBTOT" localSheetId="39">#REF!</definedName>
    <definedName name="SUBTOT" localSheetId="23">#REF!</definedName>
    <definedName name="SUBTOT" localSheetId="7">#REF!</definedName>
    <definedName name="SUBTOT" localSheetId="69">#REF!</definedName>
    <definedName name="SUBTOT" localSheetId="52">#REF!</definedName>
    <definedName name="SUBTOT" localSheetId="36">#REF!</definedName>
    <definedName name="SUBTOT" localSheetId="20">#REF!</definedName>
    <definedName name="SUBTOT" localSheetId="70">#REF!</definedName>
    <definedName name="SUBTOT" localSheetId="37">#REF!</definedName>
    <definedName name="SUBTOT" localSheetId="21">#REF!</definedName>
    <definedName name="SUBTOT" localSheetId="62">#REF!</definedName>
    <definedName name="SUBTOT" localSheetId="45">#REF!</definedName>
    <definedName name="SUBTOT" localSheetId="29">#REF!</definedName>
    <definedName name="SUBTOT" localSheetId="13">#REF!</definedName>
    <definedName name="SUBTOT" localSheetId="64">#REF!</definedName>
    <definedName name="SUBTOT" localSheetId="47">#REF!</definedName>
    <definedName name="SUBTOT" localSheetId="31">#REF!</definedName>
    <definedName name="SUBTOT" localSheetId="15">#REF!</definedName>
    <definedName name="SUBTOT" localSheetId="51">#REF!</definedName>
    <definedName name="SUBTOT" localSheetId="35">#REF!</definedName>
    <definedName name="SUBTOT" localSheetId="19">#REF!</definedName>
    <definedName name="SUBTOT" localSheetId="48">#REF!</definedName>
    <definedName name="SUBTOT" localSheetId="32">#REF!</definedName>
    <definedName name="SUBTOT" localSheetId="16">#REF!</definedName>
    <definedName name="SUBTOT" localSheetId="56">#REF!</definedName>
    <definedName name="SUBTOT" localSheetId="40">#REF!</definedName>
    <definedName name="SUBTOT" localSheetId="24">#REF!</definedName>
    <definedName name="SUBTOT" localSheetId="8">#REF!</definedName>
    <definedName name="SUBTOT" localSheetId="57">#REF!</definedName>
    <definedName name="SUBTOT" localSheetId="41">#REF!</definedName>
    <definedName name="SUBTOT" localSheetId="25">#REF!</definedName>
    <definedName name="SUBTOT" localSheetId="9">#REF!</definedName>
    <definedName name="SUBTOT" localSheetId="67">#REF!</definedName>
    <definedName name="SUBTOT" localSheetId="50">#REF!</definedName>
    <definedName name="SUBTOT" localSheetId="34">#REF!</definedName>
    <definedName name="SUBTOT" localSheetId="18">#REF!</definedName>
    <definedName name="SUBTOT" localSheetId="63">#REF!</definedName>
    <definedName name="SUBTOT" localSheetId="46">#REF!</definedName>
    <definedName name="SUBTOT" localSheetId="30">#REF!</definedName>
    <definedName name="SUBTOT" localSheetId="14">#REF!</definedName>
    <definedName name="SUBTOT" localSheetId="58">#REF!</definedName>
    <definedName name="SUBTOT" localSheetId="42">#REF!</definedName>
    <definedName name="SUBTOT" localSheetId="26">#REF!</definedName>
    <definedName name="SUBTOT" localSheetId="10">#REF!</definedName>
    <definedName name="SUBTOT" localSheetId="54">#REF!</definedName>
    <definedName name="SUBTOT" localSheetId="38">#REF!</definedName>
    <definedName name="SUBTOT" localSheetId="22">#REF!</definedName>
    <definedName name="SUBTOT" localSheetId="59">#REF!</definedName>
    <definedName name="SUBTOT" localSheetId="60">#REF!</definedName>
    <definedName name="SUBTOT" localSheetId="43">#REF!</definedName>
    <definedName name="SUBTOT" localSheetId="27">#REF!</definedName>
    <definedName name="SUBTOT" localSheetId="11">#REF!</definedName>
    <definedName name="SUBTOT" localSheetId="6">#REF!</definedName>
    <definedName name="SUBTOT">#REF!</definedName>
    <definedName name="TB" localSheetId="66">#REF!</definedName>
    <definedName name="TB" localSheetId="49">#REF!</definedName>
    <definedName name="TB" localSheetId="33">#REF!</definedName>
    <definedName name="TB" localSheetId="17">#REF!</definedName>
    <definedName name="TB" localSheetId="61">#REF!</definedName>
    <definedName name="TB" localSheetId="44">#REF!</definedName>
    <definedName name="TB" localSheetId="28">#REF!</definedName>
    <definedName name="TB" localSheetId="12">#REF!</definedName>
    <definedName name="TB" localSheetId="55">#REF!</definedName>
    <definedName name="TB" localSheetId="39">#REF!</definedName>
    <definedName name="TB" localSheetId="23">#REF!</definedName>
    <definedName name="TB" localSheetId="7">#REF!</definedName>
    <definedName name="TB" localSheetId="69">#REF!</definedName>
    <definedName name="TB" localSheetId="52">#REF!</definedName>
    <definedName name="TB" localSheetId="36">#REF!</definedName>
    <definedName name="TB" localSheetId="20">#REF!</definedName>
    <definedName name="TB" localSheetId="70">#REF!</definedName>
    <definedName name="TB" localSheetId="37">#REF!</definedName>
    <definedName name="TB" localSheetId="21">#REF!</definedName>
    <definedName name="TB" localSheetId="62">#REF!</definedName>
    <definedName name="TB" localSheetId="45">#REF!</definedName>
    <definedName name="TB" localSheetId="29">#REF!</definedName>
    <definedName name="TB" localSheetId="13">#REF!</definedName>
    <definedName name="TB" localSheetId="64">#REF!</definedName>
    <definedName name="TB" localSheetId="47">#REF!</definedName>
    <definedName name="TB" localSheetId="31">#REF!</definedName>
    <definedName name="TB" localSheetId="15">#REF!</definedName>
    <definedName name="TB" localSheetId="51">#REF!</definedName>
    <definedName name="TB" localSheetId="35">#REF!</definedName>
    <definedName name="TB" localSheetId="19">#REF!</definedName>
    <definedName name="TB" localSheetId="48">#REF!</definedName>
    <definedName name="TB" localSheetId="32">#REF!</definedName>
    <definedName name="TB" localSheetId="16">#REF!</definedName>
    <definedName name="TB" localSheetId="56">#REF!</definedName>
    <definedName name="TB" localSheetId="40">#REF!</definedName>
    <definedName name="TB" localSheetId="24">#REF!</definedName>
    <definedName name="TB" localSheetId="8">#REF!</definedName>
    <definedName name="TB" localSheetId="57">#REF!</definedName>
    <definedName name="TB" localSheetId="41">#REF!</definedName>
    <definedName name="TB" localSheetId="25">#REF!</definedName>
    <definedName name="TB" localSheetId="9">#REF!</definedName>
    <definedName name="TB" localSheetId="67">#REF!</definedName>
    <definedName name="TB" localSheetId="50">#REF!</definedName>
    <definedName name="TB" localSheetId="34">#REF!</definedName>
    <definedName name="TB" localSheetId="18">#REF!</definedName>
    <definedName name="TB" localSheetId="63">#REF!</definedName>
    <definedName name="TB" localSheetId="46">#REF!</definedName>
    <definedName name="TB" localSheetId="30">#REF!</definedName>
    <definedName name="TB" localSheetId="14">#REF!</definedName>
    <definedName name="TB" localSheetId="58">#REF!</definedName>
    <definedName name="TB" localSheetId="42">#REF!</definedName>
    <definedName name="TB" localSheetId="26">#REF!</definedName>
    <definedName name="TB" localSheetId="10">#REF!</definedName>
    <definedName name="TB" localSheetId="54">#REF!</definedName>
    <definedName name="TB" localSheetId="38">#REF!</definedName>
    <definedName name="TB" localSheetId="22">#REF!</definedName>
    <definedName name="TB" localSheetId="59">#REF!</definedName>
    <definedName name="TB" localSheetId="60">#REF!</definedName>
    <definedName name="TB" localSheetId="43">#REF!</definedName>
    <definedName name="TB" localSheetId="27">#REF!</definedName>
    <definedName name="TB" localSheetId="11">#REF!</definedName>
    <definedName name="TB" localSheetId="6">#REF!</definedName>
    <definedName name="TB">#REF!</definedName>
    <definedName name="TEMP" localSheetId="66">#REF!</definedName>
    <definedName name="TEMP" localSheetId="49">#REF!</definedName>
    <definedName name="TEMP" localSheetId="33">#REF!</definedName>
    <definedName name="TEMP" localSheetId="17">#REF!</definedName>
    <definedName name="TEMP" localSheetId="61">#REF!</definedName>
    <definedName name="TEMP" localSheetId="44">#REF!</definedName>
    <definedName name="TEMP" localSheetId="28">#REF!</definedName>
    <definedName name="TEMP" localSheetId="12">#REF!</definedName>
    <definedName name="TEMP" localSheetId="55">#REF!</definedName>
    <definedName name="TEMP" localSheetId="39">#REF!</definedName>
    <definedName name="TEMP" localSheetId="23">#REF!</definedName>
    <definedName name="TEMP" localSheetId="7">#REF!</definedName>
    <definedName name="TEMP" localSheetId="69">#REF!</definedName>
    <definedName name="TEMP" localSheetId="52">#REF!</definedName>
    <definedName name="TEMP" localSheetId="36">#REF!</definedName>
    <definedName name="TEMP" localSheetId="20">#REF!</definedName>
    <definedName name="TEMP" localSheetId="70">#REF!</definedName>
    <definedName name="TEMP" localSheetId="37">#REF!</definedName>
    <definedName name="TEMP" localSheetId="21">#REF!</definedName>
    <definedName name="TEMP" localSheetId="62">#REF!</definedName>
    <definedName name="TEMP" localSheetId="45">#REF!</definedName>
    <definedName name="TEMP" localSheetId="29">#REF!</definedName>
    <definedName name="TEMP" localSheetId="13">#REF!</definedName>
    <definedName name="TEMP" localSheetId="64">#REF!</definedName>
    <definedName name="TEMP" localSheetId="47">#REF!</definedName>
    <definedName name="TEMP" localSheetId="31">#REF!</definedName>
    <definedName name="TEMP" localSheetId="15">#REF!</definedName>
    <definedName name="TEMP" localSheetId="51">#REF!</definedName>
    <definedName name="TEMP" localSheetId="35">#REF!</definedName>
    <definedName name="TEMP" localSheetId="19">#REF!</definedName>
    <definedName name="TEMP" localSheetId="48">#REF!</definedName>
    <definedName name="TEMP" localSheetId="32">#REF!</definedName>
    <definedName name="TEMP" localSheetId="16">#REF!</definedName>
    <definedName name="TEMP" localSheetId="56">#REF!</definedName>
    <definedName name="TEMP" localSheetId="40">#REF!</definedName>
    <definedName name="TEMP" localSheetId="24">#REF!</definedName>
    <definedName name="TEMP" localSheetId="8">#REF!</definedName>
    <definedName name="TEMP" localSheetId="57">#REF!</definedName>
    <definedName name="TEMP" localSheetId="41">#REF!</definedName>
    <definedName name="TEMP" localSheetId="25">#REF!</definedName>
    <definedName name="TEMP" localSheetId="9">#REF!</definedName>
    <definedName name="TEMP" localSheetId="67">#REF!</definedName>
    <definedName name="TEMP" localSheetId="50">#REF!</definedName>
    <definedName name="TEMP" localSheetId="34">#REF!</definedName>
    <definedName name="TEMP" localSheetId="18">#REF!</definedName>
    <definedName name="TEMP" localSheetId="63">#REF!</definedName>
    <definedName name="TEMP" localSheetId="46">#REF!</definedName>
    <definedName name="TEMP" localSheetId="30">#REF!</definedName>
    <definedName name="TEMP" localSheetId="14">#REF!</definedName>
    <definedName name="TEMP" localSheetId="58">#REF!</definedName>
    <definedName name="TEMP" localSheetId="42">#REF!</definedName>
    <definedName name="TEMP" localSheetId="26">#REF!</definedName>
    <definedName name="TEMP" localSheetId="10">#REF!</definedName>
    <definedName name="TEMP" localSheetId="54">#REF!</definedName>
    <definedName name="TEMP" localSheetId="38">#REF!</definedName>
    <definedName name="TEMP" localSheetId="22">#REF!</definedName>
    <definedName name="TEMP" localSheetId="59">#REF!</definedName>
    <definedName name="TEMP" localSheetId="60">#REF!</definedName>
    <definedName name="TEMP" localSheetId="43">#REF!</definedName>
    <definedName name="TEMP" localSheetId="27">#REF!</definedName>
    <definedName name="TEMP" localSheetId="11">#REF!</definedName>
    <definedName name="TEMP" localSheetId="6">#REF!</definedName>
    <definedName name="TEMP">#REF!</definedName>
    <definedName name="ThisMonth" localSheetId="66">[5]Main!$D$15</definedName>
    <definedName name="ThisMonth" localSheetId="61">[6]Main!$D$15</definedName>
    <definedName name="ThisMonth" localSheetId="55">[7]Main!$D$15</definedName>
    <definedName name="ThisMonth" localSheetId="69">[5]Main!$D$15</definedName>
    <definedName name="ThisMonth" localSheetId="70">[5]Main!$D$15</definedName>
    <definedName name="ThisMonth" localSheetId="62">[6]Main!$D$15</definedName>
    <definedName name="ThisMonth" localSheetId="64">[6]Main!$D$15</definedName>
    <definedName name="ThisMonth" localSheetId="68">[6]Main!$D$15</definedName>
    <definedName name="ThisMonth" localSheetId="65">[6]Main!$D$15</definedName>
    <definedName name="ThisMonth" localSheetId="56">[7]Main!$D$15</definedName>
    <definedName name="ThisMonth" localSheetId="57">[7]Main!$D$15</definedName>
    <definedName name="ThisMonth" localSheetId="67">[8]Main!$D$15</definedName>
    <definedName name="ThisMonth" localSheetId="50">[8]Main!$D$15</definedName>
    <definedName name="ThisMonth" localSheetId="34">[8]Main!$D$15</definedName>
    <definedName name="ThisMonth" localSheetId="18">[8]Main!$D$15</definedName>
    <definedName name="ThisMonth" localSheetId="63">[8]Main!$D$15</definedName>
    <definedName name="ThisMonth" localSheetId="46">[8]Main!$D$15</definedName>
    <definedName name="ThisMonth" localSheetId="30">[8]Main!$D$15</definedName>
    <definedName name="ThisMonth" localSheetId="14">[8]Main!$D$15</definedName>
    <definedName name="ThisMonth" localSheetId="58">[8]Main!$D$15</definedName>
    <definedName name="ThisMonth" localSheetId="42">[8]Main!$D$15</definedName>
    <definedName name="ThisMonth" localSheetId="26">[8]Main!$D$15</definedName>
    <definedName name="ThisMonth" localSheetId="10">[8]Main!$D$15</definedName>
    <definedName name="ThisMonth" localSheetId="54">[8]Main!$D$15</definedName>
    <definedName name="ThisMonth" localSheetId="38">[8]Main!$D$15</definedName>
    <definedName name="ThisMonth" localSheetId="22">[8]Main!$D$15</definedName>
    <definedName name="ThisMonth" localSheetId="59">[7]Main!$D$15</definedName>
    <definedName name="ThisMonth" localSheetId="60">[6]Main!$D$15</definedName>
    <definedName name="ThisMonth" localSheetId="2">[9]Main!$D$15</definedName>
    <definedName name="ThisMonth" localSheetId="3">[15]Main!$D$15</definedName>
    <definedName name="ThisMonth" localSheetId="6">[15]Main!$D$15</definedName>
    <definedName name="ThisMonth">[16]Main!$D$15</definedName>
    <definedName name="TOTAL" localSheetId="66">#REF!</definedName>
    <definedName name="TOTAL" localSheetId="49">#REF!</definedName>
    <definedName name="TOTAL" localSheetId="33">#REF!</definedName>
    <definedName name="TOTAL" localSheetId="17">#REF!</definedName>
    <definedName name="TOTAL" localSheetId="61">#REF!</definedName>
    <definedName name="TOTAL" localSheetId="44">#REF!</definedName>
    <definedName name="TOTAL" localSheetId="28">#REF!</definedName>
    <definedName name="TOTAL" localSheetId="12">#REF!</definedName>
    <definedName name="TOTAL" localSheetId="55">#REF!</definedName>
    <definedName name="TOTAL" localSheetId="39">#REF!</definedName>
    <definedName name="TOTAL" localSheetId="23">#REF!</definedName>
    <definedName name="TOTAL" localSheetId="7">#REF!</definedName>
    <definedName name="TOTAL" localSheetId="69">#REF!</definedName>
    <definedName name="TOTAL" localSheetId="52">#REF!</definedName>
    <definedName name="TOTAL" localSheetId="36">#REF!</definedName>
    <definedName name="TOTAL" localSheetId="20">#REF!</definedName>
    <definedName name="TOTAL" localSheetId="70">#REF!</definedName>
    <definedName name="TOTAL" localSheetId="37">#REF!</definedName>
    <definedName name="TOTAL" localSheetId="21">#REF!</definedName>
    <definedName name="TOTAL" localSheetId="62">#REF!</definedName>
    <definedName name="TOTAL" localSheetId="45">#REF!</definedName>
    <definedName name="TOTAL" localSheetId="29">#REF!</definedName>
    <definedName name="TOTAL" localSheetId="13">#REF!</definedName>
    <definedName name="TOTAL" localSheetId="64">#REF!</definedName>
    <definedName name="TOTAL" localSheetId="47">#REF!</definedName>
    <definedName name="TOTAL" localSheetId="31">#REF!</definedName>
    <definedName name="TOTAL" localSheetId="15">#REF!</definedName>
    <definedName name="TOTAL" localSheetId="51">#REF!</definedName>
    <definedName name="TOTAL" localSheetId="35">#REF!</definedName>
    <definedName name="TOTAL" localSheetId="19">#REF!</definedName>
    <definedName name="TOTAL" localSheetId="48">#REF!</definedName>
    <definedName name="TOTAL" localSheetId="32">#REF!</definedName>
    <definedName name="TOTAL" localSheetId="16">#REF!</definedName>
    <definedName name="TOTAL" localSheetId="56">#REF!</definedName>
    <definedName name="TOTAL" localSheetId="40">#REF!</definedName>
    <definedName name="TOTAL" localSheetId="24">#REF!</definedName>
    <definedName name="TOTAL" localSheetId="8">#REF!</definedName>
    <definedName name="TOTAL" localSheetId="57">#REF!</definedName>
    <definedName name="TOTAL" localSheetId="41">#REF!</definedName>
    <definedName name="TOTAL" localSheetId="25">#REF!</definedName>
    <definedName name="TOTAL" localSheetId="9">#REF!</definedName>
    <definedName name="TOTAL" localSheetId="67">#REF!</definedName>
    <definedName name="TOTAL" localSheetId="50">#REF!</definedName>
    <definedName name="TOTAL" localSheetId="34">#REF!</definedName>
    <definedName name="TOTAL" localSheetId="18">#REF!</definedName>
    <definedName name="TOTAL" localSheetId="63">#REF!</definedName>
    <definedName name="TOTAL" localSheetId="46">#REF!</definedName>
    <definedName name="TOTAL" localSheetId="30">#REF!</definedName>
    <definedName name="TOTAL" localSheetId="14">#REF!</definedName>
    <definedName name="TOTAL" localSheetId="58">#REF!</definedName>
    <definedName name="TOTAL" localSheetId="42">#REF!</definedName>
    <definedName name="TOTAL" localSheetId="26">#REF!</definedName>
    <definedName name="TOTAL" localSheetId="10">#REF!</definedName>
    <definedName name="TOTAL" localSheetId="54">#REF!</definedName>
    <definedName name="TOTAL" localSheetId="38">#REF!</definedName>
    <definedName name="TOTAL" localSheetId="22">#REF!</definedName>
    <definedName name="TOTAL" localSheetId="59">#REF!</definedName>
    <definedName name="TOTAL" localSheetId="60">#REF!</definedName>
    <definedName name="TOTAL" localSheetId="43">#REF!</definedName>
    <definedName name="TOTAL" localSheetId="27">#REF!</definedName>
    <definedName name="TOTAL" localSheetId="11">#REF!</definedName>
    <definedName name="TOTAL" localSheetId="6">#REF!</definedName>
    <definedName name="TOTAL">#REF!</definedName>
    <definedName name="TotalExposures" localSheetId="66">#REF!</definedName>
    <definedName name="TotalExposures" localSheetId="49">#REF!</definedName>
    <definedName name="TotalExposures" localSheetId="33">#REF!</definedName>
    <definedName name="TotalExposures" localSheetId="17">#REF!</definedName>
    <definedName name="TotalExposures" localSheetId="61">#REF!</definedName>
    <definedName name="TotalExposures" localSheetId="44">#REF!</definedName>
    <definedName name="TotalExposures" localSheetId="28">#REF!</definedName>
    <definedName name="TotalExposures" localSheetId="12">#REF!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69">#REF!</definedName>
    <definedName name="TotalExposures" localSheetId="52">#REF!</definedName>
    <definedName name="TotalExposures" localSheetId="36">#REF!</definedName>
    <definedName name="TotalExposures" localSheetId="20">#REF!</definedName>
    <definedName name="TotalExposures" localSheetId="70">#REF!</definedName>
    <definedName name="TotalExposures" localSheetId="37">#REF!</definedName>
    <definedName name="TotalExposures" localSheetId="21">#REF!</definedName>
    <definedName name="TotalExposures" localSheetId="62">#REF!</definedName>
    <definedName name="TotalExposures" localSheetId="45">#REF!</definedName>
    <definedName name="TotalExposures" localSheetId="29">#REF!</definedName>
    <definedName name="TotalExposures" localSheetId="13">#REF!</definedName>
    <definedName name="TotalExposures" localSheetId="64">#REF!</definedName>
    <definedName name="TotalExposures" localSheetId="47">#REF!</definedName>
    <definedName name="TotalExposures" localSheetId="31">#REF!</definedName>
    <definedName name="TotalExposures" localSheetId="15">#REF!</definedName>
    <definedName name="TotalExposures" localSheetId="51">#REF!</definedName>
    <definedName name="TotalExposures" localSheetId="35">#REF!</definedName>
    <definedName name="TotalExposures" localSheetId="19">#REF!</definedName>
    <definedName name="TotalExposures" localSheetId="48">#REF!</definedName>
    <definedName name="TotalExposures" localSheetId="32">#REF!</definedName>
    <definedName name="TotalExposures" localSheetId="16">#REF!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67">#REF!</definedName>
    <definedName name="TotalExposures" localSheetId="50">#REF!</definedName>
    <definedName name="TotalExposures" localSheetId="34">#REF!</definedName>
    <definedName name="TotalExposures" localSheetId="18">#REF!</definedName>
    <definedName name="TotalExposures" localSheetId="63">#REF!</definedName>
    <definedName name="TotalExposures" localSheetId="46">#REF!</definedName>
    <definedName name="TotalExposures" localSheetId="30">#REF!</definedName>
    <definedName name="TotalExposures" localSheetId="1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54">#REF!</definedName>
    <definedName name="TotalExposures" localSheetId="38">#REF!</definedName>
    <definedName name="TotalExposures" localSheetId="22">#REF!</definedName>
    <definedName name="TotalExposures" localSheetId="59">#REF!</definedName>
    <definedName name="TotalExposures" localSheetId="60">#REF!</definedName>
    <definedName name="TotalExposures" localSheetId="43">#REF!</definedName>
    <definedName name="TotalExposures" localSheetId="27">#REF!</definedName>
    <definedName name="TotalExposures" localSheetId="11">#REF!</definedName>
    <definedName name="TotalExposures" localSheetId="6">#REF!</definedName>
    <definedName name="TotalExposures">#REF!</definedName>
    <definedName name="TotalReturns" localSheetId="66">#REF!</definedName>
    <definedName name="TotalReturns" localSheetId="49">#REF!</definedName>
    <definedName name="TotalReturns" localSheetId="33">#REF!</definedName>
    <definedName name="TotalReturns" localSheetId="17">#REF!</definedName>
    <definedName name="TotalReturns" localSheetId="61">#REF!</definedName>
    <definedName name="TotalReturns" localSheetId="44">#REF!</definedName>
    <definedName name="TotalReturns" localSheetId="28">#REF!</definedName>
    <definedName name="TotalReturns" localSheetId="12">#REF!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69">#REF!</definedName>
    <definedName name="TotalReturns" localSheetId="52">#REF!</definedName>
    <definedName name="TotalReturns" localSheetId="36">#REF!</definedName>
    <definedName name="TotalReturns" localSheetId="20">#REF!</definedName>
    <definedName name="TotalReturns" localSheetId="70">#REF!</definedName>
    <definedName name="TotalReturns" localSheetId="37">#REF!</definedName>
    <definedName name="TotalReturns" localSheetId="21">#REF!</definedName>
    <definedName name="TotalReturns" localSheetId="62">#REF!</definedName>
    <definedName name="TotalReturns" localSheetId="45">#REF!</definedName>
    <definedName name="TotalReturns" localSheetId="29">#REF!</definedName>
    <definedName name="TotalReturns" localSheetId="13">#REF!</definedName>
    <definedName name="TotalReturns" localSheetId="64">#REF!</definedName>
    <definedName name="TotalReturns" localSheetId="47">#REF!</definedName>
    <definedName name="TotalReturns" localSheetId="31">#REF!</definedName>
    <definedName name="TotalReturns" localSheetId="15">#REF!</definedName>
    <definedName name="TotalReturns" localSheetId="51">#REF!</definedName>
    <definedName name="TotalReturns" localSheetId="35">#REF!</definedName>
    <definedName name="TotalReturns" localSheetId="19">#REF!</definedName>
    <definedName name="TotalReturns" localSheetId="48">#REF!</definedName>
    <definedName name="TotalReturns" localSheetId="32">#REF!</definedName>
    <definedName name="TotalReturns" localSheetId="16">#REF!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67">#REF!</definedName>
    <definedName name="TotalReturns" localSheetId="50">#REF!</definedName>
    <definedName name="TotalReturns" localSheetId="34">#REF!</definedName>
    <definedName name="TotalReturns" localSheetId="18">#REF!</definedName>
    <definedName name="TotalReturns" localSheetId="63">#REF!</definedName>
    <definedName name="TotalReturns" localSheetId="46">#REF!</definedName>
    <definedName name="TotalReturns" localSheetId="30">#REF!</definedName>
    <definedName name="TotalReturns" localSheetId="1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54">#REF!</definedName>
    <definedName name="TotalReturns" localSheetId="38">#REF!</definedName>
    <definedName name="TotalReturns" localSheetId="22">#REF!</definedName>
    <definedName name="TotalReturns" localSheetId="59">#REF!</definedName>
    <definedName name="TotalReturns" localSheetId="60">#REF!</definedName>
    <definedName name="TotalReturns" localSheetId="43">#REF!</definedName>
    <definedName name="TotalReturns" localSheetId="27">#REF!</definedName>
    <definedName name="TotalReturns" localSheetId="11">#REF!</definedName>
    <definedName name="TotalReturns" localSheetId="6">#REF!</definedName>
    <definedName name="TotalReturns">#REF!</definedName>
    <definedName name="UK_Gov_AP" localSheetId="66">'Apr 16'!$L$104</definedName>
    <definedName name="UK_Gov_AP" localSheetId="69">'Feb 16'!$L$104</definedName>
    <definedName name="UK_Gov_AP" localSheetId="70">'Jan 16'!$L$104</definedName>
    <definedName name="UK_Gov_AP_1_m" localSheetId="66">'Apr 16'!$L$105</definedName>
    <definedName name="UK_Gov_AP_1_m" localSheetId="69">'Feb 16'!$L$105</definedName>
    <definedName name="UK_Gov_AP_1_m" localSheetId="70">'Jan 16'!$L$105</definedName>
    <definedName name="UK_Gov_AP_1_y" localSheetId="66">'Apr 16'!$L$107</definedName>
    <definedName name="UK_Gov_AP_1_y" localSheetId="69">'Feb 16'!$L$107</definedName>
    <definedName name="UK_Gov_AP_1_y" localSheetId="70">'Jan 16'!$L$107</definedName>
    <definedName name="UK_Gov_AP_3_m" localSheetId="66">'Apr 16'!$L$106</definedName>
    <definedName name="UK_Gov_AP_3_m" localSheetId="69">'Feb 16'!$L$106</definedName>
    <definedName name="UK_Gov_AP_3_m" localSheetId="70">'Jan 16'!$L$106</definedName>
    <definedName name="UK_Gov_AR" localSheetId="66">'Apr 16'!$L$109</definedName>
    <definedName name="UK_Gov_AR" localSheetId="69">'Feb 16'!$L$109</definedName>
    <definedName name="UK_Gov_AR" localSheetId="70">'Jan 16'!$L$109</definedName>
    <definedName name="UK_Gov_AR_1_m" localSheetId="66">'Apr 16'!$L$110</definedName>
    <definedName name="UK_Gov_AR_1_m" localSheetId="69">'Feb 16'!$L$110</definedName>
    <definedName name="UK_Gov_AR_1_m" localSheetId="70">'Jan 16'!$L$110</definedName>
    <definedName name="UK_Gov_AR_1_y" localSheetId="66">'Apr 16'!$L$112</definedName>
    <definedName name="UK_Gov_AR_1_y" localSheetId="69">'Feb 16'!$L$112</definedName>
    <definedName name="UK_Gov_AR_1_y" localSheetId="70">'Jan 16'!$L$112</definedName>
    <definedName name="UK_Gov_AR_3_m" localSheetId="66">'Apr 16'!$L$111</definedName>
    <definedName name="UK_Gov_AR_3_m" localSheetId="69">'Feb 16'!$L$111</definedName>
    <definedName name="UK_Gov_AR_3_m" localSheetId="70">'Jan 16'!$L$111</definedName>
    <definedName name="UK_Gov_BN" localSheetId="66">'Apr 16'!$L$14</definedName>
    <definedName name="UK_Gov_BN" localSheetId="69">'Feb 16'!$L$14</definedName>
    <definedName name="UK_Gov_BN" localSheetId="70">'Jan 16'!$L$14</definedName>
    <definedName name="UK_Gov_BN_Claim" localSheetId="66">'Apr 16'!$L$15</definedName>
    <definedName name="UK_Gov_BN_Claim" localSheetId="69">'Feb 16'!$L$15</definedName>
    <definedName name="UK_Gov_BN_Claim" localSheetId="70">'Jan 16'!$L$15</definedName>
    <definedName name="UK_Gov_BN_HQ_In" localSheetId="66">'Apr 16'!$L$16</definedName>
    <definedName name="UK_Gov_BN_HQ_In" localSheetId="69">'Feb 16'!$L$16</definedName>
    <definedName name="UK_Gov_BN_HQ_In" localSheetId="70">'Jan 16'!$L$16</definedName>
    <definedName name="UK_Gov_BN_HQ_In_Non_Res" localSheetId="66">'Apr 16'!$L$18</definedName>
    <definedName name="UK_Gov_BN_HQ_In_Non_Res" localSheetId="69">'Feb 16'!$L$18</definedName>
    <definedName name="UK_Gov_BN_HQ_In_Non_Res" localSheetId="70">'Jan 16'!$L$18</definedName>
    <definedName name="UK_Gov_BN_HQ_In_Res" localSheetId="66">'Apr 16'!$L$17</definedName>
    <definedName name="UK_Gov_BN_HQ_In_Res" localSheetId="69">'Feb 16'!$L$17</definedName>
    <definedName name="UK_Gov_BN_HQ_In_Res" localSheetId="70">'Jan 16'!$L$17</definedName>
    <definedName name="UK_Gov_BN_HQ_Out" localSheetId="66">'Apr 16'!$L$19</definedName>
    <definedName name="UK_Gov_BN_HQ_Out" localSheetId="69">'Feb 16'!$L$19</definedName>
    <definedName name="UK_Gov_BN_HQ_Out" localSheetId="70">'Jan 16'!$L$19</definedName>
    <definedName name="UK_Gov_BN_HQ_Out_Non_Res" localSheetId="66">'Apr 16'!$L$21</definedName>
    <definedName name="UK_Gov_BN_HQ_Out_Non_Res" localSheetId="69">'Feb 16'!$L$21</definedName>
    <definedName name="UK_Gov_BN_HQ_Out_Non_Res" localSheetId="70">'Jan 16'!$L$21</definedName>
    <definedName name="UK_Gov_BN_HQ_Out_Res" localSheetId="66">'Apr 16'!$L$20</definedName>
    <definedName name="UK_Gov_BN_HQ_Out_Res" localSheetId="69">'Feb 16'!$L$20</definedName>
    <definedName name="UK_Gov_BN_HQ_Out_Res" localSheetId="70">'Jan 16'!$L$20</definedName>
    <definedName name="UK_Gov_CL" localSheetId="66">'Apr 16'!$L$131</definedName>
    <definedName name="UK_Gov_CL" localSheetId="69">'Feb 16'!$L$131</definedName>
    <definedName name="UK_Gov_CL" localSheetId="70">'Jan 16'!$L$131</definedName>
    <definedName name="UK_Gov_CL_HQ_In" localSheetId="66">'Apr 16'!$L$134</definedName>
    <definedName name="UK_Gov_CL_HQ_In" localSheetId="69">'Feb 16'!$L$134</definedName>
    <definedName name="UK_Gov_CL_HQ_In" localSheetId="70">'Jan 16'!$L$134</definedName>
    <definedName name="UK_Gov_CL_HQ_Out" localSheetId="66">'Apr 16'!$L$135</definedName>
    <definedName name="UK_Gov_CL_HQ_Out" localSheetId="69">'Feb 16'!$L$135</definedName>
    <definedName name="UK_Gov_CL_HQ_Out" localSheetId="70">'Jan 16'!$L$135</definedName>
    <definedName name="UK_Gov_CL_Other" localSheetId="66">'Apr 16'!$L$133</definedName>
    <definedName name="UK_Gov_CL_Other" localSheetId="69">'Feb 16'!$L$133</definedName>
    <definedName name="UK_Gov_CL_Other" localSheetId="70">'Jan 16'!$L$133</definedName>
    <definedName name="UK_Gov_Currency_Debt" localSheetId="66">'Apr 16'!$L$142</definedName>
    <definedName name="UK_Gov_Currency_Debt" localSheetId="69">'Feb 16'!$L$142</definedName>
    <definedName name="UK_Gov_Currency_Debt" localSheetId="70">'Jan 16'!$L$142</definedName>
    <definedName name="UK_Gov_FCA" localSheetId="66">'Apr 16'!$L$59</definedName>
    <definedName name="UK_Gov_FCA" localSheetId="69">'Feb 16'!$L$59</definedName>
    <definedName name="UK_Gov_FCA" localSheetId="70">'Jan 16'!$L$59</definedName>
    <definedName name="UK_Gov_FCA_Deposits" localSheetId="66">'Apr 16'!$L$62</definedName>
    <definedName name="UK_Gov_FCA_Deposits" localSheetId="69">'Feb 16'!$L$62</definedName>
    <definedName name="UK_Gov_FCA_Deposits" localSheetId="70">'Jan 16'!$L$62</definedName>
    <definedName name="UK_Gov_FCA_Foreign" localSheetId="66">'Apr 16'!$L$61</definedName>
    <definedName name="UK_Gov_FCA_Foreign" localSheetId="69">'Feb 16'!$L$61</definedName>
    <definedName name="UK_Gov_FCA_Foreign" localSheetId="70">'Jan 16'!$L$61</definedName>
    <definedName name="UK_Gov_FCA_MMI" localSheetId="66">'Apr 16'!$L$60</definedName>
    <definedName name="UK_Gov_FCA_MMI" localSheetId="69">'Feb 16'!$L$60</definedName>
    <definedName name="UK_Gov_FCA_MMI" localSheetId="70">'Jan 16'!$L$60</definedName>
    <definedName name="UK_Gov_FCA_Other" localSheetId="66">'Apr 16'!$L$93</definedName>
    <definedName name="UK_Gov_FCA_Other" localSheetId="69">'Feb 16'!$L$93</definedName>
    <definedName name="UK_Gov_FCA_Other" localSheetId="70">'Jan 16'!$L$93</definedName>
    <definedName name="UK_Gov_FCD" localSheetId="66">'Apr 16'!$L$32</definedName>
    <definedName name="UK_Gov_FCD" localSheetId="61">'Aug 16'!$L$32</definedName>
    <definedName name="UK_Gov_FCD" localSheetId="55">'Dec 16'!$L$32</definedName>
    <definedName name="UK_Gov_FCD" localSheetId="69">'Feb 16'!$L$32</definedName>
    <definedName name="UK_Gov_FCD" localSheetId="70">'Jan 16'!$L$32</definedName>
    <definedName name="UK_Gov_FCD" localSheetId="62">'Jul 16'!$L$32</definedName>
    <definedName name="UK_Gov_FCD" localSheetId="64">'Jun 16'!$L$32</definedName>
    <definedName name="UK_Gov_FCD" localSheetId="68">'Mar 16'!$L$32</definedName>
    <definedName name="UK_Gov_FCD" localSheetId="65">'May 16'!$L$32</definedName>
    <definedName name="UK_Gov_FCD" localSheetId="56">'Nov 16'!$L$32</definedName>
    <definedName name="UK_Gov_FCD" localSheetId="57">'Oct 16'!$L$32</definedName>
    <definedName name="UK_Gov_FCD" localSheetId="59">'Sep 16'!$L$32</definedName>
    <definedName name="UK_Gov_FCD" localSheetId="60">'Sep 16 (old)'!$L$32</definedName>
    <definedName name="UK_Gov_FCD" localSheetId="6">[17]output!$L$32</definedName>
    <definedName name="UK_Gov_FCD" localSheetId="5">[18]output!$L$32</definedName>
    <definedName name="UK_Gov_FCD_Central_Banks" localSheetId="66">'Apr 16'!$L$34</definedName>
    <definedName name="UK_Gov_FCD_Central_Banks" localSheetId="61">'Aug 16'!$L$34</definedName>
    <definedName name="UK_Gov_FCD_Central_Banks" localSheetId="55">'Dec 16'!$L$34</definedName>
    <definedName name="UK_Gov_FCD_Central_Banks" localSheetId="69">'Feb 16'!$L$34</definedName>
    <definedName name="UK_Gov_FCD_Central_Banks" localSheetId="70">'Jan 16'!$L$34</definedName>
    <definedName name="UK_Gov_FCD_Central_Banks" localSheetId="62">'Jul 16'!$L$34</definedName>
    <definedName name="UK_Gov_FCD_Central_Banks" localSheetId="64">'Jun 16'!$L$34</definedName>
    <definedName name="UK_Gov_FCD_Central_Banks" localSheetId="68">'Mar 16'!$L$34</definedName>
    <definedName name="UK_Gov_FCD_Central_Banks" localSheetId="65">'May 16'!$L$34</definedName>
    <definedName name="UK_Gov_FCD_Central_Banks" localSheetId="56">'Nov 16'!$L$34</definedName>
    <definedName name="UK_Gov_FCD_Central_Banks" localSheetId="57">'Oct 16'!$L$34</definedName>
    <definedName name="UK_Gov_FCD_Central_Banks" localSheetId="59">'Sep 16'!$L$34</definedName>
    <definedName name="UK_Gov_FCD_Central_Banks" localSheetId="60">'Sep 16 (old)'!$L$34</definedName>
    <definedName name="UK_Gov_FCD_HQ_In" localSheetId="66">'Apr 16'!$L$35</definedName>
    <definedName name="UK_Gov_FCD_HQ_In" localSheetId="61">'Aug 16'!$L$35</definedName>
    <definedName name="UK_Gov_FCD_HQ_In" localSheetId="55">'Dec 16'!$L$35</definedName>
    <definedName name="UK_Gov_FCD_HQ_In" localSheetId="69">'Feb 16'!$L$35</definedName>
    <definedName name="UK_Gov_FCD_HQ_In" localSheetId="70">'Jan 16'!$L$35</definedName>
    <definedName name="UK_Gov_FCD_HQ_In" localSheetId="62">'Jul 16'!$L$35</definedName>
    <definedName name="UK_Gov_FCD_HQ_In" localSheetId="64">'Jun 16'!$L$35</definedName>
    <definedName name="UK_Gov_FCD_HQ_In" localSheetId="68">'Mar 16'!$L$35</definedName>
    <definedName name="UK_Gov_FCD_HQ_In" localSheetId="65">'May 16'!$L$35</definedName>
    <definedName name="UK_Gov_FCD_HQ_In" localSheetId="56">'Nov 16'!$L$35</definedName>
    <definedName name="UK_Gov_FCD_HQ_In" localSheetId="57">'Oct 16'!$L$35</definedName>
    <definedName name="UK_Gov_FCD_HQ_In" localSheetId="59">'Sep 16'!$L$35</definedName>
    <definedName name="UK_Gov_FCD_HQ_In" localSheetId="60">'Sep 16 (old)'!$L$35</definedName>
    <definedName name="UK_Gov_FCD_HQ_In_Non_Res" localSheetId="66">'Apr 16'!$L$37</definedName>
    <definedName name="UK_Gov_FCD_HQ_In_Non_Res" localSheetId="69">'Feb 16'!$L$37</definedName>
    <definedName name="UK_Gov_FCD_HQ_In_Non_Res" localSheetId="70">'Jan 16'!$L$37</definedName>
    <definedName name="UK_Gov_FCD_HQ_In_Res" localSheetId="66">'Apr 16'!$L$36</definedName>
    <definedName name="UK_Gov_FCD_HQ_In_Res" localSheetId="69">'Feb 16'!$L$36</definedName>
    <definedName name="UK_Gov_FCD_HQ_In_Res" localSheetId="70">'Jan 16'!$L$36</definedName>
    <definedName name="UK_Gov_FCD_HQ_Out" localSheetId="66">'Apr 16'!$L$38</definedName>
    <definedName name="UK_Gov_FCD_HQ_Out" localSheetId="61">'Aug 16'!$L$38</definedName>
    <definedName name="UK_Gov_FCD_HQ_Out" localSheetId="55">'Dec 16'!$L$38</definedName>
    <definedName name="UK_Gov_FCD_HQ_Out" localSheetId="69">'Feb 16'!$L$38</definedName>
    <definedName name="UK_Gov_FCD_HQ_Out" localSheetId="70">'Jan 16'!$L$38</definedName>
    <definedName name="UK_Gov_FCD_HQ_Out" localSheetId="62">'Jul 16'!$L$38</definedName>
    <definedName name="UK_Gov_FCD_HQ_Out" localSheetId="64">'Jun 16'!$L$38</definedName>
    <definedName name="UK_Gov_FCD_HQ_Out" localSheetId="68">'Mar 16'!$L$38</definedName>
    <definedName name="UK_Gov_FCD_HQ_Out" localSheetId="65">'May 16'!$L$38</definedName>
    <definedName name="UK_Gov_FCD_HQ_Out" localSheetId="56">'Nov 16'!$L$38</definedName>
    <definedName name="UK_Gov_FCD_HQ_Out" localSheetId="57">'Oct 16'!$L$38</definedName>
    <definedName name="UK_Gov_FCD_HQ_Out" localSheetId="59">'Sep 16'!$L$38</definedName>
    <definedName name="UK_Gov_FCD_HQ_Out" localSheetId="60">'Sep 16 (old)'!$L$38</definedName>
    <definedName name="UK_Gov_FCD_HQ_Out_Non_Res" localSheetId="66">'Apr 16'!$L$40</definedName>
    <definedName name="UK_Gov_FCD_HQ_Out_Non_Res" localSheetId="69">'Feb 16'!$L$40</definedName>
    <definedName name="UK_Gov_FCD_HQ_Out_Non_Res" localSheetId="70">'Jan 16'!$L$40</definedName>
    <definedName name="UK_Gov_FCD_HQ_Out_Res" localSheetId="66">'Apr 16'!$L$39</definedName>
    <definedName name="UK_Gov_FCD_HQ_Out_Res" localSheetId="69">'Feb 16'!$L$39</definedName>
    <definedName name="UK_Gov_FCD_HQ_Out_Res" localSheetId="70">'Jan 16'!$L$39</definedName>
    <definedName name="UK_Gov_FCLS" localSheetId="66">'Apr 16'!$L$72</definedName>
    <definedName name="UK_Gov_FCLS" localSheetId="69">'Feb 16'!$L$72</definedName>
    <definedName name="UK_Gov_FCLS" localSheetId="70">'Jan 16'!$L$72</definedName>
    <definedName name="UK_Gov_FCLS_1_m" localSheetId="66">'Apr 16'!$L$74</definedName>
    <definedName name="UK_Gov_FCLS_1_m" localSheetId="69">'Feb 16'!$L$74</definedName>
    <definedName name="UK_Gov_FCLS_1_m" localSheetId="70">'Jan 16'!$L$74</definedName>
    <definedName name="UK_Gov_FCLS_1_y" localSheetId="66">'Apr 16'!$L$76</definedName>
    <definedName name="UK_Gov_FCLS_1_y" localSheetId="69">'Feb 16'!$L$76</definedName>
    <definedName name="UK_Gov_FCLS_1_y" localSheetId="70">'Jan 16'!$L$76</definedName>
    <definedName name="UK_Gov_FCLS_3_m" localSheetId="66">'Apr 16'!$L$75</definedName>
    <definedName name="UK_Gov_FCLS_3_m" localSheetId="69">'Feb 16'!$L$75</definedName>
    <definedName name="UK_Gov_FCLS_3_m" localSheetId="70">'Jan 16'!$L$75</definedName>
    <definedName name="UK_Gov_FCR" localSheetId="66">'Apr 16'!$L$10</definedName>
    <definedName name="UK_Gov_FCR" localSheetId="61">'Aug 16'!$L$10</definedName>
    <definedName name="UK_Gov_FCR" localSheetId="55">'Dec 16'!$L$10</definedName>
    <definedName name="UK_Gov_FCR" localSheetId="69">'Feb 16'!$L$10</definedName>
    <definedName name="UK_Gov_FCR" localSheetId="70">'Jan 16'!$L$10</definedName>
    <definedName name="UK_Gov_FCR" localSheetId="62">'Jul 16'!$L$10</definedName>
    <definedName name="UK_Gov_FCR" localSheetId="64">'Jun 16'!$L$10</definedName>
    <definedName name="UK_Gov_FCR" localSheetId="68">'Mar 16'!$L$10</definedName>
    <definedName name="UK_Gov_FCR" localSheetId="65">'May 16'!$L$10</definedName>
    <definedName name="UK_Gov_FCR" localSheetId="56">'Nov 16'!$L$10</definedName>
    <definedName name="UK_Gov_FCR" localSheetId="57">'Oct 16'!$L$10</definedName>
    <definedName name="UK_Gov_FCR" localSheetId="59">'Sep 16'!$L$10</definedName>
    <definedName name="UK_Gov_FCR" localSheetId="60">'Sep 16 (old)'!$L$10</definedName>
    <definedName name="UK_Gov_FCS" localSheetId="66">'Apr 16'!$L$128</definedName>
    <definedName name="UK_Gov_FCS" localSheetId="69">'Feb 16'!$L$128</definedName>
    <definedName name="UK_Gov_FCS" localSheetId="70">'Jan 16'!$L$128</definedName>
    <definedName name="UK_Gov_FI_foreign" localSheetId="66">'Apr 16'!$L$144</definedName>
    <definedName name="UK_Gov_FI_foreign" localSheetId="69">'Feb 16'!$L$144</definedName>
    <definedName name="UK_Gov_FI_foreign" localSheetId="70">'Jan 16'!$L$144</definedName>
    <definedName name="UK_Gov_Gold_Dollar" localSheetId="66">'Apr 16'!$L$48</definedName>
    <definedName name="UK_Gov_Gold_Dollar" localSheetId="61">'Aug 16'!$L$48</definedName>
    <definedName name="UK_Gov_Gold_Dollar" localSheetId="55">'Dec 16'!$L$48</definedName>
    <definedName name="UK_Gov_Gold_Dollar" localSheetId="69">'Feb 16'!$L$48</definedName>
    <definedName name="UK_Gov_Gold_Dollar" localSheetId="70">'Jan 16'!$L$48</definedName>
    <definedName name="UK_Gov_Gold_Dollar" localSheetId="62">'Jul 16'!$L$48</definedName>
    <definedName name="UK_Gov_Gold_Dollar" localSheetId="64">'Jun 16'!$L$48</definedName>
    <definedName name="UK_Gov_Gold_Dollar" localSheetId="68">'Mar 16'!$L$48</definedName>
    <definedName name="UK_Gov_Gold_Dollar" localSheetId="65">'May 16'!$L$48</definedName>
    <definedName name="UK_Gov_Gold_Dollar" localSheetId="56">'Nov 16'!$L$48</definedName>
    <definedName name="UK_Gov_Gold_Dollar" localSheetId="57">'Oct 16'!$L$48</definedName>
    <definedName name="UK_Gov_Gold_Dollar" localSheetId="59">'Sep 16'!$L$48</definedName>
    <definedName name="UK_Gov_Gold_Dollar" localSheetId="60">'Sep 16 (old)'!$L$48</definedName>
    <definedName name="UK_Gov_Gold_Fine" localSheetId="66">'Apr 16'!$L$49</definedName>
    <definedName name="UK_Gov_Gold_Fine" localSheetId="69">'Feb 16'!$L$49</definedName>
    <definedName name="UK_Gov_Gold_Fine" localSheetId="70">'Jan 16'!$L$49</definedName>
    <definedName name="UK_Gov_IMF" localSheetId="66">'Apr 16'!$L$44</definedName>
    <definedName name="UK_Gov_IMF" localSheetId="61">'Aug 16'!$L$44</definedName>
    <definedName name="UK_Gov_IMF" localSheetId="55">'Dec 16'!$L$44</definedName>
    <definedName name="UK_Gov_IMF" localSheetId="69">'Feb 16'!$L$44</definedName>
    <definedName name="UK_Gov_IMF" localSheetId="70">'Jan 16'!$L$44</definedName>
    <definedName name="UK_Gov_IMF" localSheetId="62">'Jul 16'!$L$44</definedName>
    <definedName name="UK_Gov_IMF" localSheetId="64">'Jun 16'!$L$44</definedName>
    <definedName name="UK_Gov_IMF" localSheetId="68">'Mar 16'!$L$44</definedName>
    <definedName name="UK_Gov_IMF" localSheetId="65">'May 16'!$L$44</definedName>
    <definedName name="UK_Gov_IMF" localSheetId="56">'Nov 16'!$L$44</definedName>
    <definedName name="UK_Gov_IMF" localSheetId="57">'Oct 16'!$L$44</definedName>
    <definedName name="UK_Gov_IMF" localSheetId="59">'Sep 16'!$L$44</definedName>
    <definedName name="UK_Gov_IMF" localSheetId="60">'Sep 16 (old)'!$L$44</definedName>
    <definedName name="UK_Gov_Liab_Collateral" localSheetId="66">'Apr 16'!$L$124</definedName>
    <definedName name="UK_Gov_Liab_Collateral" localSheetId="69">'Feb 16'!$L$124</definedName>
    <definedName name="UK_Gov_Liab_Collateral" localSheetId="70">'Jan 16'!$L$124</definedName>
    <definedName name="UK_Gov_Liab_Foreign" localSheetId="66">'Apr 16'!$L$122</definedName>
    <definedName name="UK_Gov_Liab_Foreign" localSheetId="69">'Feb 16'!$L$122</definedName>
    <definedName name="UK_Gov_Liab_Foreign" localSheetId="70">'Jan 16'!$L$122</definedName>
    <definedName name="UK_Gov_Liab_Other" localSheetId="66">'Apr 16'!$L$125</definedName>
    <definedName name="UK_Gov_Liab_Other" localSheetId="69">'Feb 16'!$L$125</definedName>
    <definedName name="UK_Gov_Liab_Other" localSheetId="70">'Jan 16'!$L$125</definedName>
    <definedName name="UK_Gov_Long" localSheetId="66">'Apr 16'!$L$87</definedName>
    <definedName name="UK_Gov_Long" localSheetId="69">'Feb 16'!$L$87</definedName>
    <definedName name="UK_Gov_Long" localSheetId="70">'Jan 16'!$L$87</definedName>
    <definedName name="UK_Gov_Long_1_m" localSheetId="66">'Apr 16'!$L$89</definedName>
    <definedName name="UK_Gov_Long_1_m" localSheetId="69">'Feb 16'!$L$89</definedName>
    <definedName name="UK_Gov_Long_1_m" localSheetId="70">'Jan 16'!$L$89</definedName>
    <definedName name="UK_Gov_Long_1_y" localSheetId="66">'Apr 16'!$L$91</definedName>
    <definedName name="UK_Gov_Long_1_y" localSheetId="69">'Feb 16'!$L$91</definedName>
    <definedName name="UK_Gov_Long_1_y" localSheetId="70">'Jan 16'!$L$91</definedName>
    <definedName name="UK_Gov_Long_3_m" localSheetId="66">'Apr 16'!$L$90</definedName>
    <definedName name="UK_Gov_Long_3_m" localSheetId="69">'Feb 16'!$L$90</definedName>
    <definedName name="UK_Gov_Long_3_m" localSheetId="70">'Jan 16'!$L$90</definedName>
    <definedName name="UK_Gov_MMI" localSheetId="66">'Apr 16'!$L$23</definedName>
    <definedName name="UK_Gov_MMI" localSheetId="69">'Feb 16'!$L$23</definedName>
    <definedName name="UK_Gov_MMI" localSheetId="70">'Jan 16'!$L$23</definedName>
    <definedName name="UK_Gov_MMI_Claim" localSheetId="66">'Apr 16'!$L$24</definedName>
    <definedName name="UK_Gov_MMI_Claim" localSheetId="69">'Feb 16'!$L$24</definedName>
    <definedName name="UK_Gov_MMI_Claim" localSheetId="70">'Jan 16'!$L$24</definedName>
    <definedName name="UK_Gov_MMI_HQ_In" localSheetId="66">'Apr 16'!$L$25</definedName>
    <definedName name="UK_Gov_MMI_HQ_In" localSheetId="69">'Feb 16'!$L$25</definedName>
    <definedName name="UK_Gov_MMI_HQ_In" localSheetId="70">'Jan 16'!$L$25</definedName>
    <definedName name="UK_Gov_MMI_HQ_In_Non_Res" localSheetId="66">'Apr 16'!$L$27</definedName>
    <definedName name="UK_Gov_MMI_HQ_In_Non_Res" localSheetId="69">'Feb 16'!$L$27</definedName>
    <definedName name="UK_Gov_MMI_HQ_In_Non_Res" localSheetId="70">'Jan 16'!$L$27</definedName>
    <definedName name="UK_Gov_MMI_HQ_In_Res" localSheetId="66">'Apr 16'!$L$26</definedName>
    <definedName name="UK_Gov_MMI_HQ_In_Res" localSheetId="69">'Feb 16'!$L$26</definedName>
    <definedName name="UK_Gov_MMI_HQ_In_Res" localSheetId="70">'Jan 16'!$L$26</definedName>
    <definedName name="UK_Gov_MMI_HQ_Out" localSheetId="66">'Apr 16'!$L$28</definedName>
    <definedName name="UK_Gov_MMI_HQ_Out" localSheetId="69">'Feb 16'!$L$28</definedName>
    <definedName name="UK_Gov_MMI_HQ_Out" localSheetId="70">'Jan 16'!$L$28</definedName>
    <definedName name="UK_Gov_MMI_HQ_Out_Non_Res" localSheetId="66">'Apr 16'!$L$30</definedName>
    <definedName name="UK_Gov_MMI_HQ_Out_Non_Res" localSheetId="69">'Feb 16'!$L$30</definedName>
    <definedName name="UK_Gov_MMI_HQ_Out_Non_Res" localSheetId="70">'Jan 16'!$L$30</definedName>
    <definedName name="UK_Gov_MMI_HQ_Out_Res" localSheetId="66">'Apr 16'!$L$29</definedName>
    <definedName name="UK_Gov_MMI_HQ_Out_Res" localSheetId="69">'Feb 16'!$L$29</definedName>
    <definedName name="UK_Gov_MMI_HQ_Out_Res" localSheetId="70">'Jan 16'!$L$29</definedName>
    <definedName name="UK_Gov_Net_Drains" localSheetId="66">'Apr 16'!$L$113</definedName>
    <definedName name="UK_Gov_Net_Drains" localSheetId="69">'Feb 16'!$L$113</definedName>
    <definedName name="UK_Gov_Net_Drains" localSheetId="70">'Jan 16'!$L$113</definedName>
    <definedName name="UK_Gov_Off_Bal" localSheetId="66">'Apr 16'!$L$151</definedName>
    <definedName name="UK_Gov_Off_Bal" localSheetId="69">'Feb 16'!$L$151</definedName>
    <definedName name="UK_Gov_Off_Bal" localSheetId="70">'Jan 16'!$L$151</definedName>
    <definedName name="UK_Gov_Off_Bal_1_y" localSheetId="66">'Apr 16'!$L$157</definedName>
    <definedName name="UK_Gov_Off_Bal_1_y" localSheetId="69">'Feb 16'!$L$157</definedName>
    <definedName name="UK_Gov_Off_Bal_1_y" localSheetId="70">'Jan 16'!$L$157</definedName>
    <definedName name="UK_Gov_Off_Bal_CCIR_Swaps" localSheetId="66">'Apr 16'!$L$153</definedName>
    <definedName name="UK_Gov_Off_Bal_CCIR_Swaps" localSheetId="69">'Feb 16'!$L$153</definedName>
    <definedName name="UK_Gov_Off_Bal_CCIR_Swaps" localSheetId="70">'Jan 16'!$L$153</definedName>
    <definedName name="UK_Gov_Off_Bal_Foreign" localSheetId="66">'Apr 16'!$L$152</definedName>
    <definedName name="UK_Gov_Off_Bal_Foreign" localSheetId="69">'Feb 16'!$L$152</definedName>
    <definedName name="UK_Gov_Off_Bal_Foreign" localSheetId="70">'Jan 16'!$L$152</definedName>
    <definedName name="UK_Gov_Off_Bal_IR_Swaps" localSheetId="66">'Apr 16'!$L$154</definedName>
    <definedName name="UK_Gov_Off_Bal_IR_Swaps" localSheetId="69">'Feb 16'!$L$154</definedName>
    <definedName name="UK_Gov_Off_Bal_IR_Swaps" localSheetId="70">'Jan 16'!$L$154</definedName>
    <definedName name="UK_Gov_Off_Bal_Options" localSheetId="66">'Apr 16'!$L$155</definedName>
    <definedName name="UK_Gov_Off_Bal_Options" localSheetId="69">'Feb 16'!$L$155</definedName>
    <definedName name="UK_Gov_Off_Bal_Options" localSheetId="70">'Jan 16'!$L$155</definedName>
    <definedName name="UK_Gov_ORA" localSheetId="66">'Apr 16'!$L$51</definedName>
    <definedName name="UK_Gov_ORA" localSheetId="61">'Aug 16'!$L$51</definedName>
    <definedName name="UK_Gov_ORA" localSheetId="55">'Dec 16'!$L$51</definedName>
    <definedName name="UK_Gov_ORA" localSheetId="69">'Feb 16'!$L$51</definedName>
    <definedName name="UK_Gov_ORA" localSheetId="70">'Jan 16'!$L$51</definedName>
    <definedName name="UK_Gov_ORA" localSheetId="62">'Jul 16'!$L$51</definedName>
    <definedName name="UK_Gov_ORA" localSheetId="64">'Jun 16'!$L$51</definedName>
    <definedName name="UK_Gov_ORA" localSheetId="68">'Mar 16'!$L$51</definedName>
    <definedName name="UK_Gov_ORA" localSheetId="65">'May 16'!$L$51</definedName>
    <definedName name="UK_Gov_ORA" localSheetId="56">'Nov 16'!$L$51</definedName>
    <definedName name="UK_Gov_ORA" localSheetId="57">'Oct 16'!$L$51</definedName>
    <definedName name="UK_Gov_ORA" localSheetId="59">'Sep 16'!$L$51</definedName>
    <definedName name="UK_Gov_ORA" localSheetId="60">'Sep 16 (old)'!$L$51</definedName>
    <definedName name="UK_Gov_ORA_Capital" localSheetId="66">'Apr 16'!$L$53</definedName>
    <definedName name="UK_Gov_ORA_Capital" localSheetId="69">'Feb 16'!$L$53</definedName>
    <definedName name="UK_Gov_ORA_Capital" localSheetId="70">'Jan 16'!$L$53</definedName>
    <definedName name="UK_Gov_ORA_Claim" localSheetId="66">'Apr 16'!$L$56</definedName>
    <definedName name="UK_Gov_ORA_Claim" localSheetId="69">'Feb 16'!$L$56</definedName>
    <definedName name="UK_Gov_ORA_Claim" localSheetId="70">'Jan 16'!$L$56</definedName>
    <definedName name="UK_Gov_ORA_Claim_Res" localSheetId="66">'Apr 16'!$L$57</definedName>
    <definedName name="UK_Gov_ORA_Claim_Res" localSheetId="69">'Feb 16'!$L$57</definedName>
    <definedName name="UK_Gov_ORA_Claim_Res" localSheetId="70">'Jan 16'!$L$57</definedName>
    <definedName name="UK_Gov_ORA_Foreign" localSheetId="66">'Apr 16'!$L$54</definedName>
    <definedName name="UK_Gov_ORA_Foreign" localSheetId="61">'Aug 16'!$L$54</definedName>
    <definedName name="UK_Gov_ORA_Foreign" localSheetId="55">'Dec 16'!$L$54</definedName>
    <definedName name="UK_Gov_ORA_Foreign" localSheetId="69">'Feb 16'!$L$54</definedName>
    <definedName name="UK_Gov_ORA_Foreign" localSheetId="70">'Jan 16'!$L$54</definedName>
    <definedName name="UK_Gov_ORA_Foreign" localSheetId="62">'Jul 16'!$L$54</definedName>
    <definedName name="UK_Gov_ORA_Foreign" localSheetId="64">'Jun 16'!$L$54</definedName>
    <definedName name="UK_Gov_ORA_Foreign" localSheetId="68">'Mar 16'!$L$54</definedName>
    <definedName name="UK_Gov_ORA_Foreign" localSheetId="65">'May 16'!$L$54</definedName>
    <definedName name="UK_Gov_ORA_Foreign" localSheetId="56">'Nov 16'!$L$54</definedName>
    <definedName name="UK_Gov_ORA_Foreign" localSheetId="57">'Oct 16'!$L$54</definedName>
    <definedName name="UK_Gov_ORA_Foreign" localSheetId="59">'Sep 16'!$L$54</definedName>
    <definedName name="UK_Gov_ORA_Foreign" localSheetId="60">'Sep 16 (old)'!$L$54</definedName>
    <definedName name="UK_Gov_ORA_Foreign_Res" localSheetId="66">'Apr 16'!$L$55</definedName>
    <definedName name="UK_Gov_ORA_Foreign_Res" localSheetId="69">'Feb 16'!$L$55</definedName>
    <definedName name="UK_Gov_ORA_Foreign_Res" localSheetId="70">'Jan 16'!$L$55</definedName>
    <definedName name="UK_Gov_Pledged_RA" localSheetId="66">'Apr 16'!$L$146</definedName>
    <definedName name="UK_Gov_Pledged_RA" localSheetId="69">'Feb 16'!$L$146</definedName>
    <definedName name="UK_Gov_Pledged_RA" localSheetId="70">'Jan 16'!$L$146</definedName>
    <definedName name="UK_Gov_RA" localSheetId="66">'Apr 16'!$L$8</definedName>
    <definedName name="UK_Gov_RA" localSheetId="69">'Feb 16'!$L$8</definedName>
    <definedName name="UK_Gov_RA" localSheetId="70">'Jan 16'!$L$8</definedName>
    <definedName name="UK_Gov_RA_as_Collateral" localSheetId="66">'Apr 16'!$L$148</definedName>
    <definedName name="UK_Gov_RA_as_Collateral" localSheetId="69">'Feb 16'!$L$148</definedName>
    <definedName name="UK_Gov_RA_as_Collateral" localSheetId="70">'Jan 16'!$L$148</definedName>
    <definedName name="UK_Gov_Repos_In" localSheetId="66">'Apr 16'!$L$99</definedName>
    <definedName name="UK_Gov_Repos_In" localSheetId="69">'Feb 16'!$L$99</definedName>
    <definedName name="UK_Gov_Repos_In" localSheetId="70">'Jan 16'!$L$99</definedName>
    <definedName name="UK_Gov_Repos_In_1_m" localSheetId="66">'Apr 16'!$L$100</definedName>
    <definedName name="UK_Gov_Repos_In_1_m" localSheetId="69">'Feb 16'!$L$100</definedName>
    <definedName name="UK_Gov_Repos_In_1_m" localSheetId="70">'Jan 16'!$L$100</definedName>
    <definedName name="UK_Gov_Repos_In_1_y" localSheetId="66">'Apr 16'!$L$102</definedName>
    <definedName name="UK_Gov_Repos_In_1_y" localSheetId="69">'Feb 16'!$L$102</definedName>
    <definedName name="UK_Gov_Repos_In_1_y" localSheetId="70">'Jan 16'!$L$102</definedName>
    <definedName name="UK_Gov_Repos_In_3_m" localSheetId="66">'Apr 16'!$L$101</definedName>
    <definedName name="UK_Gov_Repos_In_3_m" localSheetId="69">'Feb 16'!$L$101</definedName>
    <definedName name="UK_Gov_Repos_In_3_m" localSheetId="70">'Jan 16'!$L$101</definedName>
    <definedName name="UK_Gov_Repos_Out" localSheetId="66">'Apr 16'!$L$94</definedName>
    <definedName name="UK_Gov_Repos_Out" localSheetId="69">'Feb 16'!$L$94</definedName>
    <definedName name="UK_Gov_Repos_Out" localSheetId="70">'Jan 16'!$L$94</definedName>
    <definedName name="UK_Gov_Repos_Out_1_m" localSheetId="66">'Apr 16'!$L$95</definedName>
    <definedName name="UK_Gov_Repos_Out_1_m" localSheetId="69">'Feb 16'!$L$95</definedName>
    <definedName name="UK_Gov_Repos_Out_1_m" localSheetId="70">'Jan 16'!$L$95</definedName>
    <definedName name="UK_Gov_Repos_Out_1_y" localSheetId="66">'Apr 16'!$L$97</definedName>
    <definedName name="UK_Gov_Repos_Out_1_y" localSheetId="69">'Feb 16'!$L$97</definedName>
    <definedName name="UK_Gov_Repos_Out_1_y" localSheetId="70">'Jan 16'!$L$97</definedName>
    <definedName name="UK_Gov_Repos_Out_3_m" localSheetId="66">'Apr 16'!$L$96</definedName>
    <definedName name="UK_Gov_Repos_Out_3_m" localSheetId="69">'Feb 16'!$L$96</definedName>
    <definedName name="UK_Gov_Repos_Out_3_m" localSheetId="70">'Jan 16'!$L$96</definedName>
    <definedName name="UK_Gov_SDR" localSheetId="66">'Apr 16'!$L$46</definedName>
    <definedName name="UK_Gov_SDR" localSheetId="61">'Aug 16'!$L$46</definedName>
    <definedName name="UK_Gov_SDR" localSheetId="55">'Dec 16'!$L$46</definedName>
    <definedName name="UK_Gov_SDR" localSheetId="69">'Feb 16'!$L$46</definedName>
    <definedName name="UK_Gov_SDR" localSheetId="70">'Jan 16'!$L$46</definedName>
    <definedName name="UK_Gov_SDR" localSheetId="62">'Jul 16'!$L$46</definedName>
    <definedName name="UK_Gov_SDR" localSheetId="64">'Jun 16'!$L$46</definedName>
    <definedName name="UK_Gov_SDR" localSheetId="68">'Mar 16'!$L$46</definedName>
    <definedName name="UK_Gov_SDR" localSheetId="65">'May 16'!$L$46</definedName>
    <definedName name="UK_Gov_SDR" localSheetId="56">'Nov 16'!$L$46</definedName>
    <definedName name="UK_Gov_SDR" localSheetId="57">'Oct 16'!$L$46</definedName>
    <definedName name="UK_Gov_SDR" localSheetId="59">'Sep 16'!$L$46</definedName>
    <definedName name="UK_Gov_SDR" localSheetId="60">'Sep 16 (old)'!$L$46</definedName>
    <definedName name="UK_Gov_Sec" localSheetId="66">'Apr 16'!$L$12</definedName>
    <definedName name="UK_Gov_Sec" localSheetId="61">'Aug 16'!$L$12</definedName>
    <definedName name="UK_Gov_Sec" localSheetId="55">'Dec 16'!$L$12</definedName>
    <definedName name="UK_Gov_Sec" localSheetId="69">'Feb 16'!$L$12</definedName>
    <definedName name="UK_Gov_Sec" localSheetId="70">'Jan 16'!$L$12</definedName>
    <definedName name="UK_Gov_Sec" localSheetId="62">'Jul 16'!$L$12</definedName>
    <definedName name="UK_Gov_Sec" localSheetId="64">'Jun 16'!$L$12</definedName>
    <definedName name="UK_Gov_Sec" localSheetId="68">'Mar 16'!$L$12</definedName>
    <definedName name="UK_Gov_Sec" localSheetId="65">'May 16'!$L$12</definedName>
    <definedName name="UK_Gov_Sec" localSheetId="56">'Nov 16'!$L$12</definedName>
    <definedName name="UK_Gov_Sec" localSheetId="57">'Oct 16'!$L$12</definedName>
    <definedName name="UK_Gov_Sec" localSheetId="59">'Sep 16'!$L$12</definedName>
    <definedName name="UK_Gov_Sec" localSheetId="60">'Sep 16 (old)'!$L$12</definedName>
    <definedName name="UK_Gov_Sec" localSheetId="6">[17]output!$L$12</definedName>
    <definedName name="UK_Gov_Sec" localSheetId="5">[18]output!$L$12</definedName>
    <definedName name="UK_Gov_Sec_as_Collateral" localSheetId="66">'Apr 16'!$L$149</definedName>
    <definedName name="UK_Gov_Sec_as_Collateral" localSheetId="69">'Feb 16'!$L$149</definedName>
    <definedName name="UK_Gov_Sec_as_Collateral" localSheetId="70">'Jan 16'!$L$149</definedName>
    <definedName name="UK_Gov_Short" localSheetId="66">'Apr 16'!$L$81</definedName>
    <definedName name="UK_Gov_Short" localSheetId="69">'Feb 16'!$L$81</definedName>
    <definedName name="UK_Gov_Short" localSheetId="70">'Jan 16'!$L$81</definedName>
    <definedName name="UK_Gov_Short_1_m" localSheetId="66">'Apr 16'!$L$83</definedName>
    <definedName name="UK_Gov_Short_1_m" localSheetId="69">'Feb 16'!$L$83</definedName>
    <definedName name="UK_Gov_Short_1_m" localSheetId="70">'Jan 16'!$L$83</definedName>
    <definedName name="UK_Gov_Short_1_y" localSheetId="66">'Apr 16'!$L$85</definedName>
    <definedName name="UK_Gov_Short_1_y" localSheetId="69">'Feb 16'!$L$85</definedName>
    <definedName name="UK_Gov_Short_1_y" localSheetId="70">'Jan 16'!$L$85</definedName>
    <definedName name="UK_Gov_Short_3_m" localSheetId="66">'Apr 16'!$L$84</definedName>
    <definedName name="UK_Gov_Short_3_m" localSheetId="69">'Feb 16'!$L$84</definedName>
    <definedName name="UK_Gov_Short_3_m" localSheetId="70">'Jan 16'!$L$84</definedName>
    <definedName name="UK_Gov_Short_Long" localSheetId="66">'Apr 16'!$L$79</definedName>
    <definedName name="UK_Gov_Short_Long" localSheetId="69">'Feb 16'!$L$79</definedName>
    <definedName name="UK_Gov_Short_Long" localSheetId="70">'Jan 16'!$L$79</definedName>
    <definedName name="w" localSheetId="66">#REF!</definedName>
    <definedName name="w" localSheetId="49">#REF!</definedName>
    <definedName name="w" localSheetId="33">#REF!</definedName>
    <definedName name="w" localSheetId="17">#REF!</definedName>
    <definedName name="w" localSheetId="61">#REF!</definedName>
    <definedName name="w" localSheetId="44">#REF!</definedName>
    <definedName name="w" localSheetId="28">#REF!</definedName>
    <definedName name="w" localSheetId="12">#REF!</definedName>
    <definedName name="w" localSheetId="55">#REF!</definedName>
    <definedName name="w" localSheetId="39">#REF!</definedName>
    <definedName name="w" localSheetId="23">#REF!</definedName>
    <definedName name="w" localSheetId="7">#REF!</definedName>
    <definedName name="w" localSheetId="69">#REF!</definedName>
    <definedName name="w" localSheetId="52">#REF!</definedName>
    <definedName name="w" localSheetId="36">#REF!</definedName>
    <definedName name="w" localSheetId="20">#REF!</definedName>
    <definedName name="w" localSheetId="70">#REF!</definedName>
    <definedName name="w" localSheetId="37">#REF!</definedName>
    <definedName name="w" localSheetId="21">#REF!</definedName>
    <definedName name="w" localSheetId="62">#REF!</definedName>
    <definedName name="w" localSheetId="45">#REF!</definedName>
    <definedName name="w" localSheetId="29">#REF!</definedName>
    <definedName name="w" localSheetId="13">#REF!</definedName>
    <definedName name="w" localSheetId="64">#REF!</definedName>
    <definedName name="w" localSheetId="47">#REF!</definedName>
    <definedName name="w" localSheetId="31">#REF!</definedName>
    <definedName name="w" localSheetId="15">#REF!</definedName>
    <definedName name="w" localSheetId="51">#REF!</definedName>
    <definedName name="w" localSheetId="35">#REF!</definedName>
    <definedName name="w" localSheetId="19">#REF!</definedName>
    <definedName name="w" localSheetId="48">#REF!</definedName>
    <definedName name="w" localSheetId="32">#REF!</definedName>
    <definedName name="w" localSheetId="16">#REF!</definedName>
    <definedName name="w" localSheetId="56">#REF!</definedName>
    <definedName name="w" localSheetId="40">#REF!</definedName>
    <definedName name="w" localSheetId="24">#REF!</definedName>
    <definedName name="w" localSheetId="8">#REF!</definedName>
    <definedName name="w" localSheetId="57">#REF!</definedName>
    <definedName name="w" localSheetId="41">#REF!</definedName>
    <definedName name="w" localSheetId="25">#REF!</definedName>
    <definedName name="w" localSheetId="9">#REF!</definedName>
    <definedName name="w" localSheetId="67">#REF!</definedName>
    <definedName name="w" localSheetId="50">#REF!</definedName>
    <definedName name="w" localSheetId="34">#REF!</definedName>
    <definedName name="w" localSheetId="18">#REF!</definedName>
    <definedName name="w" localSheetId="63">#REF!</definedName>
    <definedName name="w" localSheetId="46">#REF!</definedName>
    <definedName name="w" localSheetId="30">#REF!</definedName>
    <definedName name="w" localSheetId="14">#REF!</definedName>
    <definedName name="w" localSheetId="58">#REF!</definedName>
    <definedName name="w" localSheetId="42">#REF!</definedName>
    <definedName name="w" localSheetId="26">#REF!</definedName>
    <definedName name="w" localSheetId="10">#REF!</definedName>
    <definedName name="w" localSheetId="54">#REF!</definedName>
    <definedName name="w" localSheetId="38">#REF!</definedName>
    <definedName name="w" localSheetId="22">#REF!</definedName>
    <definedName name="w" localSheetId="59">#REF!</definedName>
    <definedName name="w" localSheetId="60">#REF!</definedName>
    <definedName name="w" localSheetId="43">#REF!</definedName>
    <definedName name="w" localSheetId="27">#REF!</definedName>
    <definedName name="w" localSheetId="11">#REF!</definedName>
    <definedName name="w" localSheetId="6">#REF!</definedName>
    <definedName name="w">#REF!</definedName>
    <definedName name="YY" localSheetId="66">#REF!</definedName>
    <definedName name="YY" localSheetId="49">#REF!</definedName>
    <definedName name="YY" localSheetId="33">#REF!</definedName>
    <definedName name="YY" localSheetId="17">#REF!</definedName>
    <definedName name="YY" localSheetId="61">#REF!</definedName>
    <definedName name="YY" localSheetId="44">#REF!</definedName>
    <definedName name="YY" localSheetId="28">#REF!</definedName>
    <definedName name="YY" localSheetId="12">#REF!</definedName>
    <definedName name="YY" localSheetId="55">#REF!</definedName>
    <definedName name="YY" localSheetId="39">#REF!</definedName>
    <definedName name="YY" localSheetId="23">#REF!</definedName>
    <definedName name="YY" localSheetId="7">#REF!</definedName>
    <definedName name="YY" localSheetId="69">#REF!</definedName>
    <definedName name="YY" localSheetId="52">#REF!</definedName>
    <definedName name="YY" localSheetId="36">#REF!</definedName>
    <definedName name="YY" localSheetId="20">#REF!</definedName>
    <definedName name="YY" localSheetId="70">#REF!</definedName>
    <definedName name="YY" localSheetId="37">#REF!</definedName>
    <definedName name="YY" localSheetId="21">#REF!</definedName>
    <definedName name="YY" localSheetId="62">#REF!</definedName>
    <definedName name="YY" localSheetId="45">#REF!</definedName>
    <definedName name="YY" localSheetId="29">#REF!</definedName>
    <definedName name="YY" localSheetId="13">#REF!</definedName>
    <definedName name="YY" localSheetId="64">#REF!</definedName>
    <definedName name="YY" localSheetId="47">#REF!</definedName>
    <definedName name="YY" localSheetId="31">#REF!</definedName>
    <definedName name="YY" localSheetId="15">#REF!</definedName>
    <definedName name="YY" localSheetId="51">#REF!</definedName>
    <definedName name="YY" localSheetId="35">#REF!</definedName>
    <definedName name="YY" localSheetId="19">#REF!</definedName>
    <definedName name="YY" localSheetId="48">#REF!</definedName>
    <definedName name="YY" localSheetId="32">#REF!</definedName>
    <definedName name="YY" localSheetId="16">#REF!</definedName>
    <definedName name="YY" localSheetId="56">#REF!</definedName>
    <definedName name="YY" localSheetId="40">#REF!</definedName>
    <definedName name="YY" localSheetId="24">#REF!</definedName>
    <definedName name="YY" localSheetId="8">#REF!</definedName>
    <definedName name="YY" localSheetId="57">#REF!</definedName>
    <definedName name="YY" localSheetId="41">#REF!</definedName>
    <definedName name="YY" localSheetId="25">#REF!</definedName>
    <definedName name="YY" localSheetId="9">#REF!</definedName>
    <definedName name="YY" localSheetId="67">#REF!</definedName>
    <definedName name="YY" localSheetId="50">#REF!</definedName>
    <definedName name="YY" localSheetId="34">#REF!</definedName>
    <definedName name="YY" localSheetId="18">#REF!</definedName>
    <definedName name="YY" localSheetId="63">#REF!</definedName>
    <definedName name="YY" localSheetId="46">#REF!</definedName>
    <definedName name="YY" localSheetId="30">#REF!</definedName>
    <definedName name="YY" localSheetId="14">#REF!</definedName>
    <definedName name="YY" localSheetId="58">#REF!</definedName>
    <definedName name="YY" localSheetId="42">#REF!</definedName>
    <definedName name="YY" localSheetId="26">#REF!</definedName>
    <definedName name="YY" localSheetId="10">#REF!</definedName>
    <definedName name="YY" localSheetId="54">#REF!</definedName>
    <definedName name="YY" localSheetId="38">#REF!</definedName>
    <definedName name="YY" localSheetId="22">#REF!</definedName>
    <definedName name="YY" localSheetId="59">#REF!</definedName>
    <definedName name="YY" localSheetId="60">#REF!</definedName>
    <definedName name="YY" localSheetId="43">#REF!</definedName>
    <definedName name="YY" localSheetId="27">#REF!</definedName>
    <definedName name="YY" localSheetId="11">#REF!</definedName>
    <definedName name="YY" localSheetId="6">#REF!</definedName>
    <definedName name="YY">#REF!</definedName>
    <definedName name="YY__" localSheetId="66">#REF!</definedName>
    <definedName name="YY__" localSheetId="49">#REF!</definedName>
    <definedName name="YY__" localSheetId="33">#REF!</definedName>
    <definedName name="YY__" localSheetId="17">#REF!</definedName>
    <definedName name="YY__" localSheetId="61">#REF!</definedName>
    <definedName name="YY__" localSheetId="44">#REF!</definedName>
    <definedName name="YY__" localSheetId="28">#REF!</definedName>
    <definedName name="YY__" localSheetId="12">#REF!</definedName>
    <definedName name="YY__" localSheetId="55">#REF!</definedName>
    <definedName name="YY__" localSheetId="39">#REF!</definedName>
    <definedName name="YY__" localSheetId="23">#REF!</definedName>
    <definedName name="YY__" localSheetId="7">#REF!</definedName>
    <definedName name="YY__" localSheetId="69">#REF!</definedName>
    <definedName name="YY__" localSheetId="52">#REF!</definedName>
    <definedName name="YY__" localSheetId="36">#REF!</definedName>
    <definedName name="YY__" localSheetId="20">#REF!</definedName>
    <definedName name="YY__" localSheetId="70">#REF!</definedName>
    <definedName name="YY__" localSheetId="37">#REF!</definedName>
    <definedName name="YY__" localSheetId="21">#REF!</definedName>
    <definedName name="YY__" localSheetId="62">#REF!</definedName>
    <definedName name="YY__" localSheetId="45">#REF!</definedName>
    <definedName name="YY__" localSheetId="29">#REF!</definedName>
    <definedName name="YY__" localSheetId="13">#REF!</definedName>
    <definedName name="YY__" localSheetId="64">#REF!</definedName>
    <definedName name="YY__" localSheetId="47">#REF!</definedName>
    <definedName name="YY__" localSheetId="31">#REF!</definedName>
    <definedName name="YY__" localSheetId="15">#REF!</definedName>
    <definedName name="YY__" localSheetId="51">#REF!</definedName>
    <definedName name="YY__" localSheetId="35">#REF!</definedName>
    <definedName name="YY__" localSheetId="19">#REF!</definedName>
    <definedName name="YY__" localSheetId="48">#REF!</definedName>
    <definedName name="YY__" localSheetId="32">#REF!</definedName>
    <definedName name="YY__" localSheetId="16">#REF!</definedName>
    <definedName name="YY__" localSheetId="56">#REF!</definedName>
    <definedName name="YY__" localSheetId="40">#REF!</definedName>
    <definedName name="YY__" localSheetId="24">#REF!</definedName>
    <definedName name="YY__" localSheetId="8">#REF!</definedName>
    <definedName name="YY__" localSheetId="57">#REF!</definedName>
    <definedName name="YY__" localSheetId="41">#REF!</definedName>
    <definedName name="YY__" localSheetId="25">#REF!</definedName>
    <definedName name="YY__" localSheetId="9">#REF!</definedName>
    <definedName name="YY__" localSheetId="67">#REF!</definedName>
    <definedName name="YY__" localSheetId="50">#REF!</definedName>
    <definedName name="YY__" localSheetId="34">#REF!</definedName>
    <definedName name="YY__" localSheetId="18">#REF!</definedName>
    <definedName name="YY__" localSheetId="63">#REF!</definedName>
    <definedName name="YY__" localSheetId="46">#REF!</definedName>
    <definedName name="YY__" localSheetId="30">#REF!</definedName>
    <definedName name="YY__" localSheetId="14">#REF!</definedName>
    <definedName name="YY__" localSheetId="58">#REF!</definedName>
    <definedName name="YY__" localSheetId="42">#REF!</definedName>
    <definedName name="YY__" localSheetId="26">#REF!</definedName>
    <definedName name="YY__" localSheetId="10">#REF!</definedName>
    <definedName name="YY__" localSheetId="54">#REF!</definedName>
    <definedName name="YY__" localSheetId="38">#REF!</definedName>
    <definedName name="YY__" localSheetId="22">#REF!</definedName>
    <definedName name="YY__" localSheetId="59">#REF!</definedName>
    <definedName name="YY__" localSheetId="60">#REF!</definedName>
    <definedName name="YY__" localSheetId="43">#REF!</definedName>
    <definedName name="YY__" localSheetId="27">#REF!</definedName>
    <definedName name="YY__" localSheetId="11">#REF!</definedName>
    <definedName name="YY__" localSheetId="6">#REF!</definedName>
    <definedName name="YY__">#REF!</definedName>
    <definedName name="ZINS" localSheetId="66">#REF!</definedName>
    <definedName name="ZINS" localSheetId="49">#REF!</definedName>
    <definedName name="ZINS" localSheetId="33">#REF!</definedName>
    <definedName name="ZINS" localSheetId="17">#REF!</definedName>
    <definedName name="ZINS" localSheetId="61">#REF!</definedName>
    <definedName name="ZINS" localSheetId="44">#REF!</definedName>
    <definedName name="ZINS" localSheetId="28">#REF!</definedName>
    <definedName name="ZINS" localSheetId="12">#REF!</definedName>
    <definedName name="ZINS" localSheetId="55">#REF!</definedName>
    <definedName name="ZINS" localSheetId="39">#REF!</definedName>
    <definedName name="ZINS" localSheetId="23">#REF!</definedName>
    <definedName name="ZINS" localSheetId="7">#REF!</definedName>
    <definedName name="ZINS" localSheetId="69">#REF!</definedName>
    <definedName name="ZINS" localSheetId="52">#REF!</definedName>
    <definedName name="ZINS" localSheetId="36">#REF!</definedName>
    <definedName name="ZINS" localSheetId="20">#REF!</definedName>
    <definedName name="ZINS" localSheetId="70">#REF!</definedName>
    <definedName name="ZINS" localSheetId="37">#REF!</definedName>
    <definedName name="ZINS" localSheetId="21">#REF!</definedName>
    <definedName name="ZINS" localSheetId="62">#REF!</definedName>
    <definedName name="ZINS" localSheetId="45">#REF!</definedName>
    <definedName name="ZINS" localSheetId="29">#REF!</definedName>
    <definedName name="ZINS" localSheetId="13">#REF!</definedName>
    <definedName name="ZINS" localSheetId="64">#REF!</definedName>
    <definedName name="ZINS" localSheetId="47">#REF!</definedName>
    <definedName name="ZINS" localSheetId="31">#REF!</definedName>
    <definedName name="ZINS" localSheetId="15">#REF!</definedName>
    <definedName name="ZINS" localSheetId="51">#REF!</definedName>
    <definedName name="ZINS" localSheetId="35">#REF!</definedName>
    <definedName name="ZINS" localSheetId="19">#REF!</definedName>
    <definedName name="ZINS" localSheetId="48">#REF!</definedName>
    <definedName name="ZINS" localSheetId="32">#REF!</definedName>
    <definedName name="ZINS" localSheetId="16">#REF!</definedName>
    <definedName name="ZINS" localSheetId="56">#REF!</definedName>
    <definedName name="ZINS" localSheetId="40">#REF!</definedName>
    <definedName name="ZINS" localSheetId="24">#REF!</definedName>
    <definedName name="ZINS" localSheetId="8">#REF!</definedName>
    <definedName name="ZINS" localSheetId="57">#REF!</definedName>
    <definedName name="ZINS" localSheetId="41">#REF!</definedName>
    <definedName name="ZINS" localSheetId="25">#REF!</definedName>
    <definedName name="ZINS" localSheetId="9">#REF!</definedName>
    <definedName name="ZINS" localSheetId="67">#REF!</definedName>
    <definedName name="ZINS" localSheetId="50">#REF!</definedName>
    <definedName name="ZINS" localSheetId="34">#REF!</definedName>
    <definedName name="ZINS" localSheetId="18">#REF!</definedName>
    <definedName name="ZINS" localSheetId="63">#REF!</definedName>
    <definedName name="ZINS" localSheetId="46">#REF!</definedName>
    <definedName name="ZINS" localSheetId="30">#REF!</definedName>
    <definedName name="ZINS" localSheetId="14">#REF!</definedName>
    <definedName name="ZINS" localSheetId="58">#REF!</definedName>
    <definedName name="ZINS" localSheetId="42">#REF!</definedName>
    <definedName name="ZINS" localSheetId="26">#REF!</definedName>
    <definedName name="ZINS" localSheetId="10">#REF!</definedName>
    <definedName name="ZINS" localSheetId="54">#REF!</definedName>
    <definedName name="ZINS" localSheetId="38">#REF!</definedName>
    <definedName name="ZINS" localSheetId="22">#REF!</definedName>
    <definedName name="ZINS" localSheetId="59">#REF!</definedName>
    <definedName name="ZINS" localSheetId="60">#REF!</definedName>
    <definedName name="ZINS" localSheetId="43">#REF!</definedName>
    <definedName name="ZINS" localSheetId="27">#REF!</definedName>
    <definedName name="ZINS" localSheetId="11">#REF!</definedName>
    <definedName name="ZINS" localSheetId="6">#REF!</definedName>
    <definedName name="ZINS">#REF!</definedName>
  </definedNames>
  <calcPr calcId="162913"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<sst xmlns="http://schemas.openxmlformats.org/spreadsheetml/2006/main" count="9205" uniqueCount="446">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</sst>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0.0"/>
  </numFmts>
  <fonts count="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6" fontId="9" fillId="0" borderId="0" applyFont="0" applyFill="0" applyBorder="0" applyAlignment="0" applyProtection="0"/>
    <xf numFmtId="166" fontId="41"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42"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8" fillId="0" borderId="0" applyFont="0" applyFill="0" applyBorder="0" applyAlignment="0" applyProtection="0"/>
    <xf numFmtId="0" fontId="8" fillId="0" borderId="0"/>
    <xf numFmtId="166" fontId="9" fillId="0" borderId="0" applyFont="0" applyFill="0" applyBorder="0" applyAlignment="0" applyProtection="0"/>
    <xf numFmtId="168" fontId="7" fillId="0" borderId="0" applyFont="0" applyFill="0" applyBorder="0" applyAlignment="0" applyProtection="0"/>
    <xf numFmtId="0" fontId="7" fillId="0" borderId="0"/>
    <xf numFmtId="0" fontId="6" fillId="0" borderId="0"/>
    <xf numFmtId="166" fontId="6" fillId="0" borderId="0" applyFont="0" applyFill="0" applyBorder="0" applyAlignment="0" applyProtection="0"/>
    <xf numFmtId="0" fontId="5" fillId="0" borderId="0"/>
    <xf numFmtId="166" fontId="5" fillId="0" borderId="0" applyFont="0" applyFill="0" applyBorder="0" applyAlignment="0" applyProtection="0"/>
    <xf numFmtId="166" fontId="9" fillId="0" borderId="0" applyFont="0" applyFill="0" applyBorder="0" applyAlignment="0" applyProtection="0"/>
    <xf numFmtId="0" fontId="22" fillId="0" borderId="0"/>
    <xf numFmtId="9" fontId="81"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9" fillId="0" borderId="0"/>
    <xf numFmtId="0" fontId="9" fillId="0" borderId="0"/>
    <xf numFmtId="0" fontId="9" fillId="0" borderId="0"/>
    <xf numFmtId="171"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9" fillId="0" borderId="0"/>
    <xf numFmtId="0" fontId="9"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89" fillId="0" borderId="0">
      <alignment vertical="top"/>
    </xf>
    <xf numFmtId="0" fontId="2" fillId="0" borderId="0"/>
    <xf numFmtId="0" fontId="9"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89" fillId="0" borderId="0">
      <alignment vertical="top"/>
    </xf>
    <xf numFmtId="0" fontId="2" fillId="0" borderId="0"/>
    <xf numFmtId="0" fontId="2" fillId="0" borderId="0"/>
    <xf numFmtId="0" fontId="89" fillId="0" borderId="0">
      <alignment vertical="top"/>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89" fillId="0" borderId="0">
      <alignment vertical="top"/>
    </xf>
    <xf numFmtId="0" fontId="89" fillId="0" borderId="0">
      <alignment vertical="top"/>
    </xf>
    <xf numFmtId="0" fontId="2" fillId="0" borderId="0"/>
    <xf numFmtId="0" fontId="89" fillId="0" borderId="0">
      <alignment vertical="top"/>
    </xf>
    <xf numFmtId="0" fontId="89"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2" fillId="21" borderId="22" applyNumberFormat="0" applyFont="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165" fontId="9" fillId="0" borderId="0" applyFont="0" applyFill="0" applyBorder="0" applyAlignment="0" applyProtection="0"/>
    <xf numFmtId="166" fontId="1" fillId="0" borderId="0" applyFont="0" applyFill="0" applyBorder="0" applyAlignment="0" applyProtection="0"/>
    <xf numFmtId="164" fontId="9" fillId="0" borderId="0" applyFont="0" applyFill="0" applyBorder="0" applyAlignment="0" applyProtection="0"/>
    <xf numFmtId="0" fontId="93" fillId="0" borderId="0" applyNumberFormat="0" applyFill="0" applyBorder="0">
      <protection locked="0"/>
    </xf>
    <xf numFmtId="0" fontId="89" fillId="0" borderId="0">
      <alignment vertical="top"/>
    </xf>
  </cellStyleXfs>
  <cellXfs count="573">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1" fillId="0" borderId="0" xfId="0" applyFont="1" applyFill="1" applyBorder="1"/>
    <xf numFmtId="0" fontId="12" fillId="0" borderId="0" xfId="0" applyFont="1" applyFill="1" applyAlignment="1">
      <alignment horizontal="center"/>
    </xf>
    <xf numFmtId="0" fontId="13" fillId="0" borderId="0" xfId="0" applyFont="1" applyFill="1"/>
    <xf numFmtId="0" fontId="14" fillId="0" borderId="0" xfId="0" applyFont="1" applyFill="1" applyBorder="1" applyAlignment="1">
      <alignment horizontal="center"/>
    </xf>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2" fillId="0" borderId="0" xfId="0" applyFont="1" applyFill="1" applyBorder="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9"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9"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6" fontId="22" fillId="0" borderId="0" xfId="32" applyFont="1" applyFill="1"/>
    <xf numFmtId="166"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70" fontId="13" fillId="0" borderId="0" xfId="0" applyNumberFormat="1" applyFont="1" applyFill="1" applyAlignment="1">
      <alignment horizontal="left"/>
    </xf>
    <xf numFmtId="170"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4" fontId="0" fillId="0" borderId="0" xfId="0" applyNumberFormat="1"/>
    <xf numFmtId="166" fontId="39" fillId="0" borderId="0" xfId="32" applyFont="1"/>
    <xf numFmtId="166" fontId="22" fillId="0" borderId="0" xfId="32" applyNumberFormat="1" applyFont="1" applyFill="1"/>
    <xf numFmtId="167"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166" fontId="13" fillId="0" borderId="0" xfId="32" applyFont="1" applyFill="1"/>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6" fontId="13" fillId="0" borderId="0" xfId="32" applyFont="1" applyFill="1" applyBorder="1"/>
    <xf numFmtId="0" fontId="19" fillId="0" borderId="0" xfId="189" applyFont="1" applyFill="1"/>
    <xf numFmtId="166"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169" fontId="13" fillId="0" borderId="0" xfId="32" applyNumberFormat="1" applyFont="1" applyBorder="1"/>
    <xf numFmtId="3" fontId="10" fillId="0" borderId="0" xfId="32" applyNumberFormat="1" applyFont="1" applyBorder="1" applyAlignment="1">
      <alignment horizontal="center"/>
    </xf>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0" fontId="0" fillId="0" borderId="0" xfId="0" applyBorder="1"/>
    <xf numFmtId="0" fontId="10" fillId="0" borderId="0" xfId="0" applyFont="1"/>
    <xf numFmtId="0" fontId="13" fillId="0" borderId="0" xfId="0" applyFont="1"/>
    <xf numFmtId="0" fontId="13" fillId="0" borderId="0" xfId="0" applyFont="1" applyBorder="1"/>
    <xf numFmtId="0" fontId="12" fillId="0" borderId="0" xfId="0" applyFont="1" applyAlignment="1">
      <alignment horizontal="center"/>
    </xf>
    <xf numFmtId="0" fontId="12" fillId="0" borderId="0" xfId="0" applyFont="1"/>
    <xf numFmtId="3" fontId="10" fillId="0" borderId="0" xfId="0" applyNumberFormat="1" applyFont="1" applyAlignment="1">
      <alignment horizontal="center"/>
    </xf>
    <xf numFmtId="170" fontId="12" fillId="0" borderId="0" xfId="0" applyNumberFormat="1" applyFont="1" applyFill="1"/>
    <xf numFmtId="0" fontId="0" fillId="0" borderId="0" xfId="0" applyFill="1" applyBorder="1"/>
    <xf numFmtId="4" fontId="0" fillId="0" borderId="0" xfId="0" applyNumberFormat="1" applyFill="1" applyBorder="1"/>
    <xf numFmtId="3" fontId="39" fillId="0" borderId="0" xfId="0" applyNumberFormat="1" applyFont="1" applyFill="1" applyBorder="1"/>
    <xf numFmtId="3" fontId="0" fillId="0" borderId="0" xfId="0" applyNumberFormat="1"/>
    <xf numFmtId="0" fontId="39" fillId="0" borderId="0" xfId="0" applyFont="1" applyFill="1" applyBorder="1"/>
    <xf numFmtId="0" fontId="39" fillId="0" borderId="0" xfId="0" applyFont="1" applyBorder="1" applyAlignment="1">
      <alignment horizontal="right"/>
    </xf>
    <xf numFmtId="0" fontId="39" fillId="0" borderId="0" xfId="0" applyFont="1"/>
    <xf numFmtId="0" fontId="39" fillId="0" borderId="0" xfId="0" applyFont="1" applyBorder="1"/>
    <xf numFmtId="3" fontId="0" fillId="0" borderId="0" xfId="0" applyNumberFormat="1" applyFill="1" applyBorder="1"/>
    <xf numFmtId="4" fontId="39" fillId="0" borderId="0" xfId="0" applyNumberFormat="1" applyFont="1" applyBorder="1"/>
    <xf numFmtId="0" fontId="39" fillId="0" borderId="0" xfId="0" applyFont="1" applyFill="1"/>
    <xf numFmtId="3" fontId="39" fillId="0" borderId="0" xfId="0" applyNumberFormat="1" applyFont="1" applyFill="1"/>
    <xf numFmtId="3" fontId="70" fillId="0" borderId="0" xfId="0" applyNumberFormat="1" applyFont="1" applyFill="1"/>
    <xf numFmtId="0" fontId="70" fillId="0" borderId="0" xfId="0" applyFont="1" applyFill="1"/>
    <xf numFmtId="0" fontId="71" fillId="0" borderId="0" xfId="0" applyFont="1"/>
    <xf numFmtId="0" fontId="71" fillId="0" borderId="0" xfId="0" applyFont="1" applyFill="1"/>
    <xf numFmtId="0" fontId="72" fillId="0" borderId="0" xfId="0" applyFont="1" applyFill="1"/>
    <xf numFmtId="0" fontId="72" fillId="0" borderId="0" xfId="0" applyFont="1" applyFill="1" applyBorder="1"/>
    <xf numFmtId="0" fontId="72" fillId="0" borderId="0" xfId="0" applyFont="1" applyFill="1" applyAlignment="1">
      <alignment horizontal="right"/>
    </xf>
    <xf numFmtId="0" fontId="73" fillId="0" borderId="0" xfId="0" applyFont="1" applyFill="1" applyBorder="1"/>
    <xf numFmtId="172" fontId="74" fillId="0" borderId="0" xfId="0" applyNumberFormat="1" applyFont="1" applyFill="1" applyBorder="1"/>
    <xf numFmtId="172" fontId="72" fillId="0" borderId="0" xfId="0" applyNumberFormat="1" applyFont="1" applyFill="1"/>
    <xf numFmtId="173" fontId="72" fillId="0" borderId="0" xfId="0" applyNumberFormat="1" applyFont="1" applyFill="1"/>
    <xf numFmtId="172" fontId="0" fillId="0" borderId="0" xfId="0" applyNumberFormat="1"/>
    <xf numFmtId="169" fontId="9" fillId="0" borderId="0" xfId="32" applyNumberFormat="1" applyFont="1" applyAlignment="1">
      <alignment horizontal="center"/>
    </xf>
    <xf numFmtId="169"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9" fontId="0" fillId="0" borderId="0" xfId="32" applyNumberFormat="1" applyFont="1" applyFill="1"/>
    <xf numFmtId="169" fontId="9" fillId="0" borderId="0" xfId="32" applyNumberFormat="1" applyFont="1" applyFill="1" applyAlignment="1">
      <alignment horizontal="center"/>
    </xf>
    <xf numFmtId="169" fontId="9" fillId="0" borderId="0" xfId="32" applyNumberFormat="1" applyFont="1" applyFill="1" applyAlignment="1">
      <alignment horizontal="left"/>
    </xf>
    <xf numFmtId="169" fontId="9" fillId="0" borderId="0" xfId="32" applyNumberFormat="1" applyFont="1" applyFill="1"/>
    <xf numFmtId="166" fontId="9" fillId="0" borderId="0" xfId="32" applyFill="1"/>
    <xf numFmtId="166" fontId="39" fillId="0" borderId="0" xfId="32" applyFont="1" applyFill="1"/>
    <xf numFmtId="0" fontId="18" fillId="0" borderId="0" xfId="32" applyNumberFormat="1" applyFont="1" applyFill="1" applyAlignment="1">
      <alignment horizontal="center"/>
    </xf>
    <xf numFmtId="166" fontId="9" fillId="0" borderId="0" xfId="32" applyFont="1"/>
    <xf numFmtId="175" fontId="0" fillId="0" borderId="0" xfId="32" applyNumberFormat="1" applyFont="1" applyFill="1"/>
    <xf numFmtId="175" fontId="18" fillId="0" borderId="0" xfId="32" applyNumberFormat="1" applyFont="1" applyFill="1" applyAlignment="1">
      <alignment horizontal="center"/>
    </xf>
    <xf numFmtId="175" fontId="0" fillId="0" borderId="0" xfId="32" applyNumberFormat="1" applyFont="1" applyFill="1" applyAlignment="1">
      <alignment horizontal="left"/>
    </xf>
    <xf numFmtId="166" fontId="9" fillId="0" borderId="0" xfId="32" applyFont="1" applyFill="1"/>
    <xf numFmtId="166" fontId="0" fillId="0" borderId="0" xfId="32" applyFont="1" applyFill="1"/>
    <xf numFmtId="166" fontId="14" fillId="0" borderId="0" xfId="32" applyFont="1" applyFill="1"/>
    <xf numFmtId="174" fontId="12" fillId="0" borderId="0" xfId="32" applyNumberFormat="1" applyFont="1" applyFill="1" applyBorder="1"/>
    <xf numFmtId="166" fontId="13" fillId="0" borderId="0" xfId="0" applyNumberFormat="1" applyFont="1" applyFill="1"/>
    <xf numFmtId="0" fontId="12" fillId="0" borderId="0" xfId="0" applyFont="1" applyFill="1" applyAlignment="1">
      <alignment horizontal="center"/>
    </xf>
    <xf numFmtId="0" fontId="10" fillId="0" borderId="0" xfId="198" applyFont="1" applyFill="1"/>
    <xf numFmtId="0" fontId="10" fillId="0" borderId="0" xfId="198" applyFont="1" applyFill="1" applyAlignment="1">
      <alignment horizontal="center"/>
    </xf>
    <xf numFmtId="0" fontId="11" fillId="0" borderId="0" xfId="198" applyFont="1" applyFill="1"/>
    <xf numFmtId="3" fontId="11" fillId="0" borderId="0" xfId="199" applyNumberFormat="1" applyFont="1" applyFill="1" applyBorder="1"/>
    <xf numFmtId="3" fontId="11" fillId="0" borderId="0" xfId="198" applyNumberFormat="1" applyFont="1" applyFill="1"/>
    <xf numFmtId="0" fontId="6" fillId="0" borderId="0" xfId="198"/>
    <xf numFmtId="0" fontId="12" fillId="0" borderId="0" xfId="198" applyFont="1" applyFill="1" applyAlignment="1">
      <alignment horizontal="center"/>
    </xf>
    <xf numFmtId="0" fontId="13" fillId="0" borderId="0" xfId="198" applyFont="1" applyFill="1"/>
    <xf numFmtId="0" fontId="25" fillId="0" borderId="0" xfId="198" applyFont="1" applyFill="1" applyBorder="1" applyAlignment="1">
      <alignment horizontal="center"/>
    </xf>
    <xf numFmtId="3" fontId="13" fillId="0" borderId="0" xfId="199" applyNumberFormat="1" applyFont="1" applyFill="1" applyBorder="1"/>
    <xf numFmtId="3" fontId="13" fillId="0" borderId="0" xfId="198" applyNumberFormat="1" applyFont="1" applyFill="1"/>
    <xf numFmtId="3" fontId="13" fillId="0" borderId="0" xfId="199" applyNumberFormat="1" applyFont="1" applyFill="1" applyBorder="1" applyAlignment="1">
      <alignment horizontal="right"/>
    </xf>
    <xf numFmtId="0" fontId="14" fillId="0" borderId="0" xfId="198" applyFont="1" applyFill="1"/>
    <xf numFmtId="3" fontId="13" fillId="0" borderId="0" xfId="198" applyNumberFormat="1" applyFont="1" applyFill="1" applyAlignment="1">
      <alignment horizontal="right"/>
    </xf>
    <xf numFmtId="170" fontId="13" fillId="0" borderId="0" xfId="198" applyNumberFormat="1" applyFont="1" applyFill="1" applyAlignment="1">
      <alignment horizontal="left"/>
    </xf>
    <xf numFmtId="0" fontId="12" fillId="0" borderId="0" xfId="198" applyFont="1" applyFill="1"/>
    <xf numFmtId="3" fontId="10" fillId="0" borderId="0" xfId="199" applyNumberFormat="1" applyFont="1" applyFill="1" applyBorder="1" applyAlignment="1">
      <alignment horizontal="right"/>
    </xf>
    <xf numFmtId="3" fontId="10" fillId="0" borderId="0" xfId="198" applyNumberFormat="1" applyFont="1" applyFill="1" applyAlignment="1">
      <alignment horizontal="center"/>
    </xf>
    <xf numFmtId="3" fontId="12" fillId="0" borderId="0" xfId="199" applyNumberFormat="1" applyFont="1" applyFill="1" applyBorder="1"/>
    <xf numFmtId="0" fontId="10" fillId="0" borderId="0" xfId="198" applyFont="1" applyFill="1" applyAlignment="1">
      <alignment horizontal="left"/>
    </xf>
    <xf numFmtId="3" fontId="12" fillId="0" borderId="0" xfId="198" applyNumberFormat="1" applyFont="1" applyFill="1"/>
    <xf numFmtId="3" fontId="16" fillId="0" borderId="0" xfId="199" applyNumberFormat="1" applyFont="1" applyFill="1" applyBorder="1"/>
    <xf numFmtId="3" fontId="6" fillId="0" borderId="0" xfId="198" applyNumberFormat="1"/>
    <xf numFmtId="0" fontId="9" fillId="0" borderId="0" xfId="198" applyFont="1" applyFill="1"/>
    <xf numFmtId="3" fontId="9" fillId="0" borderId="0" xfId="199" applyNumberFormat="1" applyFont="1" applyFill="1" applyBorder="1"/>
    <xf numFmtId="3" fontId="9" fillId="0" borderId="0" xfId="198" applyNumberFormat="1" applyFont="1" applyFill="1"/>
    <xf numFmtId="0" fontId="15" fillId="0" borderId="0" xfId="198" applyFont="1" applyFill="1"/>
    <xf numFmtId="3" fontId="15" fillId="0" borderId="0" xfId="199" applyNumberFormat="1" applyFont="1" applyFill="1" applyBorder="1"/>
    <xf numFmtId="0" fontId="13" fillId="0" borderId="0" xfId="198" applyFont="1" applyFill="1" applyAlignment="1">
      <alignment horizontal="right"/>
    </xf>
    <xf numFmtId="0" fontId="13" fillId="0" borderId="0" xfId="198" applyFont="1" applyFill="1" applyAlignment="1">
      <alignment horizontal="left"/>
    </xf>
    <xf numFmtId="0" fontId="18" fillId="0" borderId="0" xfId="198" applyFont="1" applyFill="1"/>
    <xf numFmtId="3" fontId="14" fillId="0" borderId="0" xfId="199" applyNumberFormat="1" applyFont="1" applyFill="1" applyBorder="1"/>
    <xf numFmtId="3" fontId="14" fillId="0" borderId="0" xfId="198" applyNumberFormat="1" applyFont="1" applyFill="1"/>
    <xf numFmtId="0" fontId="13" fillId="0" borderId="0" xfId="198" applyFont="1" applyFill="1" applyAlignment="1">
      <alignment horizontal="center"/>
    </xf>
    <xf numFmtId="3" fontId="18" fillId="0" borderId="0" xfId="199" applyNumberFormat="1" applyFont="1" applyFill="1" applyBorder="1"/>
    <xf numFmtId="3" fontId="12" fillId="0" borderId="0" xfId="198" applyNumberFormat="1" applyFont="1" applyFill="1" applyAlignment="1">
      <alignment horizontal="center"/>
    </xf>
    <xf numFmtId="3" fontId="75" fillId="0" borderId="0" xfId="199" applyNumberFormat="1" applyFont="1" applyFill="1" applyBorder="1"/>
    <xf numFmtId="3" fontId="18" fillId="0" borderId="0" xfId="199" applyNumberFormat="1" applyFont="1" applyFill="1" applyBorder="1" applyAlignment="1">
      <alignment horizontal="right"/>
    </xf>
    <xf numFmtId="0" fontId="18" fillId="0" borderId="0" xfId="198" applyFont="1" applyFill="1" applyAlignment="1">
      <alignment horizontal="left"/>
    </xf>
    <xf numFmtId="3" fontId="76" fillId="0" borderId="0" xfId="199" applyNumberFormat="1" applyFont="1" applyFill="1" applyBorder="1" applyAlignment="1">
      <alignment vertical="center"/>
    </xf>
    <xf numFmtId="3" fontId="13" fillId="0" borderId="0" xfId="198" applyNumberFormat="1" applyFont="1" applyFill="1" applyAlignment="1">
      <alignment vertical="center"/>
    </xf>
    <xf numFmtId="3" fontId="76" fillId="0" borderId="0" xfId="199" applyNumberFormat="1" applyFont="1" applyFill="1" applyBorder="1"/>
    <xf numFmtId="3" fontId="77" fillId="0" borderId="0" xfId="199" applyNumberFormat="1" applyFont="1" applyFill="1" applyBorder="1"/>
    <xf numFmtId="3" fontId="78" fillId="0" borderId="0" xfId="198" applyNumberFormat="1" applyFont="1" applyFill="1"/>
    <xf numFmtId="0" fontId="6" fillId="0" borderId="0" xfId="198" applyFill="1"/>
    <xf numFmtId="0" fontId="13" fillId="0" borderId="0" xfId="198" applyFont="1" applyFill="1" applyAlignment="1">
      <alignment vertical="center"/>
    </xf>
    <xf numFmtId="3" fontId="13" fillId="0" borderId="0" xfId="199" applyNumberFormat="1" applyFont="1" applyFill="1" applyBorder="1" applyAlignment="1">
      <alignment vertical="center"/>
    </xf>
    <xf numFmtId="1" fontId="13" fillId="0" borderId="0" xfId="198" applyNumberFormat="1" applyFont="1" applyFill="1" applyAlignment="1">
      <alignment vertical="center"/>
    </xf>
    <xf numFmtId="170" fontId="13" fillId="0" borderId="0" xfId="198" applyNumberFormat="1" applyFont="1" applyFill="1" applyAlignment="1">
      <alignment horizontal="right"/>
    </xf>
    <xf numFmtId="0" fontId="15" fillId="0" borderId="0" xfId="198" applyFont="1" applyFill="1" applyAlignment="1">
      <alignment horizontal="center"/>
    </xf>
    <xf numFmtId="0" fontId="13" fillId="0" borderId="0" xfId="198" applyFont="1" applyFill="1" applyBorder="1"/>
    <xf numFmtId="3" fontId="13" fillId="0" borderId="0" xfId="198" applyNumberFormat="1" applyFont="1" applyFill="1" applyBorder="1"/>
    <xf numFmtId="0" fontId="12" fillId="0" borderId="0" xfId="198" applyFont="1" applyFill="1" applyAlignment="1">
      <alignment horizontal="right"/>
    </xf>
    <xf numFmtId="0" fontId="12" fillId="0" borderId="0" xfId="198" applyFont="1" applyFill="1" applyBorder="1" applyAlignment="1">
      <alignment horizontal="right"/>
    </xf>
    <xf numFmtId="3" fontId="13" fillId="0" borderId="0" xfId="199" applyNumberFormat="1" applyFont="1" applyFill="1"/>
    <xf numFmtId="3" fontId="15" fillId="0" borderId="0" xfId="198" applyNumberFormat="1" applyFont="1" applyFill="1" applyBorder="1"/>
    <xf numFmtId="3" fontId="12" fillId="0" borderId="0" xfId="198" applyNumberFormat="1" applyFont="1" applyFill="1" applyBorder="1"/>
    <xf numFmtId="0" fontId="10" fillId="0" borderId="0" xfId="198" applyFont="1" applyFill="1" applyBorder="1"/>
    <xf numFmtId="3" fontId="15" fillId="0" borderId="0" xfId="198" applyNumberFormat="1" applyFont="1" applyFill="1"/>
    <xf numFmtId="0" fontId="25" fillId="0" borderId="0" xfId="198" applyFont="1" applyFill="1"/>
    <xf numFmtId="0" fontId="15" fillId="0" borderId="0" xfId="198" applyFont="1" applyFill="1" applyAlignment="1">
      <alignment horizontal="left"/>
    </xf>
    <xf numFmtId="3" fontId="76" fillId="0" borderId="0" xfId="199" applyNumberFormat="1" applyFont="1" applyFill="1" applyBorder="1" applyAlignment="1">
      <alignment horizontal="right"/>
    </xf>
    <xf numFmtId="3" fontId="13" fillId="0" borderId="0" xfId="198" applyNumberFormat="1" applyFont="1" applyFill="1" applyBorder="1" applyAlignment="1">
      <alignment horizontal="right"/>
    </xf>
    <xf numFmtId="166" fontId="13" fillId="0" borderId="0" xfId="199" applyFont="1" applyFill="1" applyBorder="1"/>
    <xf numFmtId="0" fontId="19" fillId="0" borderId="0" xfId="198" applyFont="1" applyFill="1"/>
    <xf numFmtId="166" fontId="9" fillId="0" borderId="0" xfId="199" applyFont="1" applyFill="1" applyBorder="1"/>
    <xf numFmtId="3" fontId="9" fillId="0" borderId="0" xfId="198" applyNumberFormat="1" applyFont="1" applyFill="1" applyBorder="1"/>
    <xf numFmtId="0" fontId="26" fillId="0" borderId="0" xfId="198" applyFont="1" applyFill="1"/>
    <xf numFmtId="3" fontId="75" fillId="0" borderId="0" xfId="199" applyNumberFormat="1" applyFont="1" applyFill="1"/>
    <xf numFmtId="3" fontId="9" fillId="0" borderId="0" xfId="199" applyNumberFormat="1" applyFont="1" applyFill="1"/>
    <xf numFmtId="3" fontId="15" fillId="0" borderId="0" xfId="199" applyNumberFormat="1" applyFont="1" applyFill="1"/>
    <xf numFmtId="3" fontId="12" fillId="0" borderId="0" xfId="199" applyNumberFormat="1" applyFont="1" applyFill="1"/>
    <xf numFmtId="3" fontId="76" fillId="0" borderId="0" xfId="199" applyNumberFormat="1" applyFont="1" applyFill="1"/>
    <xf numFmtId="0" fontId="10" fillId="0" borderId="16" xfId="198" applyFont="1" applyFill="1" applyBorder="1"/>
    <xf numFmtId="0" fontId="12" fillId="0" borderId="16" xfId="198" applyFont="1" applyFill="1" applyBorder="1" applyAlignment="1">
      <alignment horizontal="center"/>
    </xf>
    <xf numFmtId="0" fontId="13" fillId="0" borderId="16" xfId="198" applyFont="1" applyFill="1" applyBorder="1"/>
    <xf numFmtId="0" fontId="6" fillId="0" borderId="16" xfId="198" applyFill="1" applyBorder="1"/>
    <xf numFmtId="3" fontId="9" fillId="0" borderId="16" xfId="199" applyNumberFormat="1" applyFont="1" applyFill="1" applyBorder="1"/>
    <xf numFmtId="3" fontId="9" fillId="0" borderId="16" xfId="198"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166" fontId="79" fillId="0" borderId="0" xfId="32" applyFont="1" applyFill="1"/>
    <xf numFmtId="0" fontId="10" fillId="0" borderId="0" xfId="200" applyFont="1" applyFill="1"/>
    <xf numFmtId="0" fontId="10" fillId="0" borderId="0" xfId="200" applyFont="1" applyFill="1" applyAlignment="1">
      <alignment horizontal="center"/>
    </xf>
    <xf numFmtId="0" fontId="11" fillId="0" borderId="0" xfId="200" applyFont="1" applyFill="1"/>
    <xf numFmtId="3" fontId="11" fillId="0" borderId="0" xfId="201" applyNumberFormat="1" applyFont="1" applyFill="1" applyBorder="1"/>
    <xf numFmtId="3" fontId="11" fillId="0" borderId="0" xfId="200" applyNumberFormat="1" applyFont="1" applyFill="1"/>
    <xf numFmtId="0" fontId="5" fillId="0" borderId="0" xfId="200"/>
    <xf numFmtId="0" fontId="12" fillId="0" borderId="0" xfId="200" applyFont="1" applyFill="1" applyAlignment="1">
      <alignment horizontal="center"/>
    </xf>
    <xf numFmtId="0" fontId="13" fillId="0" borderId="0" xfId="200" applyFont="1" applyFill="1"/>
    <xf numFmtId="0" fontId="25" fillId="0" borderId="0" xfId="200" applyFont="1" applyFill="1" applyBorder="1" applyAlignment="1">
      <alignment horizontal="center"/>
    </xf>
    <xf numFmtId="3" fontId="13" fillId="0" borderId="0" xfId="201" applyNumberFormat="1" applyFont="1" applyFill="1" applyBorder="1"/>
    <xf numFmtId="3" fontId="13" fillId="0" borderId="0" xfId="200" applyNumberFormat="1" applyFont="1" applyFill="1"/>
    <xf numFmtId="3" fontId="13" fillId="0" borderId="0" xfId="201" applyNumberFormat="1" applyFont="1" applyFill="1" applyBorder="1" applyAlignment="1">
      <alignment horizontal="right"/>
    </xf>
    <xf numFmtId="0" fontId="14" fillId="0" borderId="0" xfId="200" applyFont="1" applyFill="1"/>
    <xf numFmtId="3" fontId="13" fillId="0" borderId="0" xfId="200" applyNumberFormat="1" applyFont="1" applyFill="1" applyAlignment="1">
      <alignment horizontal="right"/>
    </xf>
    <xf numFmtId="170" fontId="13" fillId="0" borderId="0" xfId="200" applyNumberFormat="1" applyFont="1" applyFill="1" applyAlignment="1">
      <alignment horizontal="left"/>
    </xf>
    <xf numFmtId="0" fontId="12" fillId="0" borderId="0" xfId="200" applyFont="1" applyFill="1"/>
    <xf numFmtId="3" fontId="10" fillId="0" borderId="0" xfId="201" applyNumberFormat="1" applyFont="1" applyFill="1" applyBorder="1" applyAlignment="1">
      <alignment horizontal="right"/>
    </xf>
    <xf numFmtId="3" fontId="10" fillId="0" borderId="0" xfId="200" applyNumberFormat="1" applyFont="1" applyFill="1" applyAlignment="1">
      <alignment horizontal="center"/>
    </xf>
    <xf numFmtId="3" fontId="12" fillId="0" borderId="0" xfId="201" applyNumberFormat="1" applyFont="1" applyFill="1" applyBorder="1"/>
    <xf numFmtId="0" fontId="10" fillId="0" borderId="0" xfId="200" applyFont="1" applyFill="1" applyAlignment="1">
      <alignment horizontal="left"/>
    </xf>
    <xf numFmtId="3" fontId="12" fillId="0" borderId="0" xfId="200" applyNumberFormat="1" applyFont="1" applyFill="1"/>
    <xf numFmtId="3" fontId="16" fillId="0" borderId="0" xfId="201" applyNumberFormat="1" applyFont="1" applyFill="1" applyBorder="1"/>
    <xf numFmtId="3" fontId="5" fillId="0" borderId="0" xfId="200" applyNumberFormat="1"/>
    <xf numFmtId="0" fontId="9" fillId="0" borderId="0" xfId="200" applyFont="1" applyFill="1"/>
    <xf numFmtId="3" fontId="9" fillId="0" borderId="0" xfId="201" applyNumberFormat="1" applyFont="1" applyFill="1" applyBorder="1"/>
    <xf numFmtId="3" fontId="9" fillId="0" borderId="0" xfId="200" applyNumberFormat="1" applyFont="1" applyFill="1"/>
    <xf numFmtId="0" fontId="15" fillId="0" borderId="0" xfId="200" applyFont="1" applyFill="1"/>
    <xf numFmtId="3" fontId="15" fillId="0" borderId="0" xfId="201" applyNumberFormat="1" applyFont="1" applyFill="1" applyBorder="1"/>
    <xf numFmtId="0" fontId="13" fillId="0" borderId="0" xfId="200" applyFont="1" applyFill="1" applyAlignment="1">
      <alignment horizontal="right"/>
    </xf>
    <xf numFmtId="0" fontId="13" fillId="0" borderId="0" xfId="200" applyFont="1" applyFill="1" applyAlignment="1">
      <alignment horizontal="left"/>
    </xf>
    <xf numFmtId="0" fontId="18" fillId="0" borderId="0" xfId="200" applyFont="1" applyFill="1"/>
    <xf numFmtId="3" fontId="14" fillId="0" borderId="0" xfId="201" applyNumberFormat="1" applyFont="1" applyFill="1" applyBorder="1"/>
    <xf numFmtId="3" fontId="14" fillId="0" borderId="0" xfId="200" applyNumberFormat="1" applyFont="1" applyFill="1"/>
    <xf numFmtId="0" fontId="13" fillId="0" borderId="0" xfId="200" applyFont="1" applyFill="1" applyAlignment="1">
      <alignment horizontal="center"/>
    </xf>
    <xf numFmtId="3" fontId="18" fillId="0" borderId="0" xfId="201" applyNumberFormat="1" applyFont="1" applyFill="1" applyBorder="1"/>
    <xf numFmtId="3" fontId="12" fillId="0" borderId="0" xfId="200" applyNumberFormat="1" applyFont="1" applyFill="1" applyAlignment="1">
      <alignment horizontal="center"/>
    </xf>
    <xf numFmtId="3" fontId="75" fillId="0" borderId="0" xfId="201" applyNumberFormat="1" applyFont="1" applyFill="1" applyBorder="1"/>
    <xf numFmtId="3" fontId="18" fillId="0" borderId="0" xfId="201" applyNumberFormat="1" applyFont="1" applyFill="1" applyBorder="1" applyAlignment="1">
      <alignment horizontal="right"/>
    </xf>
    <xf numFmtId="0" fontId="18" fillId="0" borderId="0" xfId="200" applyFont="1" applyFill="1" applyAlignment="1">
      <alignment horizontal="left"/>
    </xf>
    <xf numFmtId="3" fontId="76" fillId="0" borderId="0" xfId="201" applyNumberFormat="1" applyFont="1" applyFill="1" applyBorder="1" applyAlignment="1">
      <alignment vertical="center"/>
    </xf>
    <xf numFmtId="3" fontId="13" fillId="0" borderId="0" xfId="200" applyNumberFormat="1" applyFont="1" applyFill="1" applyAlignment="1">
      <alignment vertical="center"/>
    </xf>
    <xf numFmtId="3" fontId="76" fillId="0" borderId="0" xfId="201" applyNumberFormat="1" applyFont="1" applyFill="1" applyBorder="1"/>
    <xf numFmtId="3" fontId="77" fillId="0" borderId="0" xfId="201" applyNumberFormat="1" applyFont="1" applyFill="1" applyBorder="1"/>
    <xf numFmtId="3" fontId="78" fillId="0" borderId="0" xfId="200" applyNumberFormat="1" applyFont="1" applyFill="1"/>
    <xf numFmtId="0" fontId="5" fillId="0" borderId="0" xfId="200" applyFill="1"/>
    <xf numFmtId="0" fontId="13" fillId="0" borderId="0" xfId="200" applyFont="1" applyFill="1" applyAlignment="1">
      <alignment vertical="center"/>
    </xf>
    <xf numFmtId="3" fontId="13" fillId="0" borderId="0" xfId="201" applyNumberFormat="1" applyFont="1" applyFill="1" applyBorder="1" applyAlignment="1">
      <alignment vertical="center"/>
    </xf>
    <xf numFmtId="1" fontId="13" fillId="0" borderId="0" xfId="200" applyNumberFormat="1" applyFont="1" applyFill="1" applyAlignment="1">
      <alignment vertical="center"/>
    </xf>
    <xf numFmtId="170" fontId="13" fillId="0" borderId="0" xfId="200" applyNumberFormat="1" applyFont="1" applyFill="1" applyAlignment="1">
      <alignment horizontal="right"/>
    </xf>
    <xf numFmtId="0" fontId="15" fillId="0" borderId="0" xfId="200" applyFont="1" applyFill="1" applyAlignment="1">
      <alignment horizontal="center"/>
    </xf>
    <xf numFmtId="0" fontId="13" fillId="0" borderId="0" xfId="200" applyFont="1" applyFill="1" applyBorder="1"/>
    <xf numFmtId="3" fontId="13" fillId="0" borderId="0" xfId="200" applyNumberFormat="1" applyFont="1" applyFill="1" applyBorder="1"/>
    <xf numFmtId="0" fontId="12" fillId="0" borderId="0" xfId="200" applyFont="1" applyFill="1" applyAlignment="1">
      <alignment horizontal="right"/>
    </xf>
    <xf numFmtId="0" fontId="12" fillId="0" borderId="0" xfId="200" applyFont="1" applyFill="1" applyBorder="1" applyAlignment="1">
      <alignment horizontal="right"/>
    </xf>
    <xf numFmtId="3" fontId="13" fillId="0" borderId="0" xfId="201" applyNumberFormat="1" applyFont="1" applyFill="1"/>
    <xf numFmtId="3" fontId="15" fillId="0" borderId="0" xfId="200" applyNumberFormat="1" applyFont="1" applyFill="1" applyBorder="1"/>
    <xf numFmtId="3" fontId="12" fillId="0" borderId="0" xfId="200" applyNumberFormat="1" applyFont="1" applyFill="1" applyBorder="1"/>
    <xf numFmtId="0" fontId="10" fillId="0" borderId="0" xfId="200" applyFont="1" applyFill="1" applyBorder="1"/>
    <xf numFmtId="3" fontId="15" fillId="0" borderId="0" xfId="200" applyNumberFormat="1" applyFont="1" applyFill="1"/>
    <xf numFmtId="0" fontId="25" fillId="0" borderId="0" xfId="200" applyFont="1" applyFill="1"/>
    <xf numFmtId="0" fontId="15" fillId="0" borderId="0" xfId="200" applyFont="1" applyFill="1" applyAlignment="1">
      <alignment horizontal="left"/>
    </xf>
    <xf numFmtId="3" fontId="76" fillId="0" borderId="0" xfId="201" applyNumberFormat="1" applyFont="1" applyFill="1" applyBorder="1" applyAlignment="1">
      <alignment horizontal="right"/>
    </xf>
    <xf numFmtId="3" fontId="13" fillId="0" borderId="0" xfId="200" applyNumberFormat="1" applyFont="1" applyFill="1" applyBorder="1" applyAlignment="1">
      <alignment horizontal="right"/>
    </xf>
    <xf numFmtId="166" fontId="13" fillId="0" borderId="0" xfId="201" applyFont="1" applyFill="1" applyBorder="1"/>
    <xf numFmtId="0" fontId="19" fillId="0" borderId="0" xfId="200" applyFont="1" applyFill="1"/>
    <xf numFmtId="166" fontId="9" fillId="0" borderId="0" xfId="201" applyFont="1" applyFill="1" applyBorder="1"/>
    <xf numFmtId="3" fontId="9" fillId="0" borderId="0" xfId="200" applyNumberFormat="1" applyFont="1" applyFill="1" applyBorder="1"/>
    <xf numFmtId="0" fontId="26" fillId="0" borderId="0" xfId="200" applyFont="1" applyFill="1"/>
    <xf numFmtId="3" fontId="75" fillId="0" borderId="0" xfId="201" applyNumberFormat="1" applyFont="1" applyFill="1"/>
    <xf numFmtId="3" fontId="9" fillId="0" borderId="0" xfId="201" applyNumberFormat="1" applyFont="1" applyFill="1"/>
    <xf numFmtId="3" fontId="15" fillId="0" borderId="0" xfId="201" applyNumberFormat="1" applyFont="1" applyFill="1"/>
    <xf numFmtId="3" fontId="12" fillId="0" borderId="0" xfId="201" applyNumberFormat="1" applyFont="1" applyFill="1"/>
    <xf numFmtId="3" fontId="76" fillId="0" borderId="0" xfId="201" applyNumberFormat="1" applyFont="1" applyFill="1"/>
    <xf numFmtId="0" fontId="10" fillId="0" borderId="16" xfId="200" applyFont="1" applyFill="1" applyBorder="1"/>
    <xf numFmtId="0" fontId="12" fillId="0" borderId="16" xfId="200" applyFont="1" applyFill="1" applyBorder="1" applyAlignment="1">
      <alignment horizontal="center"/>
    </xf>
    <xf numFmtId="0" fontId="13" fillId="0" borderId="16" xfId="200" applyFont="1" applyFill="1" applyBorder="1"/>
    <xf numFmtId="0" fontId="5" fillId="0" borderId="16" xfId="200" applyFill="1" applyBorder="1"/>
    <xf numFmtId="3" fontId="9" fillId="0" borderId="16" xfId="201" applyNumberFormat="1" applyFont="1" applyFill="1" applyBorder="1"/>
    <xf numFmtId="3" fontId="9" fillId="0" borderId="16" xfId="200" applyNumberFormat="1" applyFont="1" applyFill="1" applyBorder="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6" fontId="9" fillId="0" borderId="0" xfId="189" applyNumberFormat="1" applyFill="1"/>
    <xf numFmtId="169" fontId="9" fillId="0" borderId="0" xfId="202" applyNumberFormat="1" applyFont="1" applyFill="1" applyAlignment="1">
      <alignment horizontal="center"/>
    </xf>
    <xf numFmtId="17" fontId="15" fillId="0" borderId="0" xfId="189" quotePrefix="1" applyNumberFormat="1" applyFont="1"/>
    <xf numFmtId="169" fontId="9" fillId="0" borderId="0" xfId="202" applyNumberFormat="1" applyFont="1" applyAlignment="1">
      <alignment horizontal="center"/>
    </xf>
    <xf numFmtId="4" fontId="9" fillId="0" borderId="0" xfId="189" applyNumberFormat="1" applyAlignment="1">
      <alignment horizontal="left"/>
    </xf>
    <xf numFmtId="166" fontId="9" fillId="0" borderId="0" xfId="202"/>
    <xf numFmtId="166" fontId="39" fillId="0" borderId="0" xfId="202" applyFont="1"/>
    <xf numFmtId="0" fontId="19" fillId="0" borderId="0" xfId="189" applyFont="1" applyFill="1" applyAlignment="1">
      <alignment horizontal="center"/>
    </xf>
    <xf numFmtId="169"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6"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80" fillId="0" borderId="0" xfId="32" applyNumberFormat="1" applyFont="1" applyFill="1" applyBorder="1"/>
    <xf numFmtId="3" fontId="80"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2" fillId="0" borderId="0" xfId="0" applyFont="1" applyFill="1" applyAlignment="1">
      <alignment horizontal="center"/>
    </xf>
    <xf numFmtId="0" fontId="4" fillId="0" borderId="0" xfId="205"/>
    <xf numFmtId="0" fontId="11" fillId="0" borderId="0" xfId="205" applyFont="1" applyFill="1"/>
    <xf numFmtId="0" fontId="13" fillId="0" borderId="0" xfId="205" applyFont="1" applyFill="1"/>
    <xf numFmtId="0" fontId="12" fillId="0" borderId="0" xfId="205" applyFont="1" applyFill="1"/>
    <xf numFmtId="3" fontId="4" fillId="0" borderId="0" xfId="205" applyNumberFormat="1"/>
    <xf numFmtId="0" fontId="9" fillId="0" borderId="0" xfId="205" applyFont="1" applyFill="1"/>
    <xf numFmtId="0" fontId="4" fillId="0" borderId="0" xfId="205" applyFill="1"/>
    <xf numFmtId="0" fontId="14" fillId="0" borderId="0" xfId="205" applyFont="1" applyFill="1"/>
    <xf numFmtId="0" fontId="82" fillId="20" borderId="12" xfId="205" applyFont="1" applyFill="1" applyBorder="1" applyAlignment="1">
      <alignment vertical="center" wrapText="1"/>
    </xf>
    <xf numFmtId="0" fontId="82" fillId="20" borderId="12" xfId="205" applyFont="1" applyFill="1" applyBorder="1" applyAlignment="1">
      <alignment horizontal="center" vertical="center" wrapText="1"/>
    </xf>
    <xf numFmtId="0" fontId="4" fillId="0" borderId="0" xfId="205" applyAlignment="1">
      <alignment vertical="center" wrapText="1"/>
    </xf>
    <xf numFmtId="0" fontId="83"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3" fillId="0" borderId="12" xfId="205" applyFont="1" applyBorder="1" applyAlignment="1">
      <alignment horizontal="center" vertical="center" wrapText="1"/>
    </xf>
    <xf numFmtId="0" fontId="83" fillId="0" borderId="0" xfId="205" applyFont="1" applyAlignment="1">
      <alignment vertical="center" wrapText="1"/>
    </xf>
    <xf numFmtId="0" fontId="4" fillId="0" borderId="0" xfId="205" applyAlignment="1">
      <alignment horizontal="center" vertical="center" wrapText="1"/>
    </xf>
    <xf numFmtId="0" fontId="83" fillId="0" borderId="0" xfId="205" applyFont="1" applyAlignment="1"/>
    <xf numFmtId="0" fontId="4" fillId="0" borderId="0" xfId="205" applyAlignment="1">
      <alignment horizontal="center"/>
    </xf>
    <xf numFmtId="0" fontId="84" fillId="20" borderId="12" xfId="205" applyFont="1" applyFill="1" applyBorder="1" applyAlignment="1">
      <alignment horizontal="center" vertical="center" wrapText="1"/>
    </xf>
    <xf numFmtId="0" fontId="85" fillId="0" borderId="12" xfId="205" applyFont="1" applyBorder="1" applyAlignment="1">
      <alignment horizontal="center" vertical="center" wrapText="1"/>
    </xf>
    <xf numFmtId="0" fontId="86" fillId="0" borderId="12" xfId="205" applyFont="1" applyBorder="1" applyAlignment="1">
      <alignment horizontal="center" vertical="center" wrapText="1"/>
    </xf>
    <xf numFmtId="0" fontId="85" fillId="0" borderId="0" xfId="205" applyFont="1" applyAlignment="1">
      <alignment horizontal="center" vertical="center" wrapText="1"/>
    </xf>
    <xf numFmtId="9" fontId="19" fillId="0" borderId="0" xfId="206" applyFont="1" applyAlignment="1">
      <alignment horizontal="center" vertical="center" wrapText="1"/>
    </xf>
    <xf numFmtId="9" fontId="85" fillId="0" borderId="0" xfId="204" applyFont="1" applyAlignment="1">
      <alignment vertical="center" wrapText="1"/>
    </xf>
    <xf numFmtId="176"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9"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70" fontId="12" fillId="0" borderId="0" xfId="103" applyNumberFormat="1" applyFont="1" applyFill="1"/>
    <xf numFmtId="169" fontId="13" fillId="0" borderId="0" xfId="33" applyNumberFormat="1" applyFont="1" applyFill="1" applyBorder="1"/>
    <xf numFmtId="3" fontId="13" fillId="0" borderId="0" xfId="33" applyNumberFormat="1" applyFont="1" applyFill="1"/>
    <xf numFmtId="167"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5"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0" fontId="12" fillId="0" borderId="0" xfId="0" applyFont="1" applyFill="1" applyAlignment="1">
      <alignment horizontal="center"/>
    </xf>
    <xf numFmtId="0" fontId="12" fillId="0" borderId="0" xfId="0" applyFont="1" applyFill="1" applyAlignment="1">
      <alignment horizontal="center"/>
    </xf>
    <xf numFmtId="175" fontId="9" fillId="0" borderId="0" xfId="32" applyNumberFormat="1" applyFill="1"/>
    <xf numFmtId="0" fontId="12" fillId="0" borderId="0" xfId="0" applyFont="1" applyFill="1" applyAlignment="1">
      <alignment horizontal="center"/>
    </xf>
    <xf numFmtId="169" fontId="9" fillId="0" borderId="0" xfId="32" applyNumberFormat="1" applyFont="1" applyFill="1" applyBorder="1"/>
    <xf numFmtId="169" fontId="0" fillId="0" borderId="0" xfId="32" applyNumberFormat="1" applyFont="1"/>
    <xf numFmtId="0" fontId="3" fillId="0" borderId="0" xfId="0" applyFont="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5" fontId="80" fillId="0" borderId="0" xfId="33" applyNumberFormat="1" applyFont="1" applyFill="1" applyBorder="1"/>
    <xf numFmtId="3" fontId="88"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2" fontId="74" fillId="0" borderId="0" xfId="103"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5" fillId="0" borderId="0" xfId="189" quotePrefix="1" applyFont="1" applyFill="1"/>
    <xf numFmtId="175"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 fillId="0" borderId="0" xfId="55613" applyFont="1"/>
    <xf numFmtId="0" fontId="20" fillId="0" borderId="0" xfId="55613" applyFont="1"/>
    <xf numFmtId="3" fontId="9" fillId="0" borderId="0" xfId="55613" applyNumberFormat="1" applyFont="1"/>
    <xf numFmtId="3" fontId="19" fillId="0" borderId="0" xfId="55613" applyNumberFormat="1" applyFont="1"/>
    <xf numFmtId="3" fontId="15" fillId="0" borderId="0" xfId="55613" applyNumberFormat="1" applyFont="1" applyAlignment="1">
      <alignment horizontal="center"/>
    </xf>
    <xf numFmtId="17" fontId="15" fillId="0" borderId="0" xfId="55613" applyNumberFormat="1" applyFont="1"/>
    <xf numFmtId="170" fontId="15" fillId="0" borderId="0" xfId="55613" applyNumberFormat="1" applyFont="1" applyAlignment="1">
      <alignment horizontal="center"/>
    </xf>
    <xf numFmtId="3" fontId="9" fillId="0" borderId="0" xfId="55613" applyNumberFormat="1" applyFont="1" applyFill="1"/>
    <xf numFmtId="0" fontId="11" fillId="0" borderId="0" xfId="55613" applyFont="1"/>
    <xf numFmtId="3" fontId="15" fillId="0" borderId="0" xfId="55613" applyNumberFormat="1" applyFont="1" applyFill="1" applyAlignment="1" applyProtection="1">
      <alignment horizontal="right"/>
      <protection locked="0"/>
    </xf>
    <xf numFmtId="3" fontId="11" fillId="0" borderId="0" xfId="55613" applyNumberFormat="1" applyFont="1" applyFill="1"/>
    <xf numFmtId="3" fontId="15" fillId="0" borderId="0" xfId="55613" applyNumberFormat="1" applyFont="1" applyFill="1" applyAlignment="1">
      <alignment horizontal="right"/>
    </xf>
    <xf numFmtId="3" fontId="11" fillId="0" borderId="0" xfId="55613" applyNumberFormat="1" applyFont="1" applyFill="1" applyAlignment="1">
      <alignment horizontal="right"/>
    </xf>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3" fontId="10" fillId="0" borderId="0" xfId="55613" applyNumberFormat="1" applyFont="1" applyFill="1" applyAlignment="1">
      <alignment horizontal="right"/>
    </xf>
    <xf numFmtId="3" fontId="9" fillId="0" borderId="0" xfId="55613" applyNumberFormat="1" applyFont="1" applyFill="1" applyProtection="1">
      <protection locked="0"/>
    </xf>
    <xf numFmtId="3" fontId="9" fillId="0" borderId="0" xfId="55613" applyNumberFormat="1" applyFont="1" applyFill="1" applyAlignment="1">
      <alignment horizontal="center"/>
    </xf>
    <xf numFmtId="0" fontId="9" fillId="0" borderId="0" xfId="55613" applyFont="1" applyFill="1"/>
    <xf numFmtId="3" fontId="15" fillId="0" borderId="0" xfId="55613" applyNumberFormat="1" applyFont="1" applyFill="1" applyAlignment="1">
      <alignment horizontal="center"/>
    </xf>
    <xf numFmtId="0" fontId="9" fillId="0" borderId="0" xfId="55613" applyFont="1" applyFill="1" applyAlignment="1">
      <alignment horizontal="center"/>
    </xf>
    <xf numFmtId="3" fontId="15" fillId="0" borderId="0" xfId="55613" applyNumberFormat="1" applyFont="1" applyFill="1" applyAlignment="1" applyProtection="1">
      <alignment horizontal="center"/>
      <protection locked="0"/>
    </xf>
    <xf numFmtId="0" fontId="9" fillId="0" borderId="16" xfId="55613" applyFont="1" applyBorder="1"/>
    <xf numFmtId="3" fontId="9" fillId="0" borderId="16" xfId="55613" applyNumberFormat="1" applyFont="1" applyFill="1" applyBorder="1"/>
    <xf numFmtId="0" fontId="22" fillId="0" borderId="0" xfId="55613" applyFont="1"/>
    <xf numFmtId="0" fontId="0" fillId="0" borderId="0" xfId="0" applyAlignment="1">
      <alignment horizontal="center"/>
    </xf>
    <xf numFmtId="166" fontId="0" fillId="0" borderId="0" xfId="32" applyFont="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66" fontId="13" fillId="0" borderId="0" xfId="32" applyNumberFormat="1" applyFont="1" applyFill="1" applyBorder="1"/>
    <xf numFmtId="166" fontId="9" fillId="0" borderId="0" xfId="32" applyNumberFormat="1" applyFont="1" applyFill="1" applyBorder="1"/>
    <xf numFmtId="0" fontId="13" fillId="0" borderId="0" xfId="32"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 fillId="0" borderId="0" xfId="63323"/>
    <xf numFmtId="170" fontId="19" fillId="0" borderId="0" xfId="55613" applyNumberFormat="1" applyFont="1" applyAlignment="1">
      <alignment horizontal="center"/>
    </xf>
    <xf numFmtId="3" fontId="19" fillId="0" borderId="0" xfId="55613" applyNumberFormat="1" applyFont="1" applyFill="1"/>
    <xf numFmtId="3" fontId="19" fillId="0" borderId="0" xfId="55613" applyNumberFormat="1" applyFont="1" applyFill="1" applyAlignment="1">
      <alignment horizontal="right"/>
    </xf>
    <xf numFmtId="3" fontId="19" fillId="0" borderId="0" xfId="55613" applyNumberFormat="1" applyFont="1" applyFill="1" applyAlignment="1" applyProtection="1">
      <alignment horizontal="right"/>
      <protection locked="0"/>
    </xf>
    <xf numFmtId="177" fontId="15" fillId="0" borderId="0" xfId="55613" applyNumberFormat="1" applyFont="1" applyFill="1" applyAlignment="1">
      <alignment horizontal="right"/>
    </xf>
    <xf numFmtId="3" fontId="19" fillId="0" borderId="0" xfId="55613" applyNumberFormat="1" applyFont="1" applyFill="1" applyProtection="1">
      <protection locked="0"/>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0" fillId="0" borderId="0" xfId="55613" applyFont="1" applyFill="1" applyBorder="1"/>
    <xf numFmtId="0" fontId="11" fillId="0" borderId="0" xfId="55613" applyFont="1" applyFill="1" applyBorder="1"/>
    <xf numFmtId="0" fontId="15" fillId="0" borderId="0" xfId="55613" applyFont="1" applyFill="1" applyBorder="1"/>
    <xf numFmtId="0" fontId="9" fillId="0" borderId="0" xfId="55613" applyFont="1" applyFill="1" applyBorder="1"/>
    <xf numFmtId="0" fontId="19" fillId="0" borderId="0" xfId="55613" applyFont="1" applyFill="1" applyBorder="1"/>
    <xf numFmtId="0" fontId="24" fillId="0" borderId="0" xfId="55613" applyFont="1" applyFill="1" applyBorder="1"/>
    <xf numFmtId="0" fontId="23" fillId="0" borderId="0" xfId="55613"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7" fontId="15" fillId="0" borderId="0" xfId="189" quotePrefix="1" applyNumberFormat="1" applyFont="1" applyAlignment="1">
      <alignment horizontal="left"/>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 fontId="13" fillId="0" borderId="0" xfId="32" applyNumberFormat="1" applyFont="1" applyFill="1" applyBorder="1" applyAlignment="1">
      <alignment vertical="center"/>
    </xf>
    <xf numFmtId="0" fontId="10" fillId="0" borderId="0" xfId="55613" applyFont="1"/>
    <xf numFmtId="0" fontId="10" fillId="0" borderId="0" xfId="55613" applyFon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xf numFmtId="0" fontId="12"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458">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5.xml"/><Relationship Id="rId84" Type="http://schemas.openxmlformats.org/officeDocument/2006/relationships/externalLink" Target="externalLinks/externalLink13.xml"/><Relationship Id="rId89" Type="http://schemas.openxmlformats.org/officeDocument/2006/relationships/externalLink" Target="externalLinks/externalLink1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3.xml"/><Relationship Id="rId79" Type="http://schemas.openxmlformats.org/officeDocument/2006/relationships/externalLink" Target="externalLinks/externalLink8.xml"/><Relationship Id="rId87" Type="http://schemas.openxmlformats.org/officeDocument/2006/relationships/externalLink" Target="externalLinks/externalLink1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1.xml"/><Relationship Id="rId90" Type="http://schemas.openxmlformats.org/officeDocument/2006/relationships/theme" Target="theme/theme1.xml"/><Relationship Id="rId95"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80" Type="http://schemas.openxmlformats.org/officeDocument/2006/relationships/externalLink" Target="externalLinks/externalLink9.xml"/><Relationship Id="rId85" Type="http://schemas.openxmlformats.org/officeDocument/2006/relationships/externalLink" Target="externalLinks/externalLink14.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4.xml"/><Relationship Id="rId83" Type="http://schemas.openxmlformats.org/officeDocument/2006/relationships/externalLink" Target="externalLinks/externalLink12.xml"/><Relationship Id="rId88" Type="http://schemas.openxmlformats.org/officeDocument/2006/relationships/externalLink" Target="externalLinks/externalLink17.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externalLink" Target="externalLinks/externalLink7.xml"/><Relationship Id="rId81" Type="http://schemas.openxmlformats.org/officeDocument/2006/relationships/externalLink" Target="externalLinks/externalLink10.xml"/><Relationship Id="rId86" Type="http://schemas.openxmlformats.org/officeDocument/2006/relationships/externalLink" Target="externalLinks/externalLink15.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2"/>
  <cols>
    <col min="1" max="2" width="40.7109375" style="396" customWidth="1"/>
    <col min="3" max="5" width="20.7109375" style="398" customWidth="1"/>
  </cols>
  <sheetData>
    <row r="1" spans="1:5" s="394" customFormat="1" x14ac:dyDescent="0.2">
      <c r="A1" s="395" t="s">
        <v>363</v>
      </c>
      <c r="B1" s="395" t="s">
        <v>364</v>
      </c>
      <c r="C1" s="397" t="s">
        <v>365</v>
      </c>
      <c r="D1" s="397" t="s">
        <v>366</v>
      </c>
      <c r="E1" s="397" t="s">
        <v>367</v>
      </c>
    </row>
    <row r="2" spans="1:5" x14ac:dyDescent="0.2">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40625" defaultRowHeight="15.75" x14ac:dyDescent="0.25"/>
  <cols>
    <col min="1" max="1" width="2.85546875" style="1" customWidth="1"/>
    <col min="2" max="2" width="5" style="5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43739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179385.47941650666</v>
      </c>
      <c r="M8" s="76"/>
      <c r="N8" s="76">
        <v>23595.481733710993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6">
        <v>1</v>
      </c>
      <c r="C10" s="21" t="s">
        <v>7</v>
      </c>
      <c r="L10" s="79">
        <v>133323.17492512002</v>
      </c>
      <c r="M10" s="79"/>
      <c r="N10" s="79">
        <v>7802.525267500986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115293.42252081014</v>
      </c>
      <c r="M12" s="79"/>
      <c r="N12" s="79">
        <v>7147.3692543799998</v>
      </c>
      <c r="P12" s="79"/>
      <c r="Q12" s="79"/>
      <c r="R12" s="79"/>
      <c r="S12" s="79"/>
    </row>
    <row r="13" spans="1:28" ht="7.5" customHeight="1" x14ac:dyDescent="0.25"/>
    <row r="14" spans="1:28" ht="15" customHeight="1" x14ac:dyDescent="0.25">
      <c r="D14" s="8" t="s">
        <v>10</v>
      </c>
      <c r="L14" s="17">
        <v>112023.02349036014</v>
      </c>
      <c r="M14" s="17"/>
      <c r="N14" s="17">
        <v>6073.6076319499998</v>
      </c>
      <c r="P14" s="17"/>
      <c r="Q14" s="17"/>
      <c r="R14" s="17"/>
      <c r="S14" s="17"/>
    </row>
    <row r="15" spans="1:28" ht="15" customHeight="1" x14ac:dyDescent="0.25">
      <c r="D15" s="22" t="s">
        <v>11</v>
      </c>
      <c r="E15" s="23" t="s">
        <v>12</v>
      </c>
      <c r="L15" s="10">
        <v>107859.41450557014</v>
      </c>
      <c r="N15" s="10">
        <v>6073.6076319499998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4163.6089847900002</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
      <c r="A24" s="8"/>
      <c r="B24" s="8"/>
      <c r="D24" s="22" t="s">
        <v>11</v>
      </c>
      <c r="E24" s="23" t="s">
        <v>12</v>
      </c>
      <c r="L24" s="10">
        <v>2370.7802803599998</v>
      </c>
      <c r="N24" s="10">
        <v>763.76582600999996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899.61875008999993</v>
      </c>
      <c r="N28" s="10">
        <v>309.99579641999998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899.61875008999993</v>
      </c>
      <c r="M30" s="80"/>
      <c r="N30" s="80">
        <v>309.99579641999998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17548.384258554444</v>
      </c>
      <c r="N34" s="10">
        <v>653.94092065792938</v>
      </c>
      <c r="U34" s="8"/>
      <c r="V34" s="8"/>
      <c r="W34" s="8"/>
      <c r="X34" s="8"/>
      <c r="Y34" s="8"/>
      <c r="Z34" s="8"/>
      <c r="AA34" s="8"/>
      <c r="AB34" s="8"/>
    </row>
    <row r="35" spans="1:28" ht="12.75" x14ac:dyDescent="0.2">
      <c r="A35" s="8"/>
      <c r="D35" s="22" t="s">
        <v>13</v>
      </c>
      <c r="E35" s="8" t="s">
        <v>22</v>
      </c>
      <c r="L35" s="10">
        <v>2.5616498123341138</v>
      </c>
      <c r="N35" s="10">
        <v>0</v>
      </c>
      <c r="U35" s="8"/>
      <c r="V35" s="8"/>
      <c r="W35" s="8"/>
      <c r="X35" s="8"/>
      <c r="Y35" s="8"/>
      <c r="Z35" s="8"/>
      <c r="AA35" s="8"/>
      <c r="AB35" s="8"/>
    </row>
    <row r="36" spans="1:28" ht="15.75" customHeight="1" x14ac:dyDescent="0.2">
      <c r="A36" s="8"/>
      <c r="F36" s="24" t="s">
        <v>15</v>
      </c>
      <c r="L36" s="81">
        <v>2.4201222152042305E-3</v>
      </c>
      <c r="M36" s="81"/>
      <c r="N36" s="81">
        <v>0</v>
      </c>
      <c r="P36" s="81"/>
      <c r="Q36" s="81"/>
      <c r="R36" s="81"/>
      <c r="S36" s="81"/>
      <c r="U36" s="8"/>
      <c r="V36" s="8"/>
      <c r="W36" s="8"/>
      <c r="X36" s="8"/>
      <c r="Y36" s="8"/>
      <c r="Z36" s="8"/>
      <c r="AA36" s="8"/>
      <c r="AB36" s="8"/>
    </row>
    <row r="37" spans="1:28" ht="12.75" x14ac:dyDescent="0.2">
      <c r="A37" s="8"/>
      <c r="F37" s="24" t="s">
        <v>16</v>
      </c>
      <c r="L37" s="81">
        <v>2.5592296901189098</v>
      </c>
      <c r="M37" s="81"/>
      <c r="N37" s="81">
        <v>0</v>
      </c>
      <c r="P37" s="81"/>
      <c r="Q37" s="81"/>
      <c r="R37" s="81"/>
      <c r="S37" s="81"/>
      <c r="U37" s="8"/>
      <c r="V37" s="8"/>
      <c r="W37" s="8"/>
      <c r="X37" s="8"/>
      <c r="Y37" s="8"/>
      <c r="Z37" s="8"/>
      <c r="AA37" s="8"/>
      <c r="AB37" s="8"/>
    </row>
    <row r="38" spans="1:28" ht="12.75" x14ac:dyDescent="0.2">
      <c r="A38" s="8"/>
      <c r="D38" s="22" t="s">
        <v>17</v>
      </c>
      <c r="E38" s="8" t="s">
        <v>23</v>
      </c>
      <c r="L38" s="10">
        <v>478.80649594309324</v>
      </c>
      <c r="N38" s="10">
        <v>1.21509246305695</v>
      </c>
      <c r="U38" s="8"/>
      <c r="V38" s="8"/>
      <c r="W38" s="8"/>
      <c r="X38" s="8"/>
      <c r="Y38" s="8"/>
      <c r="Z38" s="8"/>
      <c r="AA38" s="8"/>
      <c r="AB38" s="8"/>
    </row>
    <row r="39" spans="1:28" ht="12.75" x14ac:dyDescent="0.2">
      <c r="A39" s="8"/>
      <c r="F39" s="24" t="s">
        <v>15</v>
      </c>
      <c r="L39" s="81">
        <v>433.84743214668958</v>
      </c>
      <c r="M39" s="81"/>
      <c r="N39" s="81">
        <v>9.689224885826867E-12</v>
      </c>
      <c r="P39" s="81"/>
      <c r="Q39" s="81"/>
      <c r="R39" s="81"/>
      <c r="S39" s="81"/>
      <c r="U39" s="8"/>
      <c r="V39" s="8"/>
      <c r="W39" s="8"/>
      <c r="X39" s="8"/>
      <c r="Y39" s="8"/>
      <c r="Z39" s="8"/>
      <c r="AA39" s="8"/>
      <c r="AB39" s="8"/>
    </row>
    <row r="40" spans="1:28" ht="12.75" x14ac:dyDescent="0.2">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6">
        <v>2</v>
      </c>
      <c r="C44" s="21" t="s">
        <v>24</v>
      </c>
      <c r="L44" s="79">
        <v>7115.10746078997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6">
        <v>3</v>
      </c>
      <c r="C46" s="21" t="s">
        <v>25</v>
      </c>
      <c r="L46" s="79">
        <v>14237.626404395945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6">
        <v>4</v>
      </c>
      <c r="C48" s="21" t="s">
        <v>26</v>
      </c>
      <c r="H48" s="14"/>
      <c r="I48" s="8" t="s">
        <v>27</v>
      </c>
      <c r="L48" s="79">
        <v>15054.793700040724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6">
        <v>5</v>
      </c>
      <c r="C51" s="21" t="s">
        <v>93</v>
      </c>
      <c r="G51" s="14"/>
      <c r="L51" s="79">
        <v>9654.7769261600115</v>
      </c>
      <c r="M51" s="79"/>
      <c r="N51" s="79">
        <v>15792.956466210006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7827.9128101600108</v>
      </c>
      <c r="N56" s="10">
        <v>15792.956466210006</v>
      </c>
    </row>
    <row r="57" spans="1:28" s="28" customFormat="1" ht="15.75" customHeight="1" x14ac:dyDescent="0.2">
      <c r="G57" s="14" t="s">
        <v>30</v>
      </c>
      <c r="L57" s="80">
        <v>1932.07754488</v>
      </c>
      <c r="M57" s="80"/>
      <c r="N57" s="80">
        <v>4558.2022430999996</v>
      </c>
      <c r="O57"/>
      <c r="P57" s="80"/>
      <c r="Q57" s="80"/>
      <c r="R57" s="80"/>
      <c r="S57" s="80"/>
      <c r="T57"/>
      <c r="U57"/>
      <c r="V57"/>
      <c r="W57"/>
      <c r="X57"/>
      <c r="Y57"/>
      <c r="Z57"/>
      <c r="AA57"/>
      <c r="AB57"/>
    </row>
    <row r="58" spans="1:28" ht="12.75" x14ac:dyDescent="0.2">
      <c r="A58" s="8"/>
      <c r="F58" s="8" t="s">
        <v>121</v>
      </c>
      <c r="L58" s="10">
        <v>1826.864116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63">
        <v>0</v>
      </c>
      <c r="M63" s="85"/>
      <c r="N63" s="66"/>
      <c r="P63" s="85"/>
      <c r="Q63" s="85"/>
      <c r="R63" s="66"/>
      <c r="S63" s="66"/>
    </row>
    <row r="64" spans="1:28" ht="12.75" x14ac:dyDescent="0.2">
      <c r="A64" s="8"/>
      <c r="G64" s="64"/>
      <c r="H64" s="64"/>
      <c r="I64" s="64"/>
      <c r="J64" s="64"/>
      <c r="K64" s="64"/>
      <c r="L64" s="563"/>
      <c r="M64" s="85"/>
      <c r="N64" s="66"/>
      <c r="P64" s="85"/>
      <c r="Q64" s="85"/>
      <c r="R64" s="66"/>
      <c r="S64" s="66"/>
    </row>
    <row r="65" spans="1:28" x14ac:dyDescent="0.25">
      <c r="G65" s="64"/>
      <c r="H65" s="64"/>
      <c r="I65" s="64"/>
      <c r="J65" s="64"/>
      <c r="K65" s="64"/>
      <c r="L65" s="563"/>
      <c r="M65" s="85"/>
      <c r="N65" s="66"/>
      <c r="P65" s="85"/>
      <c r="Q65" s="85"/>
      <c r="R65" s="66"/>
      <c r="S65" s="66"/>
      <c r="U65" s="8"/>
      <c r="V65" s="8"/>
      <c r="W65" s="8"/>
      <c r="X65" s="8"/>
      <c r="Y65" s="8"/>
      <c r="Z65" s="8"/>
      <c r="AA65" s="8"/>
      <c r="AB65" s="8"/>
    </row>
    <row r="66" spans="1:28" x14ac:dyDescent="0.25">
      <c r="G66" s="64"/>
      <c r="H66" s="64"/>
      <c r="I66" s="64"/>
      <c r="J66" s="64"/>
      <c r="K66" s="64"/>
      <c r="L66" s="563"/>
      <c r="M66" s="85"/>
      <c r="N66" s="66"/>
      <c r="P66" s="85"/>
      <c r="Q66" s="85"/>
      <c r="R66" s="66"/>
      <c r="S66" s="66"/>
      <c r="U66" s="8"/>
      <c r="V66" s="8"/>
      <c r="W66" s="8"/>
      <c r="X66" s="8"/>
      <c r="Y66" s="8"/>
      <c r="Z66" s="8"/>
      <c r="AA66" s="8"/>
      <c r="AB66" s="8"/>
    </row>
    <row r="67" spans="1:28" x14ac:dyDescent="0.25">
      <c r="G67" s="64"/>
      <c r="H67" s="64"/>
      <c r="I67" s="64"/>
      <c r="J67" s="64"/>
      <c r="K67" s="64"/>
      <c r="L67" s="563"/>
      <c r="M67" s="85"/>
      <c r="N67" s="66"/>
      <c r="P67" s="85"/>
      <c r="Q67" s="85"/>
      <c r="R67" s="66"/>
      <c r="S67" s="66"/>
      <c r="U67" s="8"/>
      <c r="V67" s="8"/>
      <c r="W67" s="8"/>
      <c r="X67" s="8"/>
      <c r="Y67" s="8"/>
      <c r="Z67" s="8"/>
      <c r="AA67" s="8"/>
      <c r="AB67" s="8"/>
    </row>
    <row r="68" spans="1:28" x14ac:dyDescent="0.25">
      <c r="A68" s="18" t="s">
        <v>76</v>
      </c>
      <c r="L68" s="527"/>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-5869.2506735800007</v>
      </c>
      <c r="U74" s="8"/>
      <c r="V74" s="8"/>
      <c r="W74" s="8"/>
      <c r="X74" s="8"/>
      <c r="Y74" s="8"/>
      <c r="Z74" s="8"/>
      <c r="AA74" s="8"/>
      <c r="AB74" s="8"/>
    </row>
    <row r="75" spans="1:28" x14ac:dyDescent="0.25">
      <c r="I75" s="13"/>
      <c r="J75" s="32" t="s">
        <v>37</v>
      </c>
      <c r="K75" s="32"/>
      <c r="L75" s="10">
        <v>0</v>
      </c>
      <c r="N75" s="10">
        <v>-6917.2113822363817</v>
      </c>
      <c r="U75" s="8"/>
      <c r="V75" s="8"/>
      <c r="W75" s="8"/>
      <c r="X75" s="8"/>
      <c r="Y75" s="8"/>
      <c r="Z75" s="8"/>
      <c r="AA75" s="8"/>
      <c r="AB75" s="8"/>
    </row>
    <row r="76" spans="1:28" x14ac:dyDescent="0.25">
      <c r="I76" s="13"/>
      <c r="J76" s="31" t="s">
        <v>38</v>
      </c>
      <c r="K76" s="31"/>
      <c r="L76" s="10">
        <v>0</v>
      </c>
      <c r="N76" s="10">
        <v>-6373.7353615145939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-62350.930472309126</v>
      </c>
      <c r="M81" s="79"/>
      <c r="N81" s="79">
        <v>-19151.84380074143</v>
      </c>
      <c r="P81" s="79"/>
      <c r="Q81" s="79"/>
      <c r="R81" s="79"/>
      <c r="S81" s="79"/>
    </row>
    <row r="82" spans="1:19" ht="9" customHeight="1" x14ac:dyDescent="0.2">
      <c r="A82" s="8"/>
      <c r="I82" s="13"/>
    </row>
    <row r="83" spans="1:19" ht="12.75" x14ac:dyDescent="0.2">
      <c r="A83" s="8"/>
      <c r="B83" s="8"/>
      <c r="I83" s="8" t="s">
        <v>29</v>
      </c>
      <c r="J83" s="31" t="s">
        <v>36</v>
      </c>
      <c r="K83" s="31"/>
      <c r="L83" s="10">
        <v>-12274.213050526536</v>
      </c>
      <c r="N83" s="10">
        <v>-5786.3674079239663</v>
      </c>
    </row>
    <row r="84" spans="1:19" ht="12.75" x14ac:dyDescent="0.2">
      <c r="A84" s="8"/>
      <c r="B84" s="8"/>
      <c r="I84" s="13"/>
      <c r="J84" s="32" t="s">
        <v>37</v>
      </c>
      <c r="K84" s="32"/>
      <c r="L84" s="10">
        <v>-27441.491209380714</v>
      </c>
      <c r="N84" s="10">
        <v>-7055.4576964479811</v>
      </c>
    </row>
    <row r="85" spans="1:19" ht="12.75" x14ac:dyDescent="0.2">
      <c r="A85" s="8"/>
      <c r="B85" s="8"/>
      <c r="I85" s="13"/>
      <c r="J85" s="31" t="s">
        <v>38</v>
      </c>
      <c r="K85" s="31"/>
      <c r="L85" s="10">
        <v>-22635.226212401874</v>
      </c>
      <c r="N85" s="10">
        <v>-6310.018696369485</v>
      </c>
    </row>
    <row r="86" spans="1:19" ht="13.5" customHeight="1" x14ac:dyDescent="0.2">
      <c r="A86" s="8"/>
      <c r="B86" s="8"/>
      <c r="I86" s="13"/>
      <c r="J86" s="31"/>
      <c r="K86" s="31"/>
    </row>
    <row r="87" spans="1:19" ht="12.75" x14ac:dyDescent="0.2">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
      <c r="A88" s="8"/>
      <c r="B88" s="8"/>
      <c r="I88" s="13"/>
    </row>
    <row r="89" spans="1:19" ht="12.75" x14ac:dyDescent="0.2">
      <c r="A89" s="8"/>
      <c r="B89" s="8"/>
      <c r="I89" s="8" t="s">
        <v>29</v>
      </c>
      <c r="J89" s="31" t="s">
        <v>36</v>
      </c>
      <c r="K89" s="31"/>
      <c r="L89" s="10">
        <v>11277.793148459295</v>
      </c>
      <c r="N89" s="10">
        <v>5741.5689267102543</v>
      </c>
    </row>
    <row r="90" spans="1:19" ht="12.75" x14ac:dyDescent="0.2">
      <c r="A90" s="8"/>
      <c r="B90" s="8"/>
      <c r="I90" s="13"/>
      <c r="J90" s="32" t="s">
        <v>37</v>
      </c>
      <c r="K90" s="32"/>
      <c r="L90" s="10">
        <v>25072.971334427246</v>
      </c>
      <c r="N90" s="10">
        <v>6941.0258750976291</v>
      </c>
    </row>
    <row r="91" spans="1:19" ht="12.75" x14ac:dyDescent="0.2">
      <c r="A91" s="8"/>
      <c r="B91" s="8"/>
      <c r="I91" s="13"/>
      <c r="J91" s="31" t="s">
        <v>38</v>
      </c>
      <c r="K91" s="31"/>
      <c r="L91" s="10">
        <v>5817.3277916113566</v>
      </c>
      <c r="N91" s="10">
        <v>5997.1388569787114</v>
      </c>
    </row>
    <row r="92" spans="1:19" ht="12" customHeight="1" x14ac:dyDescent="0.2">
      <c r="A92" s="8"/>
      <c r="B92" s="8"/>
      <c r="I92" s="13"/>
      <c r="J92" s="13"/>
      <c r="K92" s="13"/>
    </row>
    <row r="93" spans="1:19" ht="12.75" x14ac:dyDescent="0.2">
      <c r="A93" s="8"/>
      <c r="B93" s="29">
        <v>3</v>
      </c>
      <c r="C93" s="21" t="s">
        <v>121</v>
      </c>
      <c r="L93" s="79">
        <v>-25822.867651865588</v>
      </c>
      <c r="M93" s="79"/>
      <c r="N93" s="79">
        <v>-495.02039646796607</v>
      </c>
      <c r="P93" s="79"/>
      <c r="Q93" s="79"/>
      <c r="R93" s="79"/>
      <c r="S93" s="79"/>
    </row>
    <row r="94" spans="1:19" ht="35.25" customHeight="1" x14ac:dyDescent="0.2">
      <c r="A94" s="8"/>
      <c r="B94" s="8"/>
      <c r="C94" s="8" t="s">
        <v>122</v>
      </c>
      <c r="I94" s="15" t="s">
        <v>44</v>
      </c>
      <c r="J94" s="13"/>
      <c r="K94" s="13"/>
      <c r="L94" s="17">
        <v>-25822.867651865588</v>
      </c>
      <c r="M94" s="17"/>
      <c r="N94" s="17">
        <v>-495.02039646796607</v>
      </c>
      <c r="P94" s="17"/>
      <c r="Q94" s="17"/>
      <c r="R94" s="17"/>
      <c r="S94" s="17"/>
    </row>
    <row r="95" spans="1:19" ht="18.75" customHeight="1" x14ac:dyDescent="0.2">
      <c r="A95" s="8"/>
      <c r="B95" s="8"/>
      <c r="I95" s="8" t="s">
        <v>29</v>
      </c>
      <c r="J95" s="31" t="s">
        <v>36</v>
      </c>
      <c r="L95" s="10">
        <v>-9632.3786094870356</v>
      </c>
      <c r="N95" s="10">
        <v>-495.02039646796607</v>
      </c>
    </row>
    <row r="96" spans="1:19" ht="12.75" x14ac:dyDescent="0.2">
      <c r="A96" s="8"/>
      <c r="B96" s="8"/>
      <c r="J96" s="32" t="s">
        <v>37</v>
      </c>
      <c r="L96" s="10">
        <v>-16190.489042378553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-46005.705849676815</v>
      </c>
      <c r="M113" s="17"/>
      <c r="N113" s="17">
        <v>-20127.327955753779</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25"/>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416</v>
      </c>
      <c r="K131" s="525"/>
      <c r="L131" s="79">
        <v>0</v>
      </c>
      <c r="M131" s="79"/>
      <c r="N131" s="79">
        <v>0</v>
      </c>
      <c r="P131" s="79"/>
      <c r="Q131" s="79"/>
      <c r="R131" s="79"/>
      <c r="S131" s="79"/>
    </row>
    <row r="132" spans="1:28" s="97" customFormat="1" ht="15" x14ac:dyDescent="0.2">
      <c r="A132" s="3"/>
      <c r="E132" s="38"/>
      <c r="J132" s="526"/>
      <c r="K132" s="526"/>
      <c r="L132" s="10"/>
      <c r="M132" s="10"/>
      <c r="N132" s="10"/>
      <c r="O132"/>
      <c r="P132" s="10"/>
      <c r="Q132" s="10"/>
      <c r="R132" s="10"/>
      <c r="S132" s="10"/>
      <c r="T132"/>
      <c r="U132"/>
      <c r="V132"/>
      <c r="W132"/>
      <c r="X132"/>
      <c r="Y132"/>
      <c r="Z132"/>
      <c r="AA132"/>
      <c r="AB132"/>
    </row>
    <row r="133" spans="1:28" x14ac:dyDescent="0.25">
      <c r="C133" s="8" t="s">
        <v>8</v>
      </c>
      <c r="D133" s="8" t="s">
        <v>52</v>
      </c>
      <c r="J133" s="525" t="s">
        <v>416</v>
      </c>
      <c r="K133" s="525"/>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25">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25">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25">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25">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27"/>
      <c r="M174" s="527"/>
      <c r="N174" s="527"/>
      <c r="P174" s="527"/>
      <c r="Q174" s="527"/>
      <c r="R174" s="527"/>
      <c r="S174" s="527"/>
    </row>
    <row r="175" spans="1:28" x14ac:dyDescent="0.25">
      <c r="L175" s="527"/>
      <c r="M175" s="527"/>
      <c r="N175" s="527"/>
      <c r="P175" s="527"/>
      <c r="Q175" s="527"/>
      <c r="R175" s="527"/>
      <c r="S175" s="527"/>
    </row>
    <row r="177" spans="10:19" x14ac:dyDescent="0.25">
      <c r="J177" s="70"/>
    </row>
    <row r="180" spans="10:19" x14ac:dyDescent="0.25">
      <c r="L180" s="45"/>
      <c r="M180" s="45"/>
      <c r="N180" s="45"/>
      <c r="P180" s="45"/>
      <c r="Q180" s="45"/>
      <c r="R180" s="45"/>
      <c r="S180" s="45"/>
    </row>
    <row r="193" spans="12:19" x14ac:dyDescent="0.25">
      <c r="L193" s="527"/>
      <c r="M193" s="527"/>
      <c r="N193" s="527"/>
      <c r="P193" s="527"/>
      <c r="Q193" s="527"/>
      <c r="R193" s="527"/>
      <c r="S193" s="527"/>
    </row>
    <row r="194" spans="12:19" x14ac:dyDescent="0.25">
      <c r="L194" s="527"/>
      <c r="M194" s="527"/>
      <c r="N194" s="527"/>
      <c r="P194" s="527"/>
      <c r="Q194" s="527"/>
      <c r="R194" s="527"/>
      <c r="S194" s="527"/>
    </row>
    <row r="195" spans="12:19" x14ac:dyDescent="0.25">
      <c r="L195" s="527"/>
      <c r="M195" s="527"/>
      <c r="N195" s="527"/>
      <c r="P195" s="527"/>
      <c r="Q195" s="527"/>
      <c r="R195" s="527"/>
      <c r="S195" s="527"/>
    </row>
    <row r="196" spans="12:19" x14ac:dyDescent="0.25">
      <c r="L196" s="527"/>
      <c r="M196" s="527"/>
      <c r="N196" s="527"/>
      <c r="P196" s="527"/>
      <c r="Q196" s="527"/>
      <c r="R196" s="527"/>
      <c r="S196" s="527"/>
    </row>
    <row r="197" spans="12:19" x14ac:dyDescent="0.25">
      <c r="L197" s="527"/>
      <c r="M197" s="527"/>
      <c r="N197" s="527"/>
      <c r="P197" s="527"/>
      <c r="Q197" s="527"/>
      <c r="R197" s="527"/>
      <c r="S197" s="527"/>
    </row>
    <row r="198" spans="12:19" x14ac:dyDescent="0.25">
      <c r="L198" s="527"/>
      <c r="M198" s="527"/>
      <c r="N198" s="527"/>
      <c r="P198" s="527"/>
      <c r="Q198" s="527"/>
      <c r="R198" s="527"/>
      <c r="S198" s="527"/>
    </row>
    <row r="199" spans="12:19" x14ac:dyDescent="0.25">
      <c r="L199" s="527"/>
      <c r="M199" s="527"/>
      <c r="N199" s="527"/>
      <c r="P199" s="527"/>
      <c r="Q199" s="527"/>
      <c r="R199" s="527"/>
      <c r="S199" s="527"/>
    </row>
    <row r="200" spans="12:19" x14ac:dyDescent="0.25">
      <c r="L200" s="527"/>
      <c r="M200" s="527"/>
      <c r="N200" s="527"/>
      <c r="P200" s="527"/>
      <c r="Q200" s="527"/>
      <c r="R200" s="527"/>
      <c r="S200" s="527"/>
    </row>
    <row r="201" spans="12:19" x14ac:dyDescent="0.25">
      <c r="L201" s="527"/>
      <c r="M201" s="527"/>
      <c r="N201" s="527"/>
      <c r="P201" s="527"/>
      <c r="Q201" s="527"/>
      <c r="R201" s="527"/>
      <c r="S201" s="527"/>
    </row>
    <row r="202" spans="12:19" x14ac:dyDescent="0.25">
      <c r="L202" s="527"/>
      <c r="M202" s="527"/>
      <c r="N202" s="527"/>
      <c r="P202" s="527"/>
      <c r="Q202" s="527"/>
      <c r="R202" s="527"/>
      <c r="S202" s="527"/>
    </row>
    <row r="203" spans="12:19" x14ac:dyDescent="0.25">
      <c r="L203" s="527"/>
      <c r="M203" s="527"/>
      <c r="N203" s="527"/>
      <c r="P203" s="527"/>
      <c r="Q203" s="527"/>
      <c r="R203" s="527"/>
      <c r="S203" s="527"/>
    </row>
    <row r="204" spans="12:19" x14ac:dyDescent="0.25">
      <c r="L204" s="527"/>
      <c r="M204" s="527"/>
      <c r="N204" s="527"/>
      <c r="P204" s="527"/>
      <c r="Q204" s="527"/>
      <c r="R204" s="527"/>
      <c r="S204" s="527"/>
    </row>
    <row r="205" spans="12:19" x14ac:dyDescent="0.25">
      <c r="L205" s="527"/>
      <c r="M205" s="527"/>
      <c r="N205" s="527"/>
      <c r="P205" s="527"/>
      <c r="Q205" s="527"/>
      <c r="R205" s="527"/>
      <c r="S205" s="527"/>
    </row>
    <row r="206" spans="12:19" x14ac:dyDescent="0.25">
      <c r="L206" s="527"/>
      <c r="M206" s="527"/>
      <c r="N206" s="527"/>
      <c r="P206" s="527"/>
      <c r="Q206" s="527"/>
      <c r="R206" s="527"/>
      <c r="S206" s="527"/>
    </row>
    <row r="207" spans="12:19" x14ac:dyDescent="0.25">
      <c r="L207" s="527"/>
      <c r="M207" s="527"/>
      <c r="N207" s="527"/>
      <c r="P207" s="527"/>
      <c r="Q207" s="527"/>
      <c r="R207" s="527"/>
      <c r="S207" s="527"/>
    </row>
    <row r="208" spans="12:19" x14ac:dyDescent="0.25">
      <c r="L208" s="527"/>
      <c r="M208" s="527"/>
      <c r="N208" s="527"/>
      <c r="P208" s="527"/>
      <c r="Q208" s="527"/>
      <c r="R208" s="527"/>
      <c r="S208" s="527"/>
    </row>
    <row r="209" spans="12:19" x14ac:dyDescent="0.25">
      <c r="L209" s="527"/>
      <c r="M209" s="527"/>
      <c r="N209" s="527"/>
      <c r="P209" s="527"/>
      <c r="Q209" s="527"/>
      <c r="R209" s="527"/>
      <c r="S209" s="527"/>
    </row>
    <row r="210" spans="12:19" x14ac:dyDescent="0.25">
      <c r="L210" s="527"/>
      <c r="M210" s="527"/>
      <c r="N210" s="527"/>
      <c r="P210" s="527"/>
      <c r="Q210" s="527"/>
      <c r="R210" s="527"/>
      <c r="S210" s="527"/>
    </row>
    <row r="211" spans="12:19" x14ac:dyDescent="0.25">
      <c r="L211" s="527"/>
      <c r="M211" s="527"/>
      <c r="N211" s="527"/>
      <c r="P211" s="527"/>
      <c r="Q211" s="527"/>
      <c r="R211" s="527"/>
      <c r="S211" s="527"/>
    </row>
    <row r="212" spans="12:19" x14ac:dyDescent="0.25">
      <c r="L212" s="527"/>
      <c r="M212" s="527"/>
      <c r="N212" s="527"/>
      <c r="P212" s="527"/>
      <c r="Q212" s="527"/>
      <c r="R212" s="527"/>
      <c r="S212" s="527"/>
    </row>
    <row r="213" spans="12:19" x14ac:dyDescent="0.25">
      <c r="L213" s="527"/>
      <c r="M213" s="527"/>
      <c r="N213" s="527"/>
      <c r="P213" s="527"/>
      <c r="Q213" s="527"/>
      <c r="R213" s="527"/>
      <c r="S213" s="527"/>
    </row>
    <row r="214" spans="12:19" x14ac:dyDescent="0.25">
      <c r="L214" s="527"/>
      <c r="M214" s="527"/>
      <c r="N214" s="527"/>
      <c r="P214" s="527"/>
      <c r="Q214" s="527"/>
      <c r="R214" s="527"/>
      <c r="S214" s="527"/>
    </row>
    <row r="215" spans="12:19" x14ac:dyDescent="0.25">
      <c r="L215" s="527"/>
      <c r="M215" s="527"/>
      <c r="N215" s="527"/>
      <c r="P215" s="527"/>
      <c r="Q215" s="527"/>
      <c r="R215" s="527"/>
      <c r="S215" s="527"/>
    </row>
    <row r="216" spans="12:19" x14ac:dyDescent="0.25">
      <c r="L216" s="527"/>
      <c r="M216" s="527"/>
      <c r="N216" s="527"/>
      <c r="P216" s="527"/>
      <c r="Q216" s="527"/>
      <c r="R216" s="527"/>
      <c r="S216" s="527"/>
    </row>
    <row r="217" spans="12:19" x14ac:dyDescent="0.25">
      <c r="L217" s="527"/>
      <c r="M217" s="527"/>
      <c r="N217" s="527"/>
      <c r="P217" s="527"/>
      <c r="Q217" s="527"/>
      <c r="R217" s="527"/>
      <c r="S217" s="527"/>
    </row>
    <row r="218" spans="12:19" x14ac:dyDescent="0.25">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43709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156073.5200866636</v>
      </c>
      <c r="L36" s="433"/>
      <c r="M36" s="457"/>
      <c r="N36" s="456"/>
      <c r="O36" s="149"/>
      <c r="P36" s="149"/>
      <c r="Q36" s="149"/>
      <c r="V36" s="470">
        <v>-122932.51679580574</v>
      </c>
      <c r="W36" s="475"/>
      <c r="X36"/>
    </row>
    <row r="37" spans="3:26" s="453" customFormat="1" x14ac:dyDescent="0.25">
      <c r="I37" s="455" t="s">
        <v>355</v>
      </c>
      <c r="K37" s="478">
        <v>4691.495221305091</v>
      </c>
      <c r="L37" s="433"/>
      <c r="M37" s="457"/>
      <c r="N37" s="456"/>
      <c r="O37" s="149"/>
      <c r="P37" s="149"/>
      <c r="Q37" s="149"/>
      <c r="V37" s="470">
        <v>-129.17219425898475</v>
      </c>
      <c r="W37" s="475"/>
      <c r="X37"/>
    </row>
    <row r="38" spans="3:26" s="453" customFormat="1" x14ac:dyDescent="0.25">
      <c r="J38" s="431"/>
      <c r="K38" s="479">
        <v>160765.01530796869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40625" defaultRowHeight="15.75" x14ac:dyDescent="0.25"/>
  <cols>
    <col min="1" max="1" width="2.85546875" style="1" customWidth="1"/>
    <col min="2" max="2" width="5" style="56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43709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162875.89781162259</v>
      </c>
      <c r="M8" s="76"/>
      <c r="N8" s="76">
        <v>23929.712987223629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2">
        <v>1</v>
      </c>
      <c r="C10" s="21" t="s">
        <v>7</v>
      </c>
      <c r="L10" s="79">
        <v>121557.90761377306</v>
      </c>
      <c r="M10" s="79"/>
      <c r="N10" s="79">
        <v>6871.3502758089317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112742.33033606198</v>
      </c>
      <c r="M12" s="79"/>
      <c r="N12" s="79">
        <v>6229.4437331119861</v>
      </c>
      <c r="P12" s="79"/>
      <c r="Q12" s="79"/>
      <c r="R12" s="79"/>
      <c r="S12" s="79"/>
    </row>
    <row r="13" spans="1:28" ht="7.5" customHeight="1" x14ac:dyDescent="0.25"/>
    <row r="14" spans="1:28" ht="15" customHeight="1" x14ac:dyDescent="0.25">
      <c r="D14" s="8" t="s">
        <v>10</v>
      </c>
      <c r="L14" s="17">
        <v>108820.42556710799</v>
      </c>
      <c r="M14" s="17"/>
      <c r="N14" s="17">
        <v>6027.1332283249658</v>
      </c>
      <c r="P14" s="17"/>
      <c r="Q14" s="17"/>
      <c r="R14" s="17"/>
      <c r="S14" s="17"/>
    </row>
    <row r="15" spans="1:28" ht="15" customHeight="1" x14ac:dyDescent="0.25">
      <c r="D15" s="22" t="s">
        <v>11</v>
      </c>
      <c r="E15" s="23" t="s">
        <v>12</v>
      </c>
      <c r="L15" s="10">
        <v>105032.77036023841</v>
      </c>
      <c r="N15" s="10">
        <v>6027.1332283249658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3787.655206869576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
      <c r="A24" s="8"/>
      <c r="B24" s="8"/>
      <c r="D24" s="22" t="s">
        <v>11</v>
      </c>
      <c r="E24" s="23" t="s">
        <v>12</v>
      </c>
      <c r="L24" s="10">
        <v>2820.4812484854824</v>
      </c>
      <c r="N24" s="10">
        <v>202.31050478701999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1101.4235204684981</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1101.4235204684981</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8339.2717287755495</v>
      </c>
      <c r="N34" s="10">
        <v>637.80012900755855</v>
      </c>
      <c r="U34" s="8"/>
      <c r="V34" s="8"/>
      <c r="W34" s="8"/>
      <c r="X34" s="8"/>
      <c r="Y34" s="8"/>
      <c r="Z34" s="8"/>
      <c r="AA34" s="8"/>
      <c r="AB34" s="8"/>
    </row>
    <row r="35" spans="1:28" ht="12.75" x14ac:dyDescent="0.2">
      <c r="A35" s="8"/>
      <c r="D35" s="22" t="s">
        <v>13</v>
      </c>
      <c r="E35" s="8" t="s">
        <v>22</v>
      </c>
      <c r="L35" s="10">
        <v>0.33931622243066517</v>
      </c>
      <c r="N35" s="10">
        <v>5.9647577494318562E-3</v>
      </c>
      <c r="U35" s="8"/>
      <c r="V35" s="8"/>
      <c r="W35" s="8"/>
      <c r="X35" s="8"/>
      <c r="Y35" s="8"/>
      <c r="Z35" s="8"/>
      <c r="AA35" s="8"/>
      <c r="AB35" s="8"/>
    </row>
    <row r="36" spans="1:28" ht="15.75" customHeight="1" x14ac:dyDescent="0.2">
      <c r="A36" s="8"/>
      <c r="F36" s="24" t="s">
        <v>15</v>
      </c>
      <c r="L36" s="81">
        <v>0.33931422243066517</v>
      </c>
      <c r="M36" s="81"/>
      <c r="N36" s="81">
        <v>5.9647577494318562E-3</v>
      </c>
      <c r="P36" s="81"/>
      <c r="Q36" s="81"/>
      <c r="R36" s="81"/>
      <c r="S36" s="81"/>
      <c r="U36" s="8"/>
      <c r="V36" s="8"/>
      <c r="W36" s="8"/>
      <c r="X36" s="8"/>
      <c r="Y36" s="8"/>
      <c r="Z36" s="8"/>
      <c r="AA36" s="8"/>
      <c r="AB36" s="8"/>
    </row>
    <row r="37" spans="1:28" ht="12.75" x14ac:dyDescent="0.2">
      <c r="A37" s="8"/>
      <c r="F37" s="24" t="s">
        <v>16</v>
      </c>
      <c r="L37" s="81">
        <v>1.9999999999999999E-6</v>
      </c>
      <c r="M37" s="81"/>
      <c r="N37" s="81">
        <v>0</v>
      </c>
      <c r="P37" s="81"/>
      <c r="Q37" s="81"/>
      <c r="R37" s="81"/>
      <c r="S37" s="81"/>
      <c r="U37" s="8"/>
      <c r="V37" s="8"/>
      <c r="W37" s="8"/>
      <c r="X37" s="8"/>
      <c r="Y37" s="8"/>
      <c r="Z37" s="8"/>
      <c r="AA37" s="8"/>
      <c r="AB37" s="8"/>
    </row>
    <row r="38" spans="1:28" ht="12.75" x14ac:dyDescent="0.2">
      <c r="A38" s="8"/>
      <c r="D38" s="22" t="s">
        <v>17</v>
      </c>
      <c r="E38" s="8" t="s">
        <v>23</v>
      </c>
      <c r="L38" s="10">
        <v>475.96623271309846</v>
      </c>
      <c r="N38" s="10">
        <v>4.100448931637473</v>
      </c>
      <c r="U38" s="8"/>
      <c r="V38" s="8"/>
      <c r="W38" s="8"/>
      <c r="X38" s="8"/>
      <c r="Y38" s="8"/>
      <c r="Z38" s="8"/>
      <c r="AA38" s="8"/>
      <c r="AB38" s="8"/>
    </row>
    <row r="39" spans="1:28" ht="12.75" x14ac:dyDescent="0.2">
      <c r="A39" s="8"/>
      <c r="F39" s="24" t="s">
        <v>15</v>
      </c>
      <c r="L39" s="81">
        <v>373.50568150152549</v>
      </c>
      <c r="M39" s="81"/>
      <c r="N39" s="81">
        <v>0</v>
      </c>
      <c r="P39" s="81"/>
      <c r="Q39" s="81"/>
      <c r="R39" s="81"/>
      <c r="S39" s="81"/>
      <c r="U39" s="8"/>
      <c r="V39" s="8"/>
      <c r="W39" s="8"/>
      <c r="X39" s="8"/>
      <c r="Y39" s="8"/>
      <c r="Z39" s="8"/>
      <c r="AA39" s="8"/>
      <c r="AB39" s="8"/>
    </row>
    <row r="40" spans="1:28" ht="12.75" x14ac:dyDescent="0.2">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2">
        <v>2</v>
      </c>
      <c r="C44" s="21" t="s">
        <v>24</v>
      </c>
      <c r="L44" s="79">
        <v>7063.1395469680638</v>
      </c>
      <c r="M44" s="79"/>
      <c r="N44" s="384">
        <v>0</v>
      </c>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2">
        <v>3</v>
      </c>
      <c r="C46" s="21" t="s">
        <v>25</v>
      </c>
      <c r="L46" s="79">
        <v>14071.653740694799</v>
      </c>
      <c r="M46" s="79"/>
      <c r="N46" s="384">
        <v>0</v>
      </c>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2">
        <v>4</v>
      </c>
      <c r="C48" s="21" t="s">
        <v>26</v>
      </c>
      <c r="H48" s="14"/>
      <c r="I48" s="8" t="s">
        <v>27</v>
      </c>
      <c r="L48" s="79">
        <v>14776.102192559547</v>
      </c>
      <c r="M48" s="79"/>
      <c r="N48" s="79">
        <v>0</v>
      </c>
      <c r="P48" s="79"/>
      <c r="Q48" s="79"/>
      <c r="R48" s="79"/>
      <c r="S48" s="79"/>
      <c r="U48" s="8"/>
      <c r="V48" s="8"/>
      <c r="W48" s="8"/>
      <c r="X48" s="8"/>
      <c r="Y48" s="8"/>
      <c r="Z48" s="8"/>
      <c r="AA48" s="8"/>
      <c r="AB48" s="8"/>
    </row>
    <row r="49" spans="1:28" ht="12.75" x14ac:dyDescent="0.2">
      <c r="A49" s="8"/>
      <c r="C49" s="97"/>
      <c r="H49" s="14"/>
      <c r="I49" s="8" t="s">
        <v>28</v>
      </c>
      <c r="L49" s="82">
        <v>9976041.0669999998</v>
      </c>
      <c r="M49" s="82"/>
      <c r="N49" s="82">
        <v>0</v>
      </c>
      <c r="P49" s="82"/>
      <c r="Q49" s="82"/>
      <c r="R49" s="82"/>
      <c r="S49" s="82"/>
    </row>
    <row r="50" spans="1:28" ht="12.75" x14ac:dyDescent="0.2">
      <c r="A50" s="8"/>
      <c r="C50" s="97"/>
    </row>
    <row r="51" spans="1:28" ht="12.75" x14ac:dyDescent="0.2">
      <c r="A51" s="8"/>
      <c r="B51" s="562">
        <v>5</v>
      </c>
      <c r="C51" s="21" t="s">
        <v>93</v>
      </c>
      <c r="G51" s="14"/>
      <c r="L51" s="79">
        <v>5407.0947176271384</v>
      </c>
      <c r="M51" s="79"/>
      <c r="N51" s="79">
        <v>17058.362711414698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v>0</v>
      </c>
      <c r="M53" s="385"/>
      <c r="N53" s="385">
        <v>0</v>
      </c>
      <c r="P53" s="385"/>
      <c r="Q53" s="385"/>
      <c r="R53" s="385"/>
      <c r="S53" s="385"/>
    </row>
    <row r="54" spans="1:28" ht="15.75" customHeight="1" x14ac:dyDescent="0.2">
      <c r="A54" s="8"/>
      <c r="C54" s="15"/>
      <c r="F54" s="8" t="s">
        <v>157</v>
      </c>
      <c r="G54" s="14"/>
      <c r="L54" s="386">
        <v>0</v>
      </c>
      <c r="M54" s="386"/>
      <c r="N54" s="386">
        <v>0</v>
      </c>
      <c r="P54" s="386"/>
      <c r="Q54" s="386"/>
      <c r="R54" s="386"/>
      <c r="S54" s="386"/>
    </row>
    <row r="55" spans="1:28" ht="15.75" customHeight="1" x14ac:dyDescent="0.2">
      <c r="A55" s="8"/>
      <c r="C55" s="15"/>
      <c r="G55" s="14" t="s">
        <v>30</v>
      </c>
      <c r="L55" s="387">
        <v>0</v>
      </c>
      <c r="M55" s="387"/>
      <c r="N55" s="387">
        <v>0</v>
      </c>
      <c r="P55" s="387"/>
      <c r="Q55" s="387"/>
      <c r="R55" s="387"/>
      <c r="S55" s="387"/>
    </row>
    <row r="56" spans="1:28" ht="15.75" customHeight="1" x14ac:dyDescent="0.2">
      <c r="A56" s="8"/>
      <c r="C56" s="15"/>
      <c r="F56" s="8" t="s">
        <v>31</v>
      </c>
      <c r="G56" s="14"/>
      <c r="L56" s="10">
        <v>3601.5269524944333</v>
      </c>
      <c r="N56" s="10">
        <v>17058.362711414698</v>
      </c>
    </row>
    <row r="57" spans="1:28" s="28" customFormat="1" ht="15.75" customHeight="1" x14ac:dyDescent="0.2">
      <c r="G57" s="14" t="s">
        <v>30</v>
      </c>
      <c r="L57" s="80">
        <v>1737.0375073303931</v>
      </c>
      <c r="M57" s="80"/>
      <c r="N57" s="80">
        <v>3039.9100268062857</v>
      </c>
      <c r="O57"/>
      <c r="P57" s="80"/>
      <c r="Q57" s="80"/>
      <c r="R57" s="80"/>
      <c r="S57" s="80"/>
      <c r="T57"/>
      <c r="U57"/>
      <c r="V57"/>
      <c r="W57"/>
      <c r="X57"/>
      <c r="Y57"/>
      <c r="Z57"/>
      <c r="AA57"/>
      <c r="AB57"/>
    </row>
    <row r="58" spans="1:28" ht="12.75" x14ac:dyDescent="0.2">
      <c r="A58" s="8"/>
      <c r="F58" s="8" t="s">
        <v>121</v>
      </c>
      <c r="L58" s="10">
        <v>1805.5677651327051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v>0</v>
      </c>
      <c r="M60" s="385"/>
      <c r="N60" s="385">
        <v>0</v>
      </c>
      <c r="P60" s="385"/>
      <c r="Q60" s="385"/>
      <c r="R60" s="385"/>
      <c r="S60" s="385"/>
    </row>
    <row r="61" spans="1:28" ht="12.75" x14ac:dyDescent="0.2">
      <c r="A61" s="8"/>
      <c r="G61" s="64" t="s">
        <v>157</v>
      </c>
      <c r="H61" s="64"/>
      <c r="I61" s="64"/>
      <c r="J61" s="64"/>
      <c r="K61" s="64"/>
      <c r="L61" s="385">
        <v>0</v>
      </c>
      <c r="M61" s="385"/>
      <c r="N61" s="385">
        <v>0</v>
      </c>
      <c r="P61" s="385"/>
      <c r="Q61" s="385"/>
      <c r="R61" s="385"/>
      <c r="S61" s="385"/>
    </row>
    <row r="62" spans="1:28" ht="12.75" x14ac:dyDescent="0.2">
      <c r="A62" s="8"/>
      <c r="G62" s="64" t="s">
        <v>180</v>
      </c>
      <c r="H62" s="64"/>
      <c r="I62" s="64"/>
      <c r="J62" s="64"/>
      <c r="K62" s="64"/>
      <c r="L62" s="385">
        <v>0</v>
      </c>
      <c r="M62" s="385"/>
      <c r="N62" s="385">
        <v>0</v>
      </c>
      <c r="P62" s="385"/>
      <c r="Q62" s="385"/>
      <c r="R62" s="385"/>
      <c r="S62" s="385"/>
    </row>
    <row r="63" spans="1:28" ht="12.75" x14ac:dyDescent="0.2">
      <c r="A63" s="8"/>
      <c r="G63" s="8" t="s">
        <v>31</v>
      </c>
      <c r="H63" s="64"/>
      <c r="I63" s="64"/>
      <c r="J63" s="64"/>
      <c r="K63" s="64"/>
      <c r="L63" s="563">
        <v>0</v>
      </c>
      <c r="M63" s="85"/>
      <c r="N63" s="66"/>
      <c r="P63" s="85"/>
      <c r="Q63" s="85"/>
      <c r="R63" s="66"/>
      <c r="S63" s="66"/>
    </row>
    <row r="64" spans="1:28" ht="12.75" x14ac:dyDescent="0.2">
      <c r="A64" s="8"/>
      <c r="G64" s="64"/>
      <c r="H64" s="64"/>
      <c r="I64" s="64"/>
      <c r="J64" s="64"/>
      <c r="K64" s="64"/>
      <c r="L64" s="563"/>
      <c r="M64" s="85"/>
      <c r="N64" s="66"/>
      <c r="P64" s="85"/>
      <c r="Q64" s="85"/>
      <c r="R64" s="66"/>
      <c r="S64" s="66"/>
    </row>
    <row r="65" spans="1:28" x14ac:dyDescent="0.25">
      <c r="G65" s="64"/>
      <c r="H65" s="64"/>
      <c r="I65" s="64"/>
      <c r="J65" s="64"/>
      <c r="K65" s="64"/>
      <c r="L65" s="563"/>
      <c r="M65" s="85"/>
      <c r="N65" s="66"/>
      <c r="P65" s="85"/>
      <c r="Q65" s="85"/>
      <c r="R65" s="66"/>
      <c r="S65" s="66"/>
      <c r="U65" s="8"/>
      <c r="V65" s="8"/>
      <c r="W65" s="8"/>
      <c r="X65" s="8"/>
      <c r="Y65" s="8"/>
      <c r="Z65" s="8"/>
      <c r="AA65" s="8"/>
      <c r="AB65" s="8"/>
    </row>
    <row r="66" spans="1:28" x14ac:dyDescent="0.25">
      <c r="G66" s="64"/>
      <c r="H66" s="64"/>
      <c r="I66" s="64"/>
      <c r="J66" s="64"/>
      <c r="K66" s="64"/>
      <c r="L66" s="563"/>
      <c r="M66" s="85"/>
      <c r="N66" s="66"/>
      <c r="P66" s="85"/>
      <c r="Q66" s="85"/>
      <c r="R66" s="66"/>
      <c r="S66" s="66"/>
      <c r="U66" s="8"/>
      <c r="V66" s="8"/>
      <c r="W66" s="8"/>
      <c r="X66" s="8"/>
      <c r="Y66" s="8"/>
      <c r="Z66" s="8"/>
      <c r="AA66" s="8"/>
      <c r="AB66" s="8"/>
    </row>
    <row r="67" spans="1:28" x14ac:dyDescent="0.25">
      <c r="G67" s="64"/>
      <c r="H67" s="64"/>
      <c r="I67" s="64"/>
      <c r="J67" s="64"/>
      <c r="K67" s="64"/>
      <c r="L67" s="563"/>
      <c r="M67" s="85"/>
      <c r="N67" s="66"/>
      <c r="P67" s="85"/>
      <c r="Q67" s="85"/>
      <c r="R67" s="66"/>
      <c r="S67" s="66"/>
      <c r="U67" s="8"/>
      <c r="V67" s="8"/>
      <c r="W67" s="8"/>
      <c r="X67" s="8"/>
      <c r="Y67" s="8"/>
      <c r="Z67" s="8"/>
      <c r="AA67" s="8"/>
      <c r="AB67" s="8"/>
    </row>
    <row r="68" spans="1:28" x14ac:dyDescent="0.25">
      <c r="A68" s="18" t="s">
        <v>76</v>
      </c>
      <c r="L68" s="527"/>
      <c r="N68" s="48" t="s">
        <v>1</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-10066.477319006399</v>
      </c>
      <c r="U74" s="8"/>
      <c r="V74" s="8"/>
      <c r="W74" s="8"/>
      <c r="X74" s="8"/>
      <c r="Y74" s="8"/>
      <c r="Z74" s="8"/>
      <c r="AA74" s="8"/>
      <c r="AB74" s="8"/>
    </row>
    <row r="75" spans="1:28" x14ac:dyDescent="0.25">
      <c r="I75" s="13"/>
      <c r="J75" s="32" t="s">
        <v>37</v>
      </c>
      <c r="K75" s="32"/>
      <c r="L75" s="10">
        <v>0</v>
      </c>
      <c r="N75" s="10">
        <v>-3504.6854687599975</v>
      </c>
      <c r="U75" s="8"/>
      <c r="V75" s="8"/>
      <c r="W75" s="8"/>
      <c r="X75" s="8"/>
      <c r="Y75" s="8"/>
      <c r="Z75" s="8"/>
      <c r="AA75" s="8"/>
      <c r="AB75" s="8"/>
    </row>
    <row r="76" spans="1:28" x14ac:dyDescent="0.25">
      <c r="I76" s="13"/>
      <c r="J76" s="31" t="s">
        <v>38</v>
      </c>
      <c r="K76" s="31"/>
      <c r="L76" s="10">
        <v>0</v>
      </c>
      <c r="N76" s="10">
        <v>-6784.3765756106832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-50925.218316349943</v>
      </c>
      <c r="M81" s="79"/>
      <c r="N81" s="79">
        <v>-20167.13579027406</v>
      </c>
      <c r="P81" s="79"/>
      <c r="Q81" s="79"/>
      <c r="R81" s="79"/>
      <c r="S81" s="79"/>
    </row>
    <row r="82" spans="1:19" ht="9" customHeight="1" x14ac:dyDescent="0.2">
      <c r="A82" s="8"/>
      <c r="I82" s="13"/>
    </row>
    <row r="83" spans="1:19" ht="12.75" x14ac:dyDescent="0.2">
      <c r="A83" s="8"/>
      <c r="B83" s="8"/>
      <c r="I83" s="8" t="s">
        <v>29</v>
      </c>
      <c r="J83" s="31" t="s">
        <v>36</v>
      </c>
      <c r="K83" s="31"/>
      <c r="L83" s="10">
        <v>-10378.331053956159</v>
      </c>
      <c r="N83" s="10">
        <v>-10262.087811546551</v>
      </c>
    </row>
    <row r="84" spans="1:19" ht="12.75" x14ac:dyDescent="0.2">
      <c r="A84" s="8"/>
      <c r="B84" s="8"/>
      <c r="I84" s="13"/>
      <c r="J84" s="32" t="s">
        <v>37</v>
      </c>
      <c r="K84" s="32"/>
      <c r="L84" s="10">
        <v>-11474.412532360262</v>
      </c>
      <c r="N84" s="10">
        <v>-3198.6613604259228</v>
      </c>
    </row>
    <row r="85" spans="1:19" ht="12.75" x14ac:dyDescent="0.2">
      <c r="A85" s="8"/>
      <c r="B85" s="8"/>
      <c r="I85" s="13"/>
      <c r="J85" s="31" t="s">
        <v>38</v>
      </c>
      <c r="K85" s="31"/>
      <c r="L85" s="10">
        <v>-29072.474730033518</v>
      </c>
      <c r="N85" s="10">
        <v>-6706.3866183015862</v>
      </c>
    </row>
    <row r="86" spans="1:19" ht="13.5" customHeight="1" x14ac:dyDescent="0.2">
      <c r="A86" s="8"/>
      <c r="B86" s="8"/>
      <c r="I86" s="13"/>
      <c r="J86" s="31"/>
      <c r="K86" s="31"/>
    </row>
    <row r="87" spans="1:19" ht="12.75" x14ac:dyDescent="0.2">
      <c r="A87" s="8"/>
      <c r="B87" s="8"/>
      <c r="C87" s="8" t="s">
        <v>20</v>
      </c>
      <c r="D87" s="8" t="s">
        <v>43</v>
      </c>
      <c r="I87" s="15" t="s">
        <v>44</v>
      </c>
      <c r="J87" s="13"/>
      <c r="K87" s="13"/>
      <c r="L87" s="79">
        <v>30352</v>
      </c>
      <c r="M87" s="79"/>
      <c r="N87" s="79">
        <v>20060.933699744004</v>
      </c>
      <c r="P87" s="79"/>
      <c r="Q87" s="79"/>
      <c r="R87" s="79"/>
      <c r="S87" s="79"/>
    </row>
    <row r="88" spans="1:19" ht="9" customHeight="1" x14ac:dyDescent="0.2">
      <c r="A88" s="8"/>
      <c r="B88" s="8"/>
      <c r="I88" s="13"/>
    </row>
    <row r="89" spans="1:19" ht="12.75" x14ac:dyDescent="0.2">
      <c r="A89" s="8"/>
      <c r="B89" s="8"/>
      <c r="I89" s="8" t="s">
        <v>29</v>
      </c>
      <c r="J89" s="31" t="s">
        <v>36</v>
      </c>
      <c r="K89" s="31"/>
      <c r="L89" s="10">
        <v>8427</v>
      </c>
      <c r="N89" s="10">
        <v>10401.430812302091</v>
      </c>
    </row>
    <row r="90" spans="1:19" ht="12.75" x14ac:dyDescent="0.2">
      <c r="A90" s="8"/>
      <c r="B90" s="8"/>
      <c r="I90" s="13"/>
      <c r="J90" s="32" t="s">
        <v>37</v>
      </c>
      <c r="K90" s="32"/>
      <c r="L90" s="10">
        <v>9604</v>
      </c>
      <c r="N90" s="10">
        <v>3249.220665471682</v>
      </c>
    </row>
    <row r="91" spans="1:19" ht="12.75" x14ac:dyDescent="0.2">
      <c r="A91" s="8"/>
      <c r="B91" s="8"/>
      <c r="I91" s="13"/>
      <c r="J91" s="31" t="s">
        <v>38</v>
      </c>
      <c r="K91" s="31"/>
      <c r="L91" s="10">
        <v>12321</v>
      </c>
      <c r="N91" s="10">
        <v>6410.282221970233</v>
      </c>
    </row>
    <row r="92" spans="1:19" ht="12" customHeight="1" x14ac:dyDescent="0.2">
      <c r="A92" s="8"/>
      <c r="B92" s="8"/>
      <c r="I92" s="13"/>
      <c r="J92" s="13"/>
      <c r="K92" s="13"/>
    </row>
    <row r="93" spans="1:19" ht="12.75" x14ac:dyDescent="0.2">
      <c r="A93" s="8"/>
      <c r="B93" s="29">
        <v>3</v>
      </c>
      <c r="C93" s="21" t="s">
        <v>121</v>
      </c>
      <c r="L93" s="79">
        <v>-11200.22180470415</v>
      </c>
      <c r="M93" s="79"/>
      <c r="N93" s="79">
        <v>-199.17634233000001</v>
      </c>
      <c r="P93" s="79"/>
      <c r="Q93" s="79"/>
      <c r="R93" s="79"/>
      <c r="S93" s="79"/>
    </row>
    <row r="94" spans="1:19" ht="35.25" customHeight="1" x14ac:dyDescent="0.2">
      <c r="A94" s="8"/>
      <c r="B94" s="8"/>
      <c r="C94" s="8" t="s">
        <v>122</v>
      </c>
      <c r="I94" s="15" t="s">
        <v>44</v>
      </c>
      <c r="J94" s="13"/>
      <c r="K94" s="13"/>
      <c r="L94" s="17">
        <v>-11200.22180470415</v>
      </c>
      <c r="M94" s="17"/>
      <c r="N94" s="17">
        <v>-199.17634233000001</v>
      </c>
      <c r="P94" s="17"/>
      <c r="Q94" s="17"/>
      <c r="R94" s="17"/>
      <c r="S94" s="17"/>
    </row>
    <row r="95" spans="1:19" ht="18.75" customHeight="1" x14ac:dyDescent="0.2">
      <c r="A95" s="8"/>
      <c r="B95" s="8"/>
      <c r="I95" s="8" t="s">
        <v>29</v>
      </c>
      <c r="J95" s="31" t="s">
        <v>36</v>
      </c>
      <c r="L95" s="10">
        <v>-4591.8010918575428</v>
      </c>
      <c r="N95" s="10">
        <v>-199.17634233000001</v>
      </c>
    </row>
    <row r="96" spans="1:19" ht="12.75" x14ac:dyDescent="0.2">
      <c r="A96" s="8"/>
      <c r="B96" s="8"/>
      <c r="J96" s="32" t="s">
        <v>37</v>
      </c>
      <c r="L96" s="10">
        <v>-951.85822665660794</v>
      </c>
      <c r="N96" s="10">
        <v>0</v>
      </c>
    </row>
    <row r="97" spans="1:28" x14ac:dyDescent="0.25">
      <c r="B97" s="8"/>
      <c r="J97" s="31" t="s">
        <v>38</v>
      </c>
      <c r="L97" s="10">
        <v>-5656.5624861899987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-31773.440121054093</v>
      </c>
      <c r="M113" s="17"/>
      <c r="N113" s="17">
        <v>-20660.917796237136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25">
      <c r="C125" s="8" t="s">
        <v>20</v>
      </c>
      <c r="D125" s="8" t="s">
        <v>48</v>
      </c>
      <c r="I125" s="525"/>
      <c r="J125" s="13"/>
      <c r="K125" s="13"/>
      <c r="L125" s="391">
        <v>0</v>
      </c>
      <c r="M125" s="391"/>
      <c r="N125" s="391">
        <v>0</v>
      </c>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c r="P131" s="79"/>
      <c r="Q131" s="79"/>
      <c r="R131" s="79"/>
      <c r="S131" s="79"/>
    </row>
    <row r="132" spans="1:28" s="97" customFormat="1" ht="15" x14ac:dyDescent="0.2">
      <c r="A132" s="3"/>
      <c r="E132" s="38"/>
      <c r="J132" s="526"/>
      <c r="K132" s="526"/>
      <c r="L132" s="10"/>
      <c r="M132" s="10"/>
      <c r="N132" s="10"/>
      <c r="O132"/>
      <c r="P132" s="10"/>
      <c r="Q132" s="10"/>
      <c r="R132" s="10"/>
      <c r="S132" s="10"/>
      <c r="T132"/>
      <c r="U132"/>
      <c r="V132"/>
      <c r="W132"/>
      <c r="X132"/>
      <c r="Y132"/>
      <c r="Z132"/>
      <c r="AA132"/>
      <c r="AB132"/>
    </row>
    <row r="133" spans="1:28" x14ac:dyDescent="0.25">
      <c r="C133" s="8" t="s">
        <v>8</v>
      </c>
      <c r="D133" s="8" t="s">
        <v>52</v>
      </c>
      <c r="J133" s="525" t="s">
        <v>51</v>
      </c>
      <c r="K133" s="525"/>
      <c r="L133" s="386">
        <v>0</v>
      </c>
      <c r="M133" s="386"/>
      <c r="N133" s="386">
        <v>0</v>
      </c>
      <c r="P133" s="386"/>
      <c r="Q133" s="386"/>
      <c r="R133" s="386"/>
      <c r="S133" s="386"/>
    </row>
    <row r="134" spans="1:28" x14ac:dyDescent="0.25">
      <c r="C134" s="8" t="s">
        <v>20</v>
      </c>
      <c r="D134" s="8" t="s">
        <v>53</v>
      </c>
      <c r="I134" s="13"/>
      <c r="J134" s="13"/>
      <c r="K134" s="13"/>
      <c r="L134" s="386">
        <v>0</v>
      </c>
      <c r="M134" s="386"/>
      <c r="N134" s="386">
        <v>0</v>
      </c>
      <c r="P134" s="386"/>
      <c r="Q134" s="386"/>
      <c r="R134" s="386"/>
      <c r="S134" s="386"/>
    </row>
    <row r="135" spans="1:28" x14ac:dyDescent="0.25">
      <c r="C135" s="8" t="s">
        <v>54</v>
      </c>
      <c r="D135" s="8" t="s">
        <v>55</v>
      </c>
      <c r="I135" s="13"/>
      <c r="J135" s="13"/>
      <c r="K135" s="13"/>
      <c r="L135" s="386">
        <v>0</v>
      </c>
      <c r="M135" s="386"/>
      <c r="N135" s="386">
        <v>0</v>
      </c>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v>0</v>
      </c>
      <c r="M142" s="392"/>
      <c r="N142" s="392">
        <v>0</v>
      </c>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v>0</v>
      </c>
      <c r="M144" s="392"/>
      <c r="N144" s="392">
        <v>0</v>
      </c>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25">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25">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25">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25">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25">
      <c r="I155" s="8" t="s">
        <v>67</v>
      </c>
      <c r="J155" s="28"/>
      <c r="K155" s="28"/>
      <c r="L155" s="393">
        <v>0</v>
      </c>
      <c r="M155" s="393"/>
      <c r="N155" s="393">
        <v>0</v>
      </c>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27"/>
      <c r="M174" s="527"/>
      <c r="N174" s="527"/>
      <c r="P174" s="527"/>
      <c r="Q174" s="527"/>
      <c r="R174" s="527"/>
      <c r="S174" s="527"/>
    </row>
    <row r="175" spans="1:28" x14ac:dyDescent="0.25">
      <c r="L175" s="527"/>
      <c r="M175" s="527"/>
      <c r="N175" s="527"/>
      <c r="P175" s="527"/>
      <c r="Q175" s="527"/>
      <c r="R175" s="527"/>
      <c r="S175" s="527"/>
    </row>
    <row r="177" spans="10:19" x14ac:dyDescent="0.25">
      <c r="J177" s="70"/>
    </row>
    <row r="180" spans="10:19" x14ac:dyDescent="0.25">
      <c r="L180" s="45"/>
      <c r="M180" s="45"/>
      <c r="N180" s="45"/>
      <c r="P180" s="45"/>
      <c r="Q180" s="45"/>
      <c r="R180" s="45"/>
      <c r="S180" s="45"/>
    </row>
    <row r="193" spans="12:19" x14ac:dyDescent="0.25">
      <c r="L193" s="527"/>
      <c r="M193" s="527"/>
      <c r="N193" s="527"/>
      <c r="P193" s="527"/>
      <c r="Q193" s="527"/>
      <c r="R193" s="527"/>
      <c r="S193" s="527"/>
    </row>
    <row r="194" spans="12:19" x14ac:dyDescent="0.25">
      <c r="L194" s="527"/>
      <c r="M194" s="527"/>
      <c r="N194" s="527"/>
      <c r="P194" s="527"/>
      <c r="Q194" s="527"/>
      <c r="R194" s="527"/>
      <c r="S194" s="527"/>
    </row>
    <row r="195" spans="12:19" x14ac:dyDescent="0.25">
      <c r="L195" s="527"/>
      <c r="M195" s="527"/>
      <c r="N195" s="527"/>
      <c r="P195" s="527"/>
      <c r="Q195" s="527"/>
      <c r="R195" s="527"/>
      <c r="S195" s="527"/>
    </row>
    <row r="196" spans="12:19" x14ac:dyDescent="0.25">
      <c r="L196" s="527"/>
      <c r="M196" s="527"/>
      <c r="N196" s="527"/>
      <c r="P196" s="527"/>
      <c r="Q196" s="527"/>
      <c r="R196" s="527"/>
      <c r="S196" s="527"/>
    </row>
    <row r="197" spans="12:19" x14ac:dyDescent="0.25">
      <c r="L197" s="527"/>
      <c r="M197" s="527"/>
      <c r="N197" s="527"/>
      <c r="P197" s="527"/>
      <c r="Q197" s="527"/>
      <c r="R197" s="527"/>
      <c r="S197" s="527"/>
    </row>
    <row r="198" spans="12:19" x14ac:dyDescent="0.25">
      <c r="L198" s="527"/>
      <c r="M198" s="527"/>
      <c r="N198" s="527"/>
      <c r="P198" s="527"/>
      <c r="Q198" s="527"/>
      <c r="R198" s="527"/>
      <c r="S198" s="527"/>
    </row>
    <row r="199" spans="12:19" x14ac:dyDescent="0.25">
      <c r="L199" s="527"/>
      <c r="M199" s="527"/>
      <c r="N199" s="527"/>
      <c r="P199" s="527"/>
      <c r="Q199" s="527"/>
      <c r="R199" s="527"/>
      <c r="S199" s="527"/>
    </row>
    <row r="200" spans="12:19" x14ac:dyDescent="0.25">
      <c r="L200" s="527"/>
      <c r="M200" s="527"/>
      <c r="N200" s="527"/>
      <c r="P200" s="527"/>
      <c r="Q200" s="527"/>
      <c r="R200" s="527"/>
      <c r="S200" s="527"/>
    </row>
    <row r="201" spans="12:19" x14ac:dyDescent="0.25">
      <c r="L201" s="527"/>
      <c r="M201" s="527"/>
      <c r="N201" s="527"/>
      <c r="P201" s="527"/>
      <c r="Q201" s="527"/>
      <c r="R201" s="527"/>
      <c r="S201" s="527"/>
    </row>
    <row r="202" spans="12:19" x14ac:dyDescent="0.25">
      <c r="L202" s="527"/>
      <c r="M202" s="527"/>
      <c r="N202" s="527"/>
      <c r="P202" s="527"/>
      <c r="Q202" s="527"/>
      <c r="R202" s="527"/>
      <c r="S202" s="527"/>
    </row>
    <row r="203" spans="12:19" x14ac:dyDescent="0.25">
      <c r="L203" s="527"/>
      <c r="M203" s="527"/>
      <c r="N203" s="527"/>
      <c r="P203" s="527"/>
      <c r="Q203" s="527"/>
      <c r="R203" s="527"/>
      <c r="S203" s="527"/>
    </row>
    <row r="204" spans="12:19" x14ac:dyDescent="0.25">
      <c r="L204" s="527"/>
      <c r="M204" s="527"/>
      <c r="N204" s="527"/>
      <c r="P204" s="527"/>
      <c r="Q204" s="527"/>
      <c r="R204" s="527"/>
      <c r="S204" s="527"/>
    </row>
    <row r="205" spans="12:19" x14ac:dyDescent="0.25">
      <c r="L205" s="527"/>
      <c r="M205" s="527"/>
      <c r="N205" s="527"/>
      <c r="P205" s="527"/>
      <c r="Q205" s="527"/>
      <c r="R205" s="527"/>
      <c r="S205" s="527"/>
    </row>
    <row r="206" spans="12:19" x14ac:dyDescent="0.25">
      <c r="L206" s="527"/>
      <c r="M206" s="527"/>
      <c r="N206" s="527"/>
      <c r="P206" s="527"/>
      <c r="Q206" s="527"/>
      <c r="R206" s="527"/>
      <c r="S206" s="527"/>
    </row>
    <row r="207" spans="12:19" x14ac:dyDescent="0.25">
      <c r="L207" s="527"/>
      <c r="M207" s="527"/>
      <c r="N207" s="527"/>
      <c r="P207" s="527"/>
      <c r="Q207" s="527"/>
      <c r="R207" s="527"/>
      <c r="S207" s="527"/>
    </row>
    <row r="208" spans="12:19" x14ac:dyDescent="0.25">
      <c r="L208" s="527"/>
      <c r="M208" s="527"/>
      <c r="N208" s="527"/>
      <c r="P208" s="527"/>
      <c r="Q208" s="527"/>
      <c r="R208" s="527"/>
      <c r="S208" s="527"/>
    </row>
    <row r="209" spans="12:19" x14ac:dyDescent="0.25">
      <c r="L209" s="527"/>
      <c r="M209" s="527"/>
      <c r="N209" s="527"/>
      <c r="P209" s="527"/>
      <c r="Q209" s="527"/>
      <c r="R209" s="527"/>
      <c r="S209" s="527"/>
    </row>
    <row r="210" spans="12:19" x14ac:dyDescent="0.25">
      <c r="L210" s="527"/>
      <c r="M210" s="527"/>
      <c r="N210" s="527"/>
      <c r="P210" s="527"/>
      <c r="Q210" s="527"/>
      <c r="R210" s="527"/>
      <c r="S210" s="527"/>
    </row>
    <row r="211" spans="12:19" x14ac:dyDescent="0.25">
      <c r="L211" s="527"/>
      <c r="M211" s="527"/>
      <c r="N211" s="527"/>
      <c r="P211" s="527"/>
      <c r="Q211" s="527"/>
      <c r="R211" s="527"/>
      <c r="S211" s="527"/>
    </row>
    <row r="212" spans="12:19" x14ac:dyDescent="0.25">
      <c r="L212" s="527"/>
      <c r="M212" s="527"/>
      <c r="N212" s="527"/>
      <c r="P212" s="527"/>
      <c r="Q212" s="527"/>
      <c r="R212" s="527"/>
      <c r="S212" s="527"/>
    </row>
    <row r="213" spans="12:19" x14ac:dyDescent="0.25">
      <c r="L213" s="527"/>
      <c r="M213" s="527"/>
      <c r="N213" s="527"/>
      <c r="P213" s="527"/>
      <c r="Q213" s="527"/>
      <c r="R213" s="527"/>
      <c r="S213" s="527"/>
    </row>
    <row r="214" spans="12:19" x14ac:dyDescent="0.25">
      <c r="L214" s="527"/>
      <c r="M214" s="527"/>
      <c r="N214" s="527"/>
      <c r="P214" s="527"/>
      <c r="Q214" s="527"/>
      <c r="R214" s="527"/>
      <c r="S214" s="527"/>
    </row>
    <row r="215" spans="12:19" x14ac:dyDescent="0.25">
      <c r="L215" s="527"/>
      <c r="M215" s="527"/>
      <c r="N215" s="527"/>
      <c r="P215" s="527"/>
      <c r="Q215" s="527"/>
      <c r="R215" s="527"/>
      <c r="S215" s="527"/>
    </row>
    <row r="216" spans="12:19" x14ac:dyDescent="0.25">
      <c r="L216" s="527"/>
      <c r="M216" s="527"/>
      <c r="N216" s="527"/>
      <c r="P216" s="527"/>
      <c r="Q216" s="527"/>
      <c r="R216" s="527"/>
      <c r="S216" s="527"/>
    </row>
    <row r="217" spans="12:19" x14ac:dyDescent="0.25">
      <c r="L217" s="527"/>
      <c r="M217" s="527"/>
      <c r="N217" s="527"/>
      <c r="P217" s="527"/>
      <c r="Q217" s="527"/>
      <c r="R217" s="527"/>
      <c r="S217" s="527"/>
    </row>
    <row r="218" spans="12:19" x14ac:dyDescent="0.25">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40625" defaultRowHeight="15.75" x14ac:dyDescent="0.25"/>
  <cols>
    <col min="1" max="1" width="2.85546875" style="1" customWidth="1"/>
    <col min="2" max="2" width="5" style="56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43678</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174374.64795688601</v>
      </c>
      <c r="M8" s="76"/>
      <c r="N8" s="76">
        <v>23680.713866716636</v>
      </c>
    </row>
    <row r="9" spans="1:28" s="97" customFormat="1" ht="15" x14ac:dyDescent="0.2">
      <c r="A9" s="3"/>
      <c r="L9" s="77"/>
      <c r="M9" s="77"/>
      <c r="N9" s="77"/>
      <c r="O9"/>
      <c r="P9"/>
      <c r="Q9"/>
      <c r="R9"/>
      <c r="S9"/>
      <c r="T9"/>
      <c r="U9"/>
      <c r="V9"/>
      <c r="W9"/>
      <c r="X9"/>
      <c r="Y9"/>
      <c r="Z9"/>
      <c r="AA9"/>
      <c r="AB9"/>
    </row>
    <row r="10" spans="1:28" x14ac:dyDescent="0.25">
      <c r="B10" s="561">
        <v>1</v>
      </c>
      <c r="C10" s="21" t="s">
        <v>7</v>
      </c>
      <c r="L10" s="79">
        <v>118119.56485592479</v>
      </c>
      <c r="M10" s="79"/>
      <c r="N10" s="79">
        <v>7199.2121231427373</v>
      </c>
    </row>
    <row r="11" spans="1:28" ht="7.5" customHeight="1" x14ac:dyDescent="0.25">
      <c r="L11" s="17"/>
      <c r="M11" s="17"/>
      <c r="N11" s="17"/>
    </row>
    <row r="12" spans="1:28" ht="15.75" customHeight="1" x14ac:dyDescent="0.25">
      <c r="C12" s="8" t="s">
        <v>8</v>
      </c>
      <c r="D12" s="8" t="s">
        <v>9</v>
      </c>
      <c r="L12" s="79">
        <v>115134.4174707904</v>
      </c>
      <c r="M12" s="79"/>
      <c r="N12" s="79">
        <v>6292.9019580063368</v>
      </c>
    </row>
    <row r="13" spans="1:28" ht="7.5" customHeight="1" x14ac:dyDescent="0.25"/>
    <row r="14" spans="1:28" ht="15" customHeight="1" x14ac:dyDescent="0.25">
      <c r="D14" s="8" t="s">
        <v>10</v>
      </c>
      <c r="L14" s="17">
        <v>111130.55553243234</v>
      </c>
      <c r="M14" s="17"/>
      <c r="N14" s="17">
        <v>6088.1805164492134</v>
      </c>
    </row>
    <row r="15" spans="1:28" ht="15" customHeight="1" x14ac:dyDescent="0.25">
      <c r="D15" s="22" t="s">
        <v>11</v>
      </c>
      <c r="E15" s="23" t="s">
        <v>12</v>
      </c>
      <c r="L15" s="10">
        <v>107247.98969216562</v>
      </c>
      <c r="N15" s="10">
        <v>6088.1805164492134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3882.5658402667223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3882.5658402667223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4003.8619383580649</v>
      </c>
      <c r="M23" s="17"/>
      <c r="N23" s="17">
        <v>204.721441557123</v>
      </c>
      <c r="U23" s="8"/>
      <c r="V23" s="8"/>
      <c r="W23" s="8"/>
      <c r="X23" s="8"/>
      <c r="Y23" s="8"/>
      <c r="Z23" s="8"/>
      <c r="AA23" s="8"/>
      <c r="AB23" s="8"/>
    </row>
    <row r="24" spans="1:28" ht="15" customHeight="1" x14ac:dyDescent="0.2">
      <c r="A24" s="8"/>
      <c r="B24" s="8"/>
      <c r="D24" s="22" t="s">
        <v>11</v>
      </c>
      <c r="E24" s="23" t="s">
        <v>12</v>
      </c>
      <c r="L24" s="10">
        <v>3191.5804626106401</v>
      </c>
      <c r="N24" s="10">
        <v>204.721441557123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812.28147574742491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812.28147574742491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2506.6069183738468</v>
      </c>
      <c r="N34" s="10">
        <v>905.127276741218</v>
      </c>
      <c r="U34" s="8"/>
      <c r="V34" s="8"/>
      <c r="W34" s="8"/>
      <c r="X34" s="8"/>
      <c r="Y34" s="8"/>
      <c r="Z34" s="8"/>
      <c r="AA34" s="8"/>
      <c r="AB34" s="8"/>
    </row>
    <row r="35" spans="1:28" ht="12.75" x14ac:dyDescent="0.2">
      <c r="A35" s="8"/>
      <c r="D35" s="22" t="s">
        <v>13</v>
      </c>
      <c r="E35" s="8" t="s">
        <v>22</v>
      </c>
      <c r="L35" s="10">
        <v>0.33835868084655146</v>
      </c>
      <c r="N35" s="10">
        <v>7.5852732987408446E-3</v>
      </c>
      <c r="U35" s="8"/>
      <c r="V35" s="8"/>
      <c r="W35" s="8"/>
      <c r="X35" s="8"/>
      <c r="Y35" s="8"/>
      <c r="Z35" s="8"/>
      <c r="AA35" s="8"/>
      <c r="AB35" s="8"/>
    </row>
    <row r="36" spans="1:28" ht="15.75" customHeight="1" x14ac:dyDescent="0.2">
      <c r="A36" s="8"/>
      <c r="F36" s="24" t="s">
        <v>15</v>
      </c>
      <c r="L36" s="81">
        <v>0.33835668084655146</v>
      </c>
      <c r="M36" s="81"/>
      <c r="N36" s="81">
        <v>7.5852732987408446E-3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478.20210807969289</v>
      </c>
      <c r="N38" s="10">
        <v>1.1753031218836565</v>
      </c>
      <c r="U38" s="8"/>
      <c r="V38" s="8"/>
      <c r="W38" s="8"/>
      <c r="X38" s="8"/>
      <c r="Y38" s="8"/>
      <c r="Z38" s="8"/>
      <c r="AA38" s="8"/>
      <c r="AB38" s="8"/>
    </row>
    <row r="39" spans="1:28" ht="12.75" x14ac:dyDescent="0.2">
      <c r="A39" s="8"/>
      <c r="F39" s="24" t="s">
        <v>15</v>
      </c>
      <c r="L39" s="81">
        <v>370.38900646395763</v>
      </c>
      <c r="M39" s="81"/>
      <c r="N39" s="81">
        <v>0</v>
      </c>
      <c r="U39" s="8"/>
      <c r="V39" s="8"/>
      <c r="W39" s="8"/>
      <c r="X39" s="8"/>
      <c r="Y39" s="8"/>
      <c r="Z39" s="8"/>
      <c r="AA39" s="8"/>
      <c r="AB39" s="8"/>
    </row>
    <row r="40" spans="1:28" ht="12.75" x14ac:dyDescent="0.2">
      <c r="A40" s="8"/>
      <c r="F40" s="24" t="s">
        <v>16</v>
      </c>
      <c r="L40" s="81">
        <v>107.81310161573525</v>
      </c>
      <c r="M40" s="81"/>
      <c r="N40" s="81">
        <v>1.1753031218836565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61">
        <v>2</v>
      </c>
      <c r="C44" s="21" t="s">
        <v>24</v>
      </c>
      <c r="L44" s="79">
        <v>7139.0473069776308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61">
        <v>3</v>
      </c>
      <c r="C46" s="21" t="s">
        <v>25</v>
      </c>
      <c r="L46" s="79">
        <v>14107.488932016302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1">
        <v>4</v>
      </c>
      <c r="C48" s="21" t="s">
        <v>26</v>
      </c>
      <c r="H48" s="14"/>
      <c r="I48" s="8" t="s">
        <v>27</v>
      </c>
      <c r="L48" s="79">
        <v>15249.781506811623</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61">
        <v>5</v>
      </c>
      <c r="C51" s="21" t="s">
        <v>93</v>
      </c>
      <c r="G51" s="14"/>
      <c r="L51" s="79">
        <v>19758.765355155665</v>
      </c>
      <c r="M51" s="79"/>
      <c r="N51" s="79">
        <v>16481.501743573899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17946.535858270898</v>
      </c>
      <c r="N56" s="10">
        <v>16481.501743573899</v>
      </c>
    </row>
    <row r="57" spans="1:28" s="28" customFormat="1" ht="15.75" customHeight="1" x14ac:dyDescent="0.2">
      <c r="G57" s="14" t="s">
        <v>30</v>
      </c>
      <c r="L57" s="80">
        <v>4378.0101979010924</v>
      </c>
      <c r="M57" s="80"/>
      <c r="N57" s="80">
        <v>3876.0509762743591</v>
      </c>
      <c r="O57"/>
      <c r="P57"/>
      <c r="Q57"/>
      <c r="R57"/>
      <c r="S57"/>
      <c r="T57"/>
      <c r="U57"/>
      <c r="V57"/>
      <c r="W57"/>
      <c r="X57"/>
      <c r="Y57"/>
      <c r="Z57"/>
      <c r="AA57"/>
      <c r="AB57"/>
    </row>
    <row r="58" spans="1:28" ht="12.75" x14ac:dyDescent="0.2">
      <c r="A58" s="8"/>
      <c r="F58" s="8" t="s">
        <v>121</v>
      </c>
      <c r="L58" s="10">
        <v>1812.2294968847666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-19366.808877066422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-7553.5756098732172</v>
      </c>
      <c r="U74" s="8"/>
      <c r="V74" s="8"/>
      <c r="W74" s="8"/>
      <c r="X74" s="8"/>
      <c r="Y74" s="8"/>
      <c r="Z74" s="8"/>
      <c r="AA74" s="8"/>
      <c r="AB74" s="8"/>
    </row>
    <row r="75" spans="1:28" x14ac:dyDescent="0.25">
      <c r="I75" s="13"/>
      <c r="J75" s="32" t="s">
        <v>37</v>
      </c>
      <c r="K75" s="32"/>
      <c r="L75" s="10">
        <v>0</v>
      </c>
      <c r="N75" s="10">
        <v>-5910.7336560430831</v>
      </c>
      <c r="U75" s="8"/>
      <c r="V75" s="8"/>
      <c r="W75" s="8"/>
      <c r="X75" s="8"/>
      <c r="Y75" s="8"/>
      <c r="Z75" s="8"/>
      <c r="AA75" s="8"/>
      <c r="AB75" s="8"/>
    </row>
    <row r="76" spans="1:28" x14ac:dyDescent="0.25">
      <c r="I76" s="13"/>
      <c r="J76" s="31" t="s">
        <v>38</v>
      </c>
      <c r="K76" s="31"/>
      <c r="L76" s="10">
        <v>0</v>
      </c>
      <c r="N76" s="10">
        <v>-5902.4996111501196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-50254.284453066146</v>
      </c>
      <c r="M81" s="79"/>
      <c r="N81" s="79">
        <v>-18185.822983907423</v>
      </c>
    </row>
    <row r="82" spans="1:14" ht="9" customHeight="1" x14ac:dyDescent="0.2">
      <c r="A82" s="8"/>
      <c r="I82" s="13"/>
    </row>
    <row r="83" spans="1:14" ht="12.75" x14ac:dyDescent="0.2">
      <c r="A83" s="8"/>
      <c r="B83" s="8"/>
      <c r="I83" s="8" t="s">
        <v>29</v>
      </c>
      <c r="J83" s="31" t="s">
        <v>36</v>
      </c>
      <c r="K83" s="31"/>
      <c r="L83" s="10">
        <v>-20850.410331131709</v>
      </c>
      <c r="N83" s="10">
        <v>-6618.6380716170661</v>
      </c>
    </row>
    <row r="84" spans="1:14" ht="12.75" x14ac:dyDescent="0.2">
      <c r="A84" s="8"/>
      <c r="B84" s="8"/>
      <c r="I84" s="13"/>
      <c r="J84" s="32" t="s">
        <v>37</v>
      </c>
      <c r="K84" s="32"/>
      <c r="L84" s="10">
        <v>-12323.817428326656</v>
      </c>
      <c r="N84" s="10">
        <v>-5683.4220023682547</v>
      </c>
    </row>
    <row r="85" spans="1:14" ht="12.75" x14ac:dyDescent="0.2">
      <c r="A85" s="8"/>
      <c r="B85" s="8"/>
      <c r="I85" s="13"/>
      <c r="J85" s="31" t="s">
        <v>38</v>
      </c>
      <c r="K85" s="31"/>
      <c r="L85" s="10">
        <v>-17080.056693607781</v>
      </c>
      <c r="N85" s="10">
        <v>-5883.7629099221003</v>
      </c>
    </row>
    <row r="86" spans="1:14" ht="13.5" customHeight="1" x14ac:dyDescent="0.2">
      <c r="A86" s="8"/>
      <c r="B86" s="8"/>
      <c r="I86" s="13"/>
      <c r="J86" s="31"/>
      <c r="K86" s="31"/>
    </row>
    <row r="87" spans="1:14" ht="12.75" x14ac:dyDescent="0.2">
      <c r="A87" s="8"/>
      <c r="B87" s="8"/>
      <c r="C87" s="8" t="s">
        <v>20</v>
      </c>
      <c r="D87" s="8" t="s">
        <v>43</v>
      </c>
      <c r="I87" s="15" t="s">
        <v>44</v>
      </c>
      <c r="J87" s="13"/>
      <c r="K87" s="13"/>
      <c r="L87" s="79">
        <v>33707</v>
      </c>
      <c r="M87" s="79"/>
      <c r="N87" s="79">
        <v>17967.43344524621</v>
      </c>
    </row>
    <row r="88" spans="1:14" ht="9" customHeight="1" x14ac:dyDescent="0.2">
      <c r="A88" s="8"/>
      <c r="B88" s="8"/>
      <c r="I88" s="13"/>
    </row>
    <row r="89" spans="1:14" ht="12.75" x14ac:dyDescent="0.2">
      <c r="A89" s="8"/>
      <c r="B89" s="8"/>
      <c r="I89" s="8" t="s">
        <v>29</v>
      </c>
      <c r="J89" s="31" t="s">
        <v>36</v>
      </c>
      <c r="K89" s="31"/>
      <c r="L89" s="10">
        <v>18853</v>
      </c>
      <c r="N89" s="10">
        <v>6679.5627787806989</v>
      </c>
    </row>
    <row r="90" spans="1:14" ht="12.75" x14ac:dyDescent="0.2">
      <c r="A90" s="8"/>
      <c r="B90" s="8"/>
      <c r="I90" s="13"/>
      <c r="J90" s="32" t="s">
        <v>37</v>
      </c>
      <c r="K90" s="32"/>
      <c r="L90" s="10">
        <v>9417</v>
      </c>
      <c r="N90" s="10">
        <v>5740.9709720670244</v>
      </c>
    </row>
    <row r="91" spans="1:14" ht="12.75" x14ac:dyDescent="0.2">
      <c r="A91" s="8"/>
      <c r="B91" s="8"/>
      <c r="I91" s="13"/>
      <c r="J91" s="31" t="s">
        <v>38</v>
      </c>
      <c r="K91" s="31"/>
      <c r="L91" s="10">
        <v>5437</v>
      </c>
      <c r="N91" s="10">
        <v>5546.8996943984857</v>
      </c>
    </row>
    <row r="92" spans="1:14" ht="12" customHeight="1" x14ac:dyDescent="0.2">
      <c r="A92" s="8"/>
      <c r="B92" s="8"/>
      <c r="I92" s="13"/>
      <c r="J92" s="13"/>
      <c r="K92" s="13"/>
    </row>
    <row r="93" spans="1:14" ht="12.75" x14ac:dyDescent="0.2">
      <c r="A93" s="8"/>
      <c r="B93" s="29">
        <v>3</v>
      </c>
      <c r="C93" s="21" t="s">
        <v>121</v>
      </c>
      <c r="L93" s="79">
        <v>-21198.983140985765</v>
      </c>
      <c r="M93" s="79"/>
      <c r="N93" s="79">
        <v>-198.95217266</v>
      </c>
    </row>
    <row r="94" spans="1:14" ht="35.25" customHeight="1" x14ac:dyDescent="0.2">
      <c r="A94" s="8"/>
      <c r="B94" s="8"/>
      <c r="C94" s="8" t="s">
        <v>122</v>
      </c>
      <c r="I94" s="15" t="s">
        <v>44</v>
      </c>
      <c r="J94" s="13"/>
      <c r="K94" s="13"/>
      <c r="L94" s="17">
        <v>-21198.983140985765</v>
      </c>
      <c r="M94" s="17"/>
      <c r="N94" s="17">
        <v>-198.95217266</v>
      </c>
    </row>
    <row r="95" spans="1:14" ht="18.75" customHeight="1" x14ac:dyDescent="0.2">
      <c r="A95" s="8"/>
      <c r="B95" s="8"/>
      <c r="I95" s="8" t="s">
        <v>29</v>
      </c>
      <c r="J95" s="31" t="s">
        <v>36</v>
      </c>
      <c r="L95" s="10">
        <v>-19385.755300716261</v>
      </c>
      <c r="N95" s="10">
        <v>-198.95217266</v>
      </c>
    </row>
    <row r="96" spans="1:14" ht="12.75" x14ac:dyDescent="0.2">
      <c r="A96" s="8"/>
      <c r="B96" s="8"/>
      <c r="J96" s="32" t="s">
        <v>37</v>
      </c>
      <c r="L96" s="10">
        <v>-1813.227840269504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-37746.267594051911</v>
      </c>
      <c r="M113" s="17"/>
      <c r="N113" s="17">
        <v>-19784.150588387634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25">
      <c r="D149" s="8" t="s">
        <v>61</v>
      </c>
      <c r="I149" s="28"/>
      <c r="J149" s="28"/>
      <c r="K149" s="28"/>
      <c r="L149" s="40">
        <v>20919.332462531995</v>
      </c>
      <c r="M149" s="40"/>
      <c r="N149" s="40">
        <v>17077.9680822724</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-72488.269238790017</v>
      </c>
      <c r="M151" s="39"/>
      <c r="N151" s="39">
        <v>-259.71367318792539</v>
      </c>
      <c r="Q151" s="522"/>
      <c r="U151" s="8"/>
      <c r="V151" s="8"/>
      <c r="W151" s="8"/>
      <c r="X151" s="8"/>
      <c r="Y151" s="8"/>
      <c r="Z151" s="8"/>
      <c r="AA151" s="8"/>
      <c r="AB151" s="8"/>
    </row>
    <row r="152" spans="1:28" x14ac:dyDescent="0.25">
      <c r="I152" s="8" t="s">
        <v>64</v>
      </c>
      <c r="J152" s="28"/>
      <c r="K152" s="28"/>
      <c r="L152" s="27">
        <v>58.410103999999997</v>
      </c>
      <c r="M152" s="27"/>
      <c r="N152" s="27">
        <v>-314.41882199999998</v>
      </c>
      <c r="Q152" s="522"/>
      <c r="U152" s="8"/>
      <c r="V152" s="8"/>
      <c r="W152" s="8"/>
      <c r="X152" s="8"/>
      <c r="Y152" s="8"/>
      <c r="Z152" s="8"/>
      <c r="AA152" s="8"/>
      <c r="AB152" s="8"/>
    </row>
    <row r="153" spans="1:28" x14ac:dyDescent="0.25">
      <c r="I153" s="8" t="s">
        <v>65</v>
      </c>
      <c r="J153" s="28"/>
      <c r="K153" s="28"/>
      <c r="L153" s="27">
        <v>-72489.507650680011</v>
      </c>
      <c r="M153" s="27"/>
      <c r="N153" s="27">
        <v>18.659459799887809</v>
      </c>
      <c r="Q153" s="522"/>
      <c r="U153" s="8"/>
      <c r="V153" s="8"/>
      <c r="W153" s="8"/>
      <c r="X153" s="8"/>
      <c r="Y153" s="8"/>
      <c r="Z153" s="8"/>
      <c r="AA153" s="8"/>
      <c r="AB153" s="8"/>
    </row>
    <row r="154" spans="1:28" x14ac:dyDescent="0.25">
      <c r="I154" s="8" t="s">
        <v>66</v>
      </c>
      <c r="J154" s="28"/>
      <c r="K154" s="28"/>
      <c r="L154" s="27">
        <v>-57.171692109999995</v>
      </c>
      <c r="M154" s="27"/>
      <c r="N154" s="27">
        <v>36.04568901218677</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40625" defaultRowHeight="15.75" x14ac:dyDescent="0.25"/>
  <cols>
    <col min="1" max="1" width="2.85546875" style="1" customWidth="1"/>
    <col min="2" max="2" width="5" style="56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43647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173886.53535701602</v>
      </c>
      <c r="M8" s="76"/>
      <c r="N8" s="76">
        <v>22676.788705397776</v>
      </c>
    </row>
    <row r="9" spans="1:28" s="97" customFormat="1" ht="15" x14ac:dyDescent="0.2">
      <c r="A9" s="3"/>
      <c r="L9" s="77"/>
      <c r="M9" s="77"/>
      <c r="N9" s="77"/>
      <c r="O9"/>
      <c r="P9"/>
      <c r="Q9"/>
      <c r="R9"/>
      <c r="S9"/>
      <c r="T9"/>
      <c r="U9"/>
      <c r="V9"/>
      <c r="W9"/>
      <c r="X9"/>
      <c r="Y9"/>
      <c r="Z9"/>
      <c r="AA9"/>
      <c r="AB9"/>
    </row>
    <row r="10" spans="1:28" x14ac:dyDescent="0.25">
      <c r="B10" s="560">
        <v>1</v>
      </c>
      <c r="C10" s="21" t="s">
        <v>7</v>
      </c>
      <c r="L10" s="79">
        <v>117326.03525495942</v>
      </c>
      <c r="M10" s="79"/>
      <c r="N10" s="79">
        <v>7090.4099828758754</v>
      </c>
    </row>
    <row r="11" spans="1:28" ht="7.5" customHeight="1" x14ac:dyDescent="0.25">
      <c r="L11" s="17"/>
      <c r="M11" s="17"/>
      <c r="N11" s="17"/>
    </row>
    <row r="12" spans="1:28" ht="15.75" customHeight="1" x14ac:dyDescent="0.25">
      <c r="C12" s="8" t="s">
        <v>8</v>
      </c>
      <c r="D12" s="8" t="s">
        <v>9</v>
      </c>
      <c r="L12" s="79">
        <v>114550.66454578334</v>
      </c>
      <c r="M12" s="79"/>
      <c r="N12" s="79">
        <v>6392.6779892709001</v>
      </c>
    </row>
    <row r="13" spans="1:28" ht="7.5" customHeight="1" x14ac:dyDescent="0.25"/>
    <row r="14" spans="1:28" ht="15" customHeight="1" x14ac:dyDescent="0.25">
      <c r="D14" s="8" t="s">
        <v>10</v>
      </c>
      <c r="L14" s="17">
        <v>110761.57609593426</v>
      </c>
      <c r="M14" s="17"/>
      <c r="N14" s="17">
        <v>6076.0462029094897</v>
      </c>
    </row>
    <row r="15" spans="1:28" ht="15" customHeight="1" x14ac:dyDescent="0.25">
      <c r="D15" s="22" t="s">
        <v>11</v>
      </c>
      <c r="E15" s="23" t="s">
        <v>12</v>
      </c>
      <c r="L15" s="10">
        <v>107007.9041055378</v>
      </c>
      <c r="N15" s="10">
        <v>6076.0462029094897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3753.6719903964581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3753.6719903964581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3789.0884498490759</v>
      </c>
      <c r="M23" s="17"/>
      <c r="N23" s="17">
        <v>316.63178636141004</v>
      </c>
      <c r="U23" s="8"/>
      <c r="V23" s="8"/>
      <c r="W23" s="8"/>
      <c r="X23" s="8"/>
      <c r="Y23" s="8"/>
      <c r="Z23" s="8"/>
      <c r="AA23" s="8"/>
      <c r="AB23" s="8"/>
    </row>
    <row r="24" spans="1:28" ht="15" customHeight="1" x14ac:dyDescent="0.2">
      <c r="A24" s="8"/>
      <c r="B24" s="8"/>
      <c r="D24" s="22" t="s">
        <v>11</v>
      </c>
      <c r="E24" s="23" t="s">
        <v>12</v>
      </c>
      <c r="L24" s="10">
        <v>3023.4547513685061</v>
      </c>
      <c r="N24" s="10">
        <v>316.63178636141004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765.63369848056993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765.63369848056993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2284.8544152321815</v>
      </c>
      <c r="N34" s="10">
        <v>692.51917651397105</v>
      </c>
      <c r="U34" s="8"/>
      <c r="V34" s="8"/>
      <c r="W34" s="8"/>
      <c r="X34" s="8"/>
      <c r="Y34" s="8"/>
      <c r="Z34" s="8"/>
      <c r="AA34" s="8"/>
      <c r="AB34" s="8"/>
    </row>
    <row r="35" spans="1:28" ht="12.75" x14ac:dyDescent="0.2">
      <c r="A35" s="8"/>
      <c r="D35" s="22" t="s">
        <v>13</v>
      </c>
      <c r="E35" s="8" t="s">
        <v>22</v>
      </c>
      <c r="L35" s="10">
        <v>0.35098151955138224</v>
      </c>
      <c r="N35" s="10">
        <v>5.6020185020251301E-3</v>
      </c>
      <c r="U35" s="8"/>
      <c r="V35" s="8"/>
      <c r="W35" s="8"/>
      <c r="X35" s="8"/>
      <c r="Y35" s="8"/>
      <c r="Z35" s="8"/>
      <c r="AA35" s="8"/>
      <c r="AB35" s="8"/>
    </row>
    <row r="36" spans="1:28" ht="15.75" customHeight="1" x14ac:dyDescent="0.2">
      <c r="A36" s="8"/>
      <c r="F36" s="24" t="s">
        <v>15</v>
      </c>
      <c r="L36" s="81">
        <v>0.35097951955138224</v>
      </c>
      <c r="M36" s="81"/>
      <c r="N36" s="81">
        <v>5.6020185020251301E-3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490.1653124243602</v>
      </c>
      <c r="N38" s="10">
        <v>5.2072150725016968</v>
      </c>
      <c r="U38" s="8"/>
      <c r="V38" s="8"/>
      <c r="W38" s="8"/>
      <c r="X38" s="8"/>
      <c r="Y38" s="8"/>
      <c r="Z38" s="8"/>
      <c r="AA38" s="8"/>
      <c r="AB38" s="8"/>
    </row>
    <row r="39" spans="1:28" ht="12.75" x14ac:dyDescent="0.2">
      <c r="A39" s="8"/>
      <c r="F39" s="24" t="s">
        <v>15</v>
      </c>
      <c r="L39" s="81">
        <v>396.62133739333967</v>
      </c>
      <c r="M39" s="81"/>
      <c r="N39" s="81">
        <v>0</v>
      </c>
      <c r="U39" s="8"/>
      <c r="V39" s="8"/>
      <c r="W39" s="8"/>
      <c r="X39" s="8"/>
      <c r="Y39" s="8"/>
      <c r="Z39" s="8"/>
      <c r="AA39" s="8"/>
      <c r="AB39" s="8"/>
    </row>
    <row r="40" spans="1:28" ht="12.75" x14ac:dyDescent="0.2">
      <c r="A40" s="8"/>
      <c r="F40" s="24" t="s">
        <v>16</v>
      </c>
      <c r="L40" s="81">
        <v>93.543975031020494</v>
      </c>
      <c r="M40" s="81"/>
      <c r="N40" s="81">
        <v>5.2072150725016968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60">
        <v>2</v>
      </c>
      <c r="C44" s="21" t="s">
        <v>24</v>
      </c>
      <c r="L44" s="79">
        <v>7196.7220017168747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60">
        <v>3</v>
      </c>
      <c r="C46" s="21" t="s">
        <v>25</v>
      </c>
      <c r="L46" s="79">
        <v>14178.832728876299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0">
        <v>4</v>
      </c>
      <c r="C48" s="21" t="s">
        <v>26</v>
      </c>
      <c r="H48" s="14"/>
      <c r="I48" s="8" t="s">
        <v>27</v>
      </c>
      <c r="L48" s="79">
        <v>14242.900804086677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60">
        <v>5</v>
      </c>
      <c r="C51" s="21" t="s">
        <v>93</v>
      </c>
      <c r="G51" s="14"/>
      <c r="L51" s="79">
        <v>20942.044567376754</v>
      </c>
      <c r="M51" s="79"/>
      <c r="N51" s="79">
        <v>15586.378722521902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19118.787814503998</v>
      </c>
      <c r="N56" s="10">
        <v>15586.378722521902</v>
      </c>
    </row>
    <row r="57" spans="1:28" s="28" customFormat="1" ht="15.75" customHeight="1" x14ac:dyDescent="0.2">
      <c r="G57" s="14" t="s">
        <v>30</v>
      </c>
      <c r="L57" s="80">
        <v>3275.8541375686859</v>
      </c>
      <c r="M57" s="80"/>
      <c r="N57" s="80">
        <v>3796.654621378359</v>
      </c>
      <c r="O57"/>
      <c r="P57"/>
      <c r="Q57"/>
      <c r="R57"/>
      <c r="S57"/>
      <c r="T57"/>
      <c r="U57"/>
      <c r="V57"/>
      <c r="W57"/>
      <c r="X57"/>
      <c r="Y57"/>
      <c r="Z57"/>
      <c r="AA57"/>
      <c r="AB57"/>
    </row>
    <row r="58" spans="1:28" ht="12.75" x14ac:dyDescent="0.2">
      <c r="A58" s="8"/>
      <c r="F58" s="8" t="s">
        <v>121</v>
      </c>
      <c r="L58" s="10">
        <v>1823.2567528727566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-19389.870349613866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-8329.664105038526</v>
      </c>
      <c r="U74" s="8"/>
      <c r="V74" s="8"/>
      <c r="W74" s="8"/>
      <c r="X74" s="8"/>
      <c r="Y74" s="8"/>
      <c r="Z74" s="8"/>
      <c r="AA74" s="8"/>
      <c r="AB74" s="8"/>
    </row>
    <row r="75" spans="1:28" x14ac:dyDescent="0.25">
      <c r="I75" s="13"/>
      <c r="J75" s="32" t="s">
        <v>37</v>
      </c>
      <c r="K75" s="32"/>
      <c r="L75" s="10">
        <v>0</v>
      </c>
      <c r="N75" s="10">
        <v>-6031.4368189522284</v>
      </c>
      <c r="U75" s="8"/>
      <c r="V75" s="8"/>
      <c r="W75" s="8"/>
      <c r="X75" s="8"/>
      <c r="Y75" s="8"/>
      <c r="Z75" s="8"/>
      <c r="AA75" s="8"/>
      <c r="AB75" s="8"/>
    </row>
    <row r="76" spans="1:28" x14ac:dyDescent="0.25">
      <c r="I76" s="13"/>
      <c r="J76" s="31" t="s">
        <v>38</v>
      </c>
      <c r="K76" s="31"/>
      <c r="L76" s="10">
        <v>0</v>
      </c>
      <c r="N76" s="10">
        <v>-5028.7694256231116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-51326.202446762043</v>
      </c>
      <c r="M81" s="79"/>
      <c r="N81" s="79">
        <v>-19334.711924528405</v>
      </c>
    </row>
    <row r="82" spans="1:14" ht="9" customHeight="1" x14ac:dyDescent="0.2">
      <c r="A82" s="8"/>
      <c r="I82" s="13"/>
    </row>
    <row r="83" spans="1:14" ht="12.75" x14ac:dyDescent="0.2">
      <c r="A83" s="8"/>
      <c r="B83" s="8"/>
      <c r="I83" s="8" t="s">
        <v>29</v>
      </c>
      <c r="J83" s="31" t="s">
        <v>36</v>
      </c>
      <c r="K83" s="31"/>
      <c r="L83" s="10">
        <v>-17365.328030633529</v>
      </c>
      <c r="N83" s="10">
        <v>-8519.5284099063028</v>
      </c>
    </row>
    <row r="84" spans="1:14" ht="12.75" x14ac:dyDescent="0.2">
      <c r="A84" s="8"/>
      <c r="B84" s="8"/>
      <c r="I84" s="13"/>
      <c r="J84" s="32" t="s">
        <v>37</v>
      </c>
      <c r="K84" s="32"/>
      <c r="L84" s="10">
        <v>-16683.883794029938</v>
      </c>
      <c r="N84" s="10">
        <v>-5770.3525979318165</v>
      </c>
    </row>
    <row r="85" spans="1:14" ht="12.75" x14ac:dyDescent="0.2">
      <c r="A85" s="8"/>
      <c r="B85" s="8"/>
      <c r="I85" s="13"/>
      <c r="J85" s="31" t="s">
        <v>38</v>
      </c>
      <c r="K85" s="31"/>
      <c r="L85" s="10">
        <v>-17276.990622098579</v>
      </c>
      <c r="N85" s="10">
        <v>-5044.8309166902836</v>
      </c>
    </row>
    <row r="86" spans="1:14" ht="13.5" customHeight="1" x14ac:dyDescent="0.2">
      <c r="A86" s="8"/>
      <c r="B86" s="8"/>
      <c r="I86" s="13"/>
      <c r="J86" s="31"/>
      <c r="K86" s="31"/>
    </row>
    <row r="87" spans="1:14" ht="12.75" x14ac:dyDescent="0.2">
      <c r="A87" s="8"/>
      <c r="B87" s="8"/>
      <c r="C87" s="8" t="s">
        <v>20</v>
      </c>
      <c r="D87" s="8" t="s">
        <v>43</v>
      </c>
      <c r="I87" s="15" t="s">
        <v>44</v>
      </c>
      <c r="J87" s="13"/>
      <c r="K87" s="13"/>
      <c r="L87" s="79">
        <v>34748</v>
      </c>
      <c r="M87" s="79"/>
      <c r="N87" s="79">
        <v>19011.849450306916</v>
      </c>
    </row>
    <row r="88" spans="1:14" ht="9" customHeight="1" x14ac:dyDescent="0.2">
      <c r="A88" s="8"/>
      <c r="B88" s="8"/>
      <c r="I88" s="13"/>
    </row>
    <row r="89" spans="1:14" ht="12.75" x14ac:dyDescent="0.2">
      <c r="A89" s="8"/>
      <c r="B89" s="8"/>
      <c r="I89" s="8" t="s">
        <v>29</v>
      </c>
      <c r="J89" s="31" t="s">
        <v>36</v>
      </c>
      <c r="K89" s="31"/>
      <c r="L89" s="10">
        <v>17263</v>
      </c>
      <c r="N89" s="10">
        <v>8558.3797534818696</v>
      </c>
    </row>
    <row r="90" spans="1:14" ht="12.75" x14ac:dyDescent="0.2">
      <c r="A90" s="8"/>
      <c r="B90" s="8"/>
      <c r="I90" s="13"/>
      <c r="J90" s="32" t="s">
        <v>37</v>
      </c>
      <c r="K90" s="32"/>
      <c r="L90" s="10">
        <v>12661</v>
      </c>
      <c r="N90" s="10">
        <v>5761.0390700940716</v>
      </c>
    </row>
    <row r="91" spans="1:14" ht="12.75" x14ac:dyDescent="0.2">
      <c r="A91" s="8"/>
      <c r="B91" s="8"/>
      <c r="I91" s="13"/>
      <c r="J91" s="31" t="s">
        <v>38</v>
      </c>
      <c r="K91" s="31"/>
      <c r="L91" s="10">
        <v>4824</v>
      </c>
      <c r="N91" s="10">
        <v>4692.4306267309757</v>
      </c>
    </row>
    <row r="92" spans="1:14" ht="12" customHeight="1" x14ac:dyDescent="0.2">
      <c r="A92" s="8"/>
      <c r="B92" s="8"/>
      <c r="I92" s="13"/>
      <c r="J92" s="13"/>
      <c r="K92" s="13"/>
    </row>
    <row r="93" spans="1:14" ht="12.75" x14ac:dyDescent="0.2">
      <c r="A93" s="8"/>
      <c r="B93" s="29">
        <v>3</v>
      </c>
      <c r="C93" s="21" t="s">
        <v>121</v>
      </c>
      <c r="L93" s="79">
        <v>-23072.283887542035</v>
      </c>
      <c r="M93" s="79"/>
      <c r="N93" s="79">
        <v>-199.58025484000001</v>
      </c>
    </row>
    <row r="94" spans="1:14" ht="35.25" customHeight="1" x14ac:dyDescent="0.2">
      <c r="A94" s="8"/>
      <c r="B94" s="8"/>
      <c r="C94" s="8" t="s">
        <v>122</v>
      </c>
      <c r="I94" s="15" t="s">
        <v>44</v>
      </c>
      <c r="J94" s="13"/>
      <c r="K94" s="13"/>
      <c r="L94" s="17">
        <v>-23072.283887542035</v>
      </c>
      <c r="M94" s="17"/>
      <c r="N94" s="17">
        <v>-199.58025484000001</v>
      </c>
    </row>
    <row r="95" spans="1:14" ht="18.75" customHeight="1" x14ac:dyDescent="0.2">
      <c r="A95" s="8"/>
      <c r="B95" s="8"/>
      <c r="I95" s="8" t="s">
        <v>29</v>
      </c>
      <c r="J95" s="31" t="s">
        <v>36</v>
      </c>
      <c r="L95" s="10">
        <v>-19061.392176629248</v>
      </c>
      <c r="N95" s="10">
        <v>-199.58025484000001</v>
      </c>
    </row>
    <row r="96" spans="1:14" ht="12.75" x14ac:dyDescent="0.2">
      <c r="A96" s="8"/>
      <c r="B96" s="8"/>
      <c r="J96" s="32" t="s">
        <v>37</v>
      </c>
      <c r="L96" s="10">
        <v>-4010.8917109127888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-39650.486334304078</v>
      </c>
      <c r="M113" s="17"/>
      <c r="N113" s="17">
        <v>-19912.313078675354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-7634.6775390000003</v>
      </c>
      <c r="M146" s="39"/>
      <c r="N146" s="39">
        <v>-28.726015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25">
      <c r="D149" s="8" t="s">
        <v>61</v>
      </c>
      <c r="I149" s="28"/>
      <c r="J149" s="28"/>
      <c r="K149" s="28"/>
      <c r="L149" s="40">
        <v>21872.836390680495</v>
      </c>
      <c r="M149" s="40"/>
      <c r="N149" s="40">
        <v>16175.683393080399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-71973.211915560008</v>
      </c>
      <c r="M151" s="39"/>
      <c r="N151" s="39">
        <v>-352.42401481726876</v>
      </c>
      <c r="Q151" s="522"/>
      <c r="U151" s="8"/>
      <c r="V151" s="8"/>
      <c r="W151" s="8"/>
      <c r="X151" s="8"/>
      <c r="Y151" s="8"/>
      <c r="Z151" s="8"/>
      <c r="AA151" s="8"/>
      <c r="AB151" s="8"/>
    </row>
    <row r="152" spans="1:28" x14ac:dyDescent="0.25">
      <c r="I152" s="8" t="s">
        <v>64</v>
      </c>
      <c r="J152" s="28"/>
      <c r="K152" s="28"/>
      <c r="L152" s="27">
        <v>17.414242000000002</v>
      </c>
      <c r="M152" s="27"/>
      <c r="N152" s="27">
        <v>-413.22903400000001</v>
      </c>
      <c r="Q152" s="522"/>
      <c r="U152" s="8"/>
      <c r="V152" s="8"/>
      <c r="W152" s="8"/>
      <c r="X152" s="8"/>
      <c r="Y152" s="8"/>
      <c r="Z152" s="8"/>
      <c r="AA152" s="8"/>
      <c r="AB152" s="8"/>
    </row>
    <row r="153" spans="1:28" x14ac:dyDescent="0.25">
      <c r="I153" s="8" t="s">
        <v>65</v>
      </c>
      <c r="J153" s="28"/>
      <c r="K153" s="28"/>
      <c r="L153" s="27">
        <v>-72270.699416260002</v>
      </c>
      <c r="M153" s="27"/>
      <c r="N153" s="27">
        <v>30.730236720394497</v>
      </c>
      <c r="Q153" s="522"/>
      <c r="U153" s="8"/>
      <c r="V153" s="8"/>
      <c r="W153" s="8"/>
      <c r="X153" s="8"/>
      <c r="Y153" s="8"/>
      <c r="Z153" s="8"/>
      <c r="AA153" s="8"/>
      <c r="AB153" s="8"/>
    </row>
    <row r="154" spans="1:28" x14ac:dyDescent="0.25">
      <c r="I154" s="8" t="s">
        <v>66</v>
      </c>
      <c r="J154" s="28"/>
      <c r="K154" s="28"/>
      <c r="L154" s="27">
        <v>280.0732587</v>
      </c>
      <c r="M154" s="27"/>
      <c r="N154" s="27">
        <v>30.074782462336749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23" activePane="bottomLeft" state="frozen"/>
      <selection activeCell="Q42" sqref="Q42"/>
      <selection pane="bottomLeft" activeCell="K36" sqref="K36:K3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43617</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157835.69258465967</v>
      </c>
      <c r="L36" s="433"/>
      <c r="M36" s="457"/>
      <c r="N36" s="456"/>
      <c r="O36" s="149"/>
      <c r="P36" s="149"/>
      <c r="Q36" s="149"/>
      <c r="V36" s="470">
        <v>-122932.51679580574</v>
      </c>
      <c r="W36" s="475"/>
      <c r="X36"/>
    </row>
    <row r="37" spans="3:26" s="453" customFormat="1" x14ac:dyDescent="0.25">
      <c r="I37" s="455" t="s">
        <v>355</v>
      </c>
      <c r="K37" s="478">
        <v>4830.5799821189339</v>
      </c>
      <c r="L37" s="433"/>
      <c r="M37" s="457"/>
      <c r="N37" s="456"/>
      <c r="O37" s="149"/>
      <c r="P37" s="149"/>
      <c r="Q37" s="149"/>
      <c r="V37" s="470">
        <v>-129.17219425898475</v>
      </c>
      <c r="W37" s="475"/>
      <c r="X37"/>
    </row>
    <row r="38" spans="3:26" s="453" customFormat="1" x14ac:dyDescent="0.25">
      <c r="J38" s="431"/>
      <c r="K38" s="479">
        <v>162666.27256677861</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5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43617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168206.35824118988</v>
      </c>
      <c r="M8" s="76"/>
      <c r="N8" s="76">
        <v>21651.675905657408</v>
      </c>
    </row>
    <row r="9" spans="1:28" s="97" customFormat="1" ht="15" x14ac:dyDescent="0.2">
      <c r="A9" s="3"/>
      <c r="L9" s="77"/>
      <c r="M9" s="77"/>
      <c r="N9" s="77"/>
      <c r="O9"/>
      <c r="P9"/>
      <c r="Q9"/>
      <c r="R9"/>
      <c r="S9"/>
      <c r="T9"/>
      <c r="U9"/>
      <c r="V9"/>
      <c r="W9"/>
      <c r="X9"/>
      <c r="Y9"/>
      <c r="Z9"/>
      <c r="AA9"/>
      <c r="AB9"/>
    </row>
    <row r="10" spans="1:28" x14ac:dyDescent="0.25">
      <c r="B10" s="558">
        <v>1</v>
      </c>
      <c r="C10" s="21" t="s">
        <v>7</v>
      </c>
      <c r="L10" s="79">
        <v>118279.19744829476</v>
      </c>
      <c r="M10" s="79"/>
      <c r="N10" s="79">
        <v>7043.5070032089116</v>
      </c>
    </row>
    <row r="11" spans="1:28" ht="7.5" customHeight="1" x14ac:dyDescent="0.25">
      <c r="L11" s="17"/>
      <c r="M11" s="17"/>
      <c r="N11" s="17"/>
    </row>
    <row r="12" spans="1:28" ht="15.75" customHeight="1" x14ac:dyDescent="0.25">
      <c r="C12" s="8" t="s">
        <v>8</v>
      </c>
      <c r="D12" s="8" t="s">
        <v>9</v>
      </c>
      <c r="L12" s="79">
        <v>114443.21895413654</v>
      </c>
      <c r="M12" s="79"/>
      <c r="N12" s="79">
        <v>6354.9532899264295</v>
      </c>
    </row>
    <row r="13" spans="1:28" ht="7.5" customHeight="1" x14ac:dyDescent="0.25"/>
    <row r="14" spans="1:28" ht="15" customHeight="1" x14ac:dyDescent="0.25">
      <c r="D14" s="8" t="s">
        <v>10</v>
      </c>
      <c r="L14" s="17">
        <v>110918.32582990704</v>
      </c>
      <c r="M14" s="17"/>
      <c r="N14" s="17">
        <v>6172.8638563916529</v>
      </c>
    </row>
    <row r="15" spans="1:28" ht="15" customHeight="1" x14ac:dyDescent="0.25">
      <c r="D15" s="22" t="s">
        <v>11</v>
      </c>
      <c r="E15" s="23" t="s">
        <v>12</v>
      </c>
      <c r="L15" s="10">
        <v>107209.04979995851</v>
      </c>
      <c r="N15" s="10">
        <v>6172.8638563916529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3709.2760299485367</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3709.2760299485367</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3524.8931242294957</v>
      </c>
      <c r="M23" s="17"/>
      <c r="N23" s="17">
        <v>182.08943353477704</v>
      </c>
      <c r="U23" s="8"/>
      <c r="V23" s="8"/>
      <c r="W23" s="8"/>
      <c r="X23" s="8"/>
      <c r="Y23" s="8"/>
      <c r="Z23" s="8"/>
      <c r="AA23" s="8"/>
      <c r="AB23" s="8"/>
    </row>
    <row r="24" spans="1:28" ht="15" customHeight="1" x14ac:dyDescent="0.2">
      <c r="A24" s="8"/>
      <c r="B24" s="8"/>
      <c r="D24" s="22" t="s">
        <v>11</v>
      </c>
      <c r="E24" s="23" t="s">
        <v>12</v>
      </c>
      <c r="L24" s="10">
        <v>2741.955287690183</v>
      </c>
      <c r="N24" s="10">
        <v>182.08943353477704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782.9378365393128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782.9378365393128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3349.7914203724486</v>
      </c>
      <c r="N34" s="10">
        <v>687.84685072119703</v>
      </c>
      <c r="U34" s="8"/>
      <c r="V34" s="8"/>
      <c r="W34" s="8"/>
      <c r="X34" s="8"/>
      <c r="Y34" s="8"/>
      <c r="Z34" s="8"/>
      <c r="AA34" s="8"/>
      <c r="AB34" s="8"/>
    </row>
    <row r="35" spans="1:28" ht="12.75" x14ac:dyDescent="0.2">
      <c r="A35" s="8"/>
      <c r="D35" s="22" t="s">
        <v>13</v>
      </c>
      <c r="E35" s="8" t="s">
        <v>22</v>
      </c>
      <c r="L35" s="10">
        <v>0.36172482946337692</v>
      </c>
      <c r="N35" s="10">
        <v>6.2876253015294653E-3</v>
      </c>
      <c r="U35" s="8"/>
      <c r="V35" s="8"/>
      <c r="W35" s="8"/>
      <c r="X35" s="8"/>
      <c r="Y35" s="8"/>
      <c r="Z35" s="8"/>
      <c r="AA35" s="8"/>
      <c r="AB35" s="8"/>
    </row>
    <row r="36" spans="1:28" ht="15.75" customHeight="1" x14ac:dyDescent="0.2">
      <c r="A36" s="8"/>
      <c r="F36" s="24" t="s">
        <v>15</v>
      </c>
      <c r="L36" s="81">
        <v>0.36172282946337692</v>
      </c>
      <c r="M36" s="81"/>
      <c r="N36" s="81">
        <v>6.2876253015294653E-3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485.82534895630158</v>
      </c>
      <c r="N38" s="10">
        <v>0.7005749359838892</v>
      </c>
      <c r="U38" s="8"/>
      <c r="V38" s="8"/>
      <c r="W38" s="8"/>
      <c r="X38" s="8"/>
      <c r="Y38" s="8"/>
      <c r="Z38" s="8"/>
      <c r="AA38" s="8"/>
      <c r="AB38" s="8"/>
    </row>
    <row r="39" spans="1:28" ht="12.75" x14ac:dyDescent="0.2">
      <c r="A39" s="8"/>
      <c r="F39" s="24" t="s">
        <v>15</v>
      </c>
      <c r="L39" s="81">
        <v>451.28285494609599</v>
      </c>
      <c r="M39" s="81"/>
      <c r="N39" s="81">
        <v>0</v>
      </c>
      <c r="U39" s="8"/>
      <c r="V39" s="8"/>
      <c r="W39" s="8"/>
      <c r="X39" s="8"/>
      <c r="Y39" s="8"/>
      <c r="Z39" s="8"/>
      <c r="AA39" s="8"/>
      <c r="AB39" s="8"/>
    </row>
    <row r="40" spans="1:28" ht="12.75" x14ac:dyDescent="0.2">
      <c r="A40" s="8"/>
      <c r="F40" s="24" t="s">
        <v>16</v>
      </c>
      <c r="L40" s="81">
        <v>34.542494010205587</v>
      </c>
      <c r="M40" s="81"/>
      <c r="N40" s="81">
        <v>0.7005749359838892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8">
        <v>2</v>
      </c>
      <c r="C44" s="21" t="s">
        <v>24</v>
      </c>
      <c r="L44" s="79">
        <v>6985.8720474474094</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8">
        <v>3</v>
      </c>
      <c r="C46" s="21" t="s">
        <v>25</v>
      </c>
      <c r="L46" s="79">
        <v>14146.835571239701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8">
        <v>4</v>
      </c>
      <c r="C48" s="21" t="s">
        <v>26</v>
      </c>
      <c r="H48" s="14"/>
      <c r="I48" s="8" t="s">
        <v>27</v>
      </c>
      <c r="L48" s="79">
        <v>14086.374802493627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8">
        <v>5</v>
      </c>
      <c r="C51" s="21" t="s">
        <v>93</v>
      </c>
      <c r="G51" s="14"/>
      <c r="L51" s="79">
        <v>14708.0783717144</v>
      </c>
      <c r="M51" s="79"/>
      <c r="N51" s="79">
        <v>14608.168902448499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12865.2159961664</v>
      </c>
      <c r="N56" s="10">
        <v>14608.168902448499</v>
      </c>
    </row>
    <row r="57" spans="1:28" s="28" customFormat="1" ht="15.75" customHeight="1" x14ac:dyDescent="0.2">
      <c r="G57" s="14" t="s">
        <v>30</v>
      </c>
      <c r="L57" s="80">
        <v>5088.4410957292421</v>
      </c>
      <c r="M57" s="80"/>
      <c r="N57" s="80">
        <v>1345.529082750968</v>
      </c>
      <c r="O57"/>
      <c r="P57"/>
      <c r="Q57"/>
      <c r="R57"/>
      <c r="S57"/>
      <c r="T57"/>
      <c r="U57"/>
      <c r="V57"/>
      <c r="W57"/>
      <c r="X57"/>
      <c r="Y57"/>
      <c r="Z57"/>
      <c r="AA57"/>
      <c r="AB57"/>
    </row>
    <row r="58" spans="1:28" ht="12.75" x14ac:dyDescent="0.2">
      <c r="A58" s="8"/>
      <c r="F58" s="8" t="s">
        <v>121</v>
      </c>
      <c r="L58" s="10">
        <v>1842.8623755480012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-17073.547017968707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-8992.0967252302253</v>
      </c>
      <c r="U74" s="8"/>
      <c r="V74" s="8"/>
      <c r="W74" s="8"/>
      <c r="X74" s="8"/>
      <c r="Y74" s="8"/>
      <c r="Z74" s="8"/>
      <c r="AA74" s="8"/>
      <c r="AB74" s="8"/>
    </row>
    <row r="75" spans="1:28" x14ac:dyDescent="0.25">
      <c r="I75" s="13"/>
      <c r="J75" s="32" t="s">
        <v>37</v>
      </c>
      <c r="K75" s="32"/>
      <c r="L75" s="10">
        <v>0</v>
      </c>
      <c r="N75" s="10">
        <v>-4388.5633981582096</v>
      </c>
      <c r="U75" s="8"/>
      <c r="V75" s="8"/>
      <c r="W75" s="8"/>
      <c r="X75" s="8"/>
      <c r="Y75" s="8"/>
      <c r="Z75" s="8"/>
      <c r="AA75" s="8"/>
      <c r="AB75" s="8"/>
    </row>
    <row r="76" spans="1:28" x14ac:dyDescent="0.25">
      <c r="I76" s="13"/>
      <c r="J76" s="31" t="s">
        <v>38</v>
      </c>
      <c r="K76" s="31"/>
      <c r="L76" s="10">
        <v>0</v>
      </c>
      <c r="N76" s="10">
        <v>-3692.8868945802724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-48539.668286178814</v>
      </c>
      <c r="M81" s="79"/>
      <c r="N81" s="79">
        <v>-16978.009625538387</v>
      </c>
    </row>
    <row r="82" spans="1:14" ht="9" customHeight="1" x14ac:dyDescent="0.2">
      <c r="A82" s="8"/>
      <c r="I82" s="13"/>
    </row>
    <row r="83" spans="1:14" ht="12.75" x14ac:dyDescent="0.2">
      <c r="A83" s="8"/>
      <c r="B83" s="8"/>
      <c r="I83" s="8" t="s">
        <v>29</v>
      </c>
      <c r="J83" s="31" t="s">
        <v>36</v>
      </c>
      <c r="K83" s="31"/>
      <c r="L83" s="10">
        <v>-10129.154919434441</v>
      </c>
      <c r="N83" s="10">
        <v>-9983.7632889456345</v>
      </c>
    </row>
    <row r="84" spans="1:14" ht="12.75" x14ac:dyDescent="0.2">
      <c r="A84" s="8"/>
      <c r="B84" s="8"/>
      <c r="I84" s="13"/>
      <c r="J84" s="32" t="s">
        <v>37</v>
      </c>
      <c r="K84" s="32"/>
      <c r="L84" s="10">
        <v>-19013.322554804134</v>
      </c>
      <c r="N84" s="10">
        <v>-3328.0853180027107</v>
      </c>
    </row>
    <row r="85" spans="1:14" ht="12.75" x14ac:dyDescent="0.2">
      <c r="A85" s="8"/>
      <c r="B85" s="8"/>
      <c r="I85" s="13"/>
      <c r="J85" s="31" t="s">
        <v>38</v>
      </c>
      <c r="K85" s="31"/>
      <c r="L85" s="10">
        <v>-19397.190811940236</v>
      </c>
      <c r="N85" s="10">
        <v>-3666.161018590044</v>
      </c>
    </row>
    <row r="86" spans="1:14" ht="13.5" customHeight="1" x14ac:dyDescent="0.2">
      <c r="A86" s="8"/>
      <c r="B86" s="8"/>
      <c r="I86" s="13"/>
      <c r="J86" s="31"/>
      <c r="K86" s="31"/>
    </row>
    <row r="87" spans="1:14" ht="12.75" x14ac:dyDescent="0.2">
      <c r="A87" s="8"/>
      <c r="B87" s="8"/>
      <c r="C87" s="8" t="s">
        <v>20</v>
      </c>
      <c r="D87" s="8" t="s">
        <v>43</v>
      </c>
      <c r="I87" s="15" t="s">
        <v>44</v>
      </c>
      <c r="J87" s="13"/>
      <c r="K87" s="13"/>
      <c r="L87" s="79">
        <v>29906</v>
      </c>
      <c r="M87" s="79"/>
      <c r="N87" s="79">
        <v>16320.83245175123</v>
      </c>
    </row>
    <row r="88" spans="1:14" ht="9" customHeight="1" x14ac:dyDescent="0.2">
      <c r="A88" s="8"/>
      <c r="B88" s="8"/>
      <c r="I88" s="13"/>
    </row>
    <row r="89" spans="1:14" ht="12.75" x14ac:dyDescent="0.2">
      <c r="A89" s="8"/>
      <c r="B89" s="8"/>
      <c r="I89" s="8" t="s">
        <v>29</v>
      </c>
      <c r="J89" s="31" t="s">
        <v>36</v>
      </c>
      <c r="K89" s="31"/>
      <c r="L89" s="10">
        <v>7766</v>
      </c>
      <c r="N89" s="10">
        <v>9720.5472490162101</v>
      </c>
    </row>
    <row r="90" spans="1:14" ht="12.75" x14ac:dyDescent="0.2">
      <c r="A90" s="8"/>
      <c r="B90" s="8"/>
      <c r="I90" s="13"/>
      <c r="J90" s="32" t="s">
        <v>37</v>
      </c>
      <c r="K90" s="32"/>
      <c r="L90" s="10">
        <v>16915</v>
      </c>
      <c r="N90" s="10">
        <v>3276.1499527740489</v>
      </c>
    </row>
    <row r="91" spans="1:14" ht="12.75" x14ac:dyDescent="0.2">
      <c r="A91" s="8"/>
      <c r="B91" s="8"/>
      <c r="I91" s="13"/>
      <c r="J91" s="31" t="s">
        <v>38</v>
      </c>
      <c r="K91" s="31"/>
      <c r="L91" s="10">
        <v>5225</v>
      </c>
      <c r="N91" s="10">
        <v>3324.1352499609716</v>
      </c>
    </row>
    <row r="92" spans="1:14" ht="12" customHeight="1" x14ac:dyDescent="0.2">
      <c r="A92" s="8"/>
      <c r="B92" s="8"/>
      <c r="I92" s="13"/>
      <c r="J92" s="13"/>
      <c r="K92" s="13"/>
    </row>
    <row r="93" spans="1:14" ht="12.75" x14ac:dyDescent="0.2">
      <c r="A93" s="8"/>
      <c r="B93" s="29">
        <v>3</v>
      </c>
      <c r="C93" s="21" t="s">
        <v>121</v>
      </c>
      <c r="L93" s="79">
        <v>-16471.196551216366</v>
      </c>
      <c r="M93" s="79"/>
      <c r="N93" s="79">
        <v>-37.134366890949003</v>
      </c>
    </row>
    <row r="94" spans="1:14" ht="35.25" customHeight="1" x14ac:dyDescent="0.2">
      <c r="A94" s="8"/>
      <c r="B94" s="8"/>
      <c r="C94" s="8" t="s">
        <v>122</v>
      </c>
      <c r="I94" s="15" t="s">
        <v>44</v>
      </c>
      <c r="J94" s="13"/>
      <c r="K94" s="13"/>
      <c r="L94" s="17">
        <v>-16471.196551216366</v>
      </c>
      <c r="M94" s="17"/>
      <c r="N94" s="17">
        <v>-37.134366890949003</v>
      </c>
    </row>
    <row r="95" spans="1:14" ht="18.75" customHeight="1" x14ac:dyDescent="0.2">
      <c r="A95" s="8"/>
      <c r="B95" s="8"/>
      <c r="I95" s="8" t="s">
        <v>29</v>
      </c>
      <c r="J95" s="31" t="s">
        <v>36</v>
      </c>
      <c r="L95" s="10">
        <v>-6785.947757144917</v>
      </c>
      <c r="N95" s="10">
        <v>-37.134366890949003</v>
      </c>
    </row>
    <row r="96" spans="1:14" ht="12.75" x14ac:dyDescent="0.2">
      <c r="A96" s="8"/>
      <c r="B96" s="8"/>
      <c r="J96" s="32" t="s">
        <v>37</v>
      </c>
      <c r="L96" s="10">
        <v>-9685.2487940714491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-35104.86483739518</v>
      </c>
      <c r="M113" s="17"/>
      <c r="N113" s="17">
        <v>-17767.858558646814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25">
      <c r="D149" s="8" t="s">
        <v>61</v>
      </c>
      <c r="I149" s="28"/>
      <c r="J149" s="28"/>
      <c r="K149" s="28"/>
      <c r="L149" s="40">
        <v>15599.0440860532</v>
      </c>
      <c r="M149" s="40"/>
      <c r="N149" s="40">
        <v>15077.1886480085</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-74491.137025623815</v>
      </c>
      <c r="M151" s="39"/>
      <c r="N151" s="39">
        <v>-689.1295615195919</v>
      </c>
      <c r="Q151" s="522"/>
      <c r="U151" s="8"/>
      <c r="V151" s="8"/>
      <c r="W151" s="8"/>
      <c r="X151" s="8"/>
      <c r="Y151" s="8"/>
      <c r="Z151" s="8"/>
      <c r="AA151" s="8"/>
      <c r="AB151" s="8"/>
    </row>
    <row r="152" spans="1:28" x14ac:dyDescent="0.25">
      <c r="I152" s="8" t="s">
        <v>64</v>
      </c>
      <c r="J152" s="28"/>
      <c r="K152" s="28"/>
      <c r="L152" s="27">
        <v>100.95256000000001</v>
      </c>
      <c r="M152" s="27"/>
      <c r="N152" s="27">
        <v>-692.08160999999996</v>
      </c>
      <c r="Q152" s="522"/>
      <c r="U152" s="8"/>
      <c r="V152" s="8"/>
      <c r="W152" s="8"/>
      <c r="X152" s="8"/>
      <c r="Y152" s="8"/>
      <c r="Z152" s="8"/>
      <c r="AA152" s="8"/>
      <c r="AB152" s="8"/>
    </row>
    <row r="153" spans="1:28" x14ac:dyDescent="0.25">
      <c r="I153" s="8" t="s">
        <v>65</v>
      </c>
      <c r="J153" s="28"/>
      <c r="K153" s="28"/>
      <c r="L153" s="27">
        <v>-74852.46105469382</v>
      </c>
      <c r="M153" s="27"/>
      <c r="N153" s="27">
        <v>-32.347493043698094</v>
      </c>
      <c r="Q153" s="522"/>
      <c r="U153" s="8"/>
      <c r="V153" s="8"/>
      <c r="W153" s="8"/>
      <c r="X153" s="8"/>
      <c r="Y153" s="8"/>
      <c r="Z153" s="8"/>
      <c r="AA153" s="8"/>
      <c r="AB153" s="8"/>
    </row>
    <row r="154" spans="1:28" x14ac:dyDescent="0.25">
      <c r="I154" s="8" t="s">
        <v>66</v>
      </c>
      <c r="J154" s="28"/>
      <c r="K154" s="28"/>
      <c r="L154" s="27">
        <v>260.37146907000005</v>
      </c>
      <c r="M154" s="27"/>
      <c r="N154" s="27">
        <v>35.299541524106225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5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43586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165203.57236037598</v>
      </c>
      <c r="M8" s="76"/>
      <c r="N8" s="76">
        <v>18486.996497428267</v>
      </c>
    </row>
    <row r="9" spans="1:28" s="97" customFormat="1" ht="15" x14ac:dyDescent="0.2">
      <c r="A9" s="3"/>
      <c r="L9" s="77"/>
      <c r="M9" s="77"/>
      <c r="N9" s="77"/>
      <c r="O9"/>
      <c r="P9"/>
      <c r="Q9"/>
      <c r="R9"/>
      <c r="S9"/>
      <c r="T9"/>
      <c r="U9"/>
      <c r="V9"/>
      <c r="W9"/>
      <c r="X9"/>
      <c r="Y9"/>
      <c r="Z9"/>
      <c r="AA9"/>
      <c r="AB9"/>
    </row>
    <row r="10" spans="1:28" x14ac:dyDescent="0.25">
      <c r="B10" s="557">
        <v>1</v>
      </c>
      <c r="C10" s="21" t="s">
        <v>7</v>
      </c>
      <c r="L10" s="79">
        <v>115642.34498563004</v>
      </c>
      <c r="M10" s="79"/>
      <c r="N10" s="79">
        <v>7258.2576150997666</v>
      </c>
    </row>
    <row r="11" spans="1:28" ht="7.5" customHeight="1" x14ac:dyDescent="0.25">
      <c r="L11" s="17"/>
      <c r="M11" s="17"/>
      <c r="N11" s="17"/>
    </row>
    <row r="12" spans="1:28" ht="15.75" customHeight="1" x14ac:dyDescent="0.25">
      <c r="C12" s="8" t="s">
        <v>8</v>
      </c>
      <c r="D12" s="8" t="s">
        <v>9</v>
      </c>
      <c r="L12" s="79">
        <v>112749.7578924062</v>
      </c>
      <c r="M12" s="79"/>
      <c r="N12" s="79">
        <v>6384.9518005322825</v>
      </c>
    </row>
    <row r="13" spans="1:28" ht="7.5" customHeight="1" x14ac:dyDescent="0.25"/>
    <row r="14" spans="1:28" ht="15" customHeight="1" x14ac:dyDescent="0.25">
      <c r="D14" s="8" t="s">
        <v>10</v>
      </c>
      <c r="L14" s="17">
        <v>108828.6927668885</v>
      </c>
      <c r="M14" s="17"/>
      <c r="N14" s="17">
        <v>6007.3240095174706</v>
      </c>
    </row>
    <row r="15" spans="1:28" ht="15" customHeight="1" x14ac:dyDescent="0.25">
      <c r="D15" s="22" t="s">
        <v>11</v>
      </c>
      <c r="E15" s="23" t="s">
        <v>12</v>
      </c>
      <c r="L15" s="10">
        <v>105121.49411461935</v>
      </c>
      <c r="N15" s="10">
        <v>6007.3240095174706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3707.1986522691554</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3707.1986522691554</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3921.065125517699</v>
      </c>
      <c r="M23" s="17"/>
      <c r="N23" s="17">
        <v>377.62779101481198</v>
      </c>
      <c r="U23" s="8"/>
      <c r="V23" s="8"/>
      <c r="W23" s="8"/>
      <c r="X23" s="8"/>
      <c r="Y23" s="8"/>
      <c r="Z23" s="8"/>
      <c r="AA23" s="8"/>
      <c r="AB23" s="8"/>
    </row>
    <row r="24" spans="1:28" ht="15" customHeight="1" x14ac:dyDescent="0.2">
      <c r="A24" s="8"/>
      <c r="B24" s="8"/>
      <c r="D24" s="22" t="s">
        <v>11</v>
      </c>
      <c r="E24" s="23" t="s">
        <v>12</v>
      </c>
      <c r="L24" s="10">
        <v>3450.4061565832712</v>
      </c>
      <c r="N24" s="10">
        <v>377.62779101481198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470.658968934428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470.658968934428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2444.570614648414</v>
      </c>
      <c r="N34" s="10">
        <v>871.99969223305436</v>
      </c>
      <c r="U34" s="8"/>
      <c r="V34" s="8"/>
      <c r="W34" s="8"/>
      <c r="X34" s="8"/>
      <c r="Y34" s="8"/>
      <c r="Z34" s="8"/>
      <c r="AA34" s="8"/>
      <c r="AB34" s="8"/>
    </row>
    <row r="35" spans="1:28" ht="12.75" x14ac:dyDescent="0.2">
      <c r="A35" s="8"/>
      <c r="D35" s="22" t="s">
        <v>13</v>
      </c>
      <c r="E35" s="8" t="s">
        <v>22</v>
      </c>
      <c r="L35" s="10">
        <v>0.3524313335584956</v>
      </c>
      <c r="N35" s="10">
        <v>8.424146798722899E-3</v>
      </c>
      <c r="U35" s="8"/>
      <c r="V35" s="8"/>
      <c r="W35" s="8"/>
      <c r="X35" s="8"/>
      <c r="Y35" s="8"/>
      <c r="Z35" s="8"/>
      <c r="AA35" s="8"/>
      <c r="AB35" s="8"/>
    </row>
    <row r="36" spans="1:28" ht="15.75" customHeight="1" x14ac:dyDescent="0.2">
      <c r="A36" s="8"/>
      <c r="F36" s="24" t="s">
        <v>15</v>
      </c>
      <c r="L36" s="81">
        <v>0.35242933355849559</v>
      </c>
      <c r="M36" s="81"/>
      <c r="N36" s="81">
        <v>8.424146798722899E-3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447.66404724187259</v>
      </c>
      <c r="N38" s="10">
        <v>1.2976981876310665</v>
      </c>
      <c r="U38" s="8"/>
      <c r="V38" s="8"/>
      <c r="W38" s="8"/>
      <c r="X38" s="8"/>
      <c r="Y38" s="8"/>
      <c r="Z38" s="8"/>
      <c r="AA38" s="8"/>
      <c r="AB38" s="8"/>
    </row>
    <row r="39" spans="1:28" ht="12.75" x14ac:dyDescent="0.2">
      <c r="A39" s="8"/>
      <c r="F39" s="24" t="s">
        <v>15</v>
      </c>
      <c r="L39" s="81">
        <v>415.07190828463729</v>
      </c>
      <c r="M39" s="81"/>
      <c r="N39" s="81">
        <v>0</v>
      </c>
      <c r="U39" s="8"/>
      <c r="V39" s="8"/>
      <c r="W39" s="8"/>
      <c r="X39" s="8"/>
      <c r="Y39" s="8"/>
      <c r="Z39" s="8"/>
      <c r="AA39" s="8"/>
      <c r="AB39" s="8"/>
    </row>
    <row r="40" spans="1:28" ht="12.75" x14ac:dyDescent="0.2">
      <c r="A40" s="8"/>
      <c r="F40" s="24" t="s">
        <v>16</v>
      </c>
      <c r="L40" s="81">
        <v>32.592138957235292</v>
      </c>
      <c r="M40" s="81"/>
      <c r="N40" s="81">
        <v>1.2976981876310665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7">
        <v>2</v>
      </c>
      <c r="C44" s="21" t="s">
        <v>24</v>
      </c>
      <c r="L44" s="79">
        <v>6957.8278427359273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7">
        <v>3</v>
      </c>
      <c r="C46" s="21" t="s">
        <v>25</v>
      </c>
      <c r="L46" s="79">
        <v>13757.9053978754</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7">
        <v>4</v>
      </c>
      <c r="C48" s="21" t="s">
        <v>26</v>
      </c>
      <c r="H48" s="14"/>
      <c r="I48" s="8" t="s">
        <v>27</v>
      </c>
      <c r="L48" s="79">
        <v>12994.492820884887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7">
        <v>5</v>
      </c>
      <c r="C51" s="21" t="s">
        <v>93</v>
      </c>
      <c r="G51" s="14"/>
      <c r="L51" s="79">
        <v>15851.001313249721</v>
      </c>
      <c r="M51" s="79"/>
      <c r="N51" s="79">
        <v>11228.7388823285</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14024.828242061199</v>
      </c>
      <c r="N56" s="10">
        <v>11228.7388823285</v>
      </c>
    </row>
    <row r="57" spans="1:28" s="28" customFormat="1" ht="15.75" customHeight="1" x14ac:dyDescent="0.2">
      <c r="G57" s="14" t="s">
        <v>30</v>
      </c>
      <c r="L57" s="80">
        <v>6668.5996770291358</v>
      </c>
      <c r="M57" s="80"/>
      <c r="N57" s="80">
        <v>2101.864233129425</v>
      </c>
      <c r="O57"/>
      <c r="P57"/>
      <c r="Q57"/>
      <c r="R57"/>
      <c r="S57"/>
      <c r="T57"/>
      <c r="U57"/>
      <c r="V57"/>
      <c r="W57"/>
      <c r="X57"/>
      <c r="Y57"/>
      <c r="Z57"/>
      <c r="AA57"/>
      <c r="AB57"/>
    </row>
    <row r="58" spans="1:28" ht="12.75" x14ac:dyDescent="0.2">
      <c r="A58" s="8"/>
      <c r="F58" s="8" t="s">
        <v>121</v>
      </c>
      <c r="L58" s="10">
        <v>1826.1730711885218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-14809.788762559558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-4153.6871470349988</v>
      </c>
      <c r="U74" s="8"/>
      <c r="V74" s="8"/>
      <c r="W74" s="8"/>
      <c r="X74" s="8"/>
      <c r="Y74" s="8"/>
      <c r="Z74" s="8"/>
      <c r="AA74" s="8"/>
      <c r="AB74" s="8"/>
    </row>
    <row r="75" spans="1:28" x14ac:dyDescent="0.25">
      <c r="I75" s="13"/>
      <c r="J75" s="32" t="s">
        <v>37</v>
      </c>
      <c r="K75" s="32"/>
      <c r="L75" s="10">
        <v>0</v>
      </c>
      <c r="N75" s="10">
        <v>-7131.4082070291197</v>
      </c>
      <c r="U75" s="8"/>
      <c r="V75" s="8"/>
      <c r="W75" s="8"/>
      <c r="X75" s="8"/>
      <c r="Y75" s="8"/>
      <c r="Z75" s="8"/>
      <c r="AA75" s="8"/>
      <c r="AB75" s="8"/>
    </row>
    <row r="76" spans="1:28" x14ac:dyDescent="0.25">
      <c r="I76" s="13"/>
      <c r="J76" s="31" t="s">
        <v>38</v>
      </c>
      <c r="K76" s="31"/>
      <c r="L76" s="10">
        <v>0</v>
      </c>
      <c r="N76" s="10">
        <v>-3524.6934084954382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-42455.458117235328</v>
      </c>
      <c r="M81" s="79"/>
      <c r="N81" s="79">
        <v>-14788.094431003647</v>
      </c>
    </row>
    <row r="82" spans="1:14" ht="9" customHeight="1" x14ac:dyDescent="0.2">
      <c r="A82" s="8"/>
      <c r="I82" s="13"/>
    </row>
    <row r="83" spans="1:14" ht="12.75" x14ac:dyDescent="0.2">
      <c r="A83" s="8"/>
      <c r="B83" s="8"/>
      <c r="I83" s="8" t="s">
        <v>29</v>
      </c>
      <c r="J83" s="31" t="s">
        <v>36</v>
      </c>
      <c r="K83" s="31"/>
      <c r="L83" s="10">
        <v>-7506.9204830703966</v>
      </c>
      <c r="N83" s="10">
        <v>-4099.3222623917409</v>
      </c>
    </row>
    <row r="84" spans="1:14" ht="12.75" x14ac:dyDescent="0.2">
      <c r="A84" s="8"/>
      <c r="B84" s="8"/>
      <c r="I84" s="13"/>
      <c r="J84" s="32" t="s">
        <v>37</v>
      </c>
      <c r="K84" s="32"/>
      <c r="L84" s="10">
        <v>-14273.392113861735</v>
      </c>
      <c r="N84" s="10">
        <v>-7342.7289708594808</v>
      </c>
    </row>
    <row r="85" spans="1:14" ht="12.75" x14ac:dyDescent="0.2">
      <c r="A85" s="8"/>
      <c r="B85" s="8"/>
      <c r="I85" s="13"/>
      <c r="J85" s="31" t="s">
        <v>38</v>
      </c>
      <c r="K85" s="31"/>
      <c r="L85" s="10">
        <v>-20675.145520303195</v>
      </c>
      <c r="N85" s="10">
        <v>-3346.043197752424</v>
      </c>
    </row>
    <row r="86" spans="1:14" ht="13.5" customHeight="1" x14ac:dyDescent="0.2">
      <c r="A86" s="8"/>
      <c r="B86" s="8"/>
      <c r="I86" s="13"/>
      <c r="J86" s="31"/>
      <c r="K86" s="31"/>
    </row>
    <row r="87" spans="1:14" ht="12.75" x14ac:dyDescent="0.2">
      <c r="A87" s="8"/>
      <c r="B87" s="8"/>
      <c r="C87" s="8" t="s">
        <v>20</v>
      </c>
      <c r="D87" s="8" t="s">
        <v>43</v>
      </c>
      <c r="I87" s="15" t="s">
        <v>44</v>
      </c>
      <c r="J87" s="13"/>
      <c r="K87" s="13"/>
      <c r="L87" s="79">
        <v>24418</v>
      </c>
      <c r="M87" s="79"/>
      <c r="N87" s="79">
        <v>14462.242183433946</v>
      </c>
    </row>
    <row r="88" spans="1:14" ht="9" customHeight="1" x14ac:dyDescent="0.2">
      <c r="A88" s="8"/>
      <c r="B88" s="8"/>
      <c r="I88" s="13"/>
    </row>
    <row r="89" spans="1:14" ht="12.75" x14ac:dyDescent="0.2">
      <c r="A89" s="8"/>
      <c r="B89" s="8"/>
      <c r="I89" s="8" t="s">
        <v>29</v>
      </c>
      <c r="J89" s="31" t="s">
        <v>36</v>
      </c>
      <c r="K89" s="31"/>
      <c r="L89" s="10">
        <v>7356</v>
      </c>
      <c r="N89" s="10">
        <v>4146.8406554656049</v>
      </c>
    </row>
    <row r="90" spans="1:14" ht="12.75" x14ac:dyDescent="0.2">
      <c r="A90" s="8"/>
      <c r="B90" s="8"/>
      <c r="I90" s="13"/>
      <c r="J90" s="32" t="s">
        <v>37</v>
      </c>
      <c r="K90" s="32"/>
      <c r="L90" s="10">
        <v>11709</v>
      </c>
      <c r="N90" s="10">
        <v>7304.4274336133976</v>
      </c>
    </row>
    <row r="91" spans="1:14" ht="12.75" x14ac:dyDescent="0.2">
      <c r="A91" s="8"/>
      <c r="B91" s="8"/>
      <c r="I91" s="13"/>
      <c r="J91" s="31" t="s">
        <v>38</v>
      </c>
      <c r="K91" s="31"/>
      <c r="L91" s="10">
        <v>5353</v>
      </c>
      <c r="N91" s="10">
        <v>3010.9740943549418</v>
      </c>
    </row>
    <row r="92" spans="1:14" ht="12" customHeight="1" x14ac:dyDescent="0.2">
      <c r="A92" s="8"/>
      <c r="B92" s="8"/>
      <c r="I92" s="13"/>
      <c r="J92" s="13"/>
      <c r="K92" s="13"/>
    </row>
    <row r="93" spans="1:14" ht="12.75" x14ac:dyDescent="0.2">
      <c r="A93" s="8"/>
      <c r="B93" s="29">
        <v>3</v>
      </c>
      <c r="C93" s="21" t="s">
        <v>121</v>
      </c>
      <c r="L93" s="79">
        <v>-18668.166298900578</v>
      </c>
      <c r="M93" s="79"/>
      <c r="N93" s="79">
        <v>-234.81525258939604</v>
      </c>
    </row>
    <row r="94" spans="1:14" ht="35.25" customHeight="1" x14ac:dyDescent="0.2">
      <c r="A94" s="8"/>
      <c r="B94" s="8"/>
      <c r="C94" s="8" t="s">
        <v>122</v>
      </c>
      <c r="I94" s="15" t="s">
        <v>44</v>
      </c>
      <c r="J94" s="13"/>
      <c r="K94" s="13"/>
      <c r="L94" s="17">
        <v>-18668.166298900578</v>
      </c>
      <c r="M94" s="17"/>
      <c r="N94" s="17">
        <v>-234.81525258939604</v>
      </c>
    </row>
    <row r="95" spans="1:14" ht="18.75" customHeight="1" x14ac:dyDescent="0.2">
      <c r="A95" s="8"/>
      <c r="B95" s="8"/>
      <c r="I95" s="8" t="s">
        <v>29</v>
      </c>
      <c r="J95" s="31" t="s">
        <v>36</v>
      </c>
      <c r="L95" s="10">
        <v>-14995.208797648225</v>
      </c>
      <c r="N95" s="10">
        <v>-198.46521936000002</v>
      </c>
    </row>
    <row r="96" spans="1:14" ht="12.75" x14ac:dyDescent="0.2">
      <c r="A96" s="8"/>
      <c r="B96" s="8"/>
      <c r="J96" s="32" t="s">
        <v>37</v>
      </c>
      <c r="L96" s="10">
        <v>-1659.128321718679</v>
      </c>
      <c r="N96" s="10">
        <v>-36.350033229396011</v>
      </c>
    </row>
    <row r="97" spans="1:28" x14ac:dyDescent="0.25">
      <c r="B97" s="8"/>
      <c r="J97" s="31" t="s">
        <v>38</v>
      </c>
      <c r="L97" s="10">
        <v>-2013.8291795336741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-36705.624416135906</v>
      </c>
      <c r="M113" s="17"/>
      <c r="N113" s="17">
        <v>-15370.456262718655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-5417.127109</v>
      </c>
      <c r="M146" s="39"/>
      <c r="N146" s="39">
        <v>-15.368428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25">
      <c r="D149" s="8" t="s">
        <v>61</v>
      </c>
      <c r="I149" s="28"/>
      <c r="J149" s="28"/>
      <c r="K149" s="28"/>
      <c r="L149" s="40">
        <v>17163.708603402702</v>
      </c>
      <c r="M149" s="40"/>
      <c r="N149" s="40">
        <v>11608.1035402619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-72957.707674060002</v>
      </c>
      <c r="M151" s="39"/>
      <c r="N151" s="39">
        <v>-352.9661184375143</v>
      </c>
      <c r="Q151" s="522"/>
      <c r="U151" s="8"/>
      <c r="V151" s="8"/>
      <c r="W151" s="8"/>
      <c r="X151" s="8"/>
      <c r="Y151" s="8"/>
      <c r="Z151" s="8"/>
      <c r="AA151" s="8"/>
      <c r="AB151" s="8"/>
    </row>
    <row r="152" spans="1:28" x14ac:dyDescent="0.25">
      <c r="I152" s="8" t="s">
        <v>64</v>
      </c>
      <c r="J152" s="28"/>
      <c r="K152" s="28"/>
      <c r="L152" s="27">
        <v>95.062701000000004</v>
      </c>
      <c r="M152" s="27"/>
      <c r="N152" s="27">
        <v>-399.39255200000002</v>
      </c>
      <c r="Q152" s="522"/>
      <c r="U152" s="8"/>
      <c r="V152" s="8"/>
      <c r="W152" s="8"/>
      <c r="X152" s="8"/>
      <c r="Y152" s="8"/>
      <c r="Z152" s="8"/>
      <c r="AA152" s="8"/>
      <c r="AB152" s="8"/>
    </row>
    <row r="153" spans="1:28" x14ac:dyDescent="0.25">
      <c r="I153" s="8" t="s">
        <v>65</v>
      </c>
      <c r="J153" s="28"/>
      <c r="K153" s="28"/>
      <c r="L153" s="27">
        <v>-73606.540660710001</v>
      </c>
      <c r="M153" s="27"/>
      <c r="N153" s="27">
        <v>40.084830935677012</v>
      </c>
      <c r="Q153" s="522"/>
      <c r="U153" s="8"/>
      <c r="V153" s="8"/>
      <c r="W153" s="8"/>
      <c r="X153" s="8"/>
      <c r="Y153" s="8"/>
      <c r="Z153" s="8"/>
      <c r="AA153" s="8"/>
      <c r="AB153" s="8"/>
    </row>
    <row r="154" spans="1:28" x14ac:dyDescent="0.25">
      <c r="I154" s="8" t="s">
        <v>66</v>
      </c>
      <c r="J154" s="28"/>
      <c r="K154" s="28"/>
      <c r="L154" s="27">
        <v>553.77028565000001</v>
      </c>
      <c r="M154" s="27"/>
      <c r="N154" s="27">
        <v>6.3416026268087302</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5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43556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171971.37067815027</v>
      </c>
      <c r="M8" s="76"/>
      <c r="N8" s="76">
        <v>18857.656404639067</v>
      </c>
    </row>
    <row r="9" spans="1:28" s="97" customFormat="1" ht="15" x14ac:dyDescent="0.2">
      <c r="A9" s="3"/>
      <c r="L9" s="77"/>
      <c r="M9" s="77"/>
      <c r="N9" s="77"/>
      <c r="O9"/>
      <c r="P9"/>
      <c r="Q9"/>
      <c r="R9"/>
      <c r="S9"/>
      <c r="T9"/>
      <c r="U9"/>
      <c r="V9"/>
      <c r="W9"/>
      <c r="X9"/>
      <c r="Y9"/>
      <c r="Z9"/>
      <c r="AA9"/>
      <c r="AB9"/>
    </row>
    <row r="10" spans="1:28" x14ac:dyDescent="0.25">
      <c r="B10" s="556">
        <v>1</v>
      </c>
      <c r="C10" s="21" t="s">
        <v>7</v>
      </c>
      <c r="L10" s="79">
        <v>119441.33138420773</v>
      </c>
      <c r="M10" s="79"/>
      <c r="N10" s="79">
        <v>7048.5559749788663</v>
      </c>
    </row>
    <row r="11" spans="1:28" ht="7.5" customHeight="1" x14ac:dyDescent="0.25">
      <c r="L11" s="17"/>
      <c r="M11" s="17"/>
      <c r="N11" s="17"/>
    </row>
    <row r="12" spans="1:28" ht="15.75" customHeight="1" x14ac:dyDescent="0.25">
      <c r="C12" s="8" t="s">
        <v>8</v>
      </c>
      <c r="D12" s="8" t="s">
        <v>9</v>
      </c>
      <c r="L12" s="79">
        <v>108687.84785553972</v>
      </c>
      <c r="M12" s="79"/>
      <c r="N12" s="79">
        <v>6337.6723329556244</v>
      </c>
    </row>
    <row r="13" spans="1:28" ht="7.5" customHeight="1" x14ac:dyDescent="0.25"/>
    <row r="14" spans="1:28" ht="15" customHeight="1" x14ac:dyDescent="0.25">
      <c r="D14" s="8" t="s">
        <v>10</v>
      </c>
      <c r="L14" s="17">
        <v>106041.10743311676</v>
      </c>
      <c r="M14" s="17"/>
      <c r="N14" s="17">
        <v>5957.7372299961471</v>
      </c>
    </row>
    <row r="15" spans="1:28" ht="15" customHeight="1" x14ac:dyDescent="0.25">
      <c r="D15" s="22" t="s">
        <v>11</v>
      </c>
      <c r="E15" s="23" t="s">
        <v>12</v>
      </c>
      <c r="L15" s="10">
        <v>102404.35531658414</v>
      </c>
      <c r="N15" s="10">
        <v>5957.7372299961471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3636.7521165326161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3636.7521165326161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2646.7404224229604</v>
      </c>
      <c r="M23" s="17"/>
      <c r="N23" s="17">
        <v>379.93510295947704</v>
      </c>
      <c r="U23" s="8"/>
      <c r="V23" s="8"/>
      <c r="W23" s="8"/>
      <c r="X23" s="8"/>
      <c r="Y23" s="8"/>
      <c r="Z23" s="8"/>
      <c r="AA23" s="8"/>
      <c r="AB23" s="8"/>
    </row>
    <row r="24" spans="1:28" ht="15" customHeight="1" x14ac:dyDescent="0.2">
      <c r="A24" s="8"/>
      <c r="B24" s="8"/>
      <c r="D24" s="22" t="s">
        <v>11</v>
      </c>
      <c r="E24" s="23" t="s">
        <v>12</v>
      </c>
      <c r="L24" s="10">
        <v>2197.8791209724222</v>
      </c>
      <c r="N24" s="10">
        <v>379.93510295947704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448.86130145053806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448.86130145053806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10292.283665882293</v>
      </c>
      <c r="N34" s="10">
        <v>709.99624373709014</v>
      </c>
      <c r="U34" s="8"/>
      <c r="V34" s="8"/>
      <c r="W34" s="8"/>
      <c r="X34" s="8"/>
      <c r="Y34" s="8"/>
      <c r="Z34" s="8"/>
      <c r="AA34" s="8"/>
      <c r="AB34" s="8"/>
    </row>
    <row r="35" spans="1:28" ht="12.75" x14ac:dyDescent="0.2">
      <c r="A35" s="8"/>
      <c r="D35" s="22" t="s">
        <v>13</v>
      </c>
      <c r="E35" s="8" t="s">
        <v>22</v>
      </c>
      <c r="L35" s="10">
        <v>0.35699235683430852</v>
      </c>
      <c r="N35" s="10">
        <v>4.8375885996337943E-3</v>
      </c>
      <c r="U35" s="8"/>
      <c r="V35" s="8"/>
      <c r="W35" s="8"/>
      <c r="X35" s="8"/>
      <c r="Y35" s="8"/>
      <c r="Z35" s="8"/>
      <c r="AA35" s="8"/>
      <c r="AB35" s="8"/>
    </row>
    <row r="36" spans="1:28" ht="15.75" customHeight="1" x14ac:dyDescent="0.2">
      <c r="A36" s="8"/>
      <c r="F36" s="24" t="s">
        <v>15</v>
      </c>
      <c r="L36" s="81">
        <v>0.35699035683430852</v>
      </c>
      <c r="M36" s="81"/>
      <c r="N36" s="81">
        <v>4.8375885996337943E-3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460.84287042889389</v>
      </c>
      <c r="N38" s="10">
        <v>0.88256069755222455</v>
      </c>
      <c r="U38" s="8"/>
      <c r="V38" s="8"/>
      <c r="W38" s="8"/>
      <c r="X38" s="8"/>
      <c r="Y38" s="8"/>
      <c r="Z38" s="8"/>
      <c r="AA38" s="8"/>
      <c r="AB38" s="8"/>
    </row>
    <row r="39" spans="1:28" ht="12.75" x14ac:dyDescent="0.2">
      <c r="A39" s="8"/>
      <c r="F39" s="24" t="s">
        <v>15</v>
      </c>
      <c r="L39" s="81">
        <v>426.24064149534166</v>
      </c>
      <c r="M39" s="81"/>
      <c r="N39" s="81">
        <v>0</v>
      </c>
      <c r="U39" s="8"/>
      <c r="V39" s="8"/>
      <c r="W39" s="8"/>
      <c r="X39" s="8"/>
      <c r="Y39" s="8"/>
      <c r="Z39" s="8"/>
      <c r="AA39" s="8"/>
      <c r="AB39" s="8"/>
    </row>
    <row r="40" spans="1:28" ht="12.75" x14ac:dyDescent="0.2">
      <c r="A40" s="8"/>
      <c r="F40" s="24" t="s">
        <v>16</v>
      </c>
      <c r="L40" s="81">
        <v>34.602228933552247</v>
      </c>
      <c r="M40" s="81"/>
      <c r="N40" s="81">
        <v>0.88256069755222455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6">
        <v>2</v>
      </c>
      <c r="C44" s="21" t="s">
        <v>24</v>
      </c>
      <c r="L44" s="79">
        <v>7048.163255125367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6">
        <v>3</v>
      </c>
      <c r="C46" s="21" t="s">
        <v>25</v>
      </c>
      <c r="L46" s="79">
        <v>13675.2040321695</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6">
        <v>4</v>
      </c>
      <c r="C48" s="21" t="s">
        <v>26</v>
      </c>
      <c r="H48" s="14"/>
      <c r="I48" s="8" t="s">
        <v>27</v>
      </c>
      <c r="L48" s="79">
        <v>12785.845741251742</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6">
        <v>5</v>
      </c>
      <c r="C51" s="21" t="s">
        <v>93</v>
      </c>
      <c r="G51" s="14"/>
      <c r="L51" s="79">
        <v>19020.826265395903</v>
      </c>
      <c r="M51" s="79"/>
      <c r="N51" s="79">
        <v>11809.1004296602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17183.8628085606</v>
      </c>
      <c r="N56" s="10">
        <v>11809.1004296602</v>
      </c>
    </row>
    <row r="57" spans="1:28" s="28" customFormat="1" ht="15.75" customHeight="1" x14ac:dyDescent="0.2">
      <c r="G57" s="14" t="s">
        <v>30</v>
      </c>
      <c r="L57" s="80">
        <v>2981.4762029785825</v>
      </c>
      <c r="M57" s="80"/>
      <c r="N57" s="80">
        <v>2755.3915042812546</v>
      </c>
      <c r="O57"/>
      <c r="P57"/>
      <c r="Q57"/>
      <c r="R57"/>
      <c r="S57"/>
      <c r="T57"/>
      <c r="U57"/>
      <c r="V57"/>
      <c r="W57"/>
      <c r="X57"/>
      <c r="Y57"/>
      <c r="Z57"/>
      <c r="AA57"/>
      <c r="AB57"/>
    </row>
    <row r="58" spans="1:28" ht="12.75" x14ac:dyDescent="0.2">
      <c r="A58" s="8"/>
      <c r="F58" s="8" t="s">
        <v>121</v>
      </c>
      <c r="L58" s="10">
        <v>1836.963456835304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-16389.493292649349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-7990.9131758400072</v>
      </c>
      <c r="U74" s="8"/>
      <c r="V74" s="8"/>
      <c r="W74" s="8"/>
      <c r="X74" s="8"/>
      <c r="Y74" s="8"/>
      <c r="Z74" s="8"/>
      <c r="AA74" s="8"/>
      <c r="AB74" s="8"/>
    </row>
    <row r="75" spans="1:28" x14ac:dyDescent="0.25">
      <c r="I75" s="13"/>
      <c r="J75" s="32" t="s">
        <v>37</v>
      </c>
      <c r="K75" s="32"/>
      <c r="L75" s="10">
        <v>0</v>
      </c>
      <c r="N75" s="10">
        <v>-4118.188158224998</v>
      </c>
      <c r="U75" s="8"/>
      <c r="V75" s="8"/>
      <c r="W75" s="8"/>
      <c r="X75" s="8"/>
      <c r="Y75" s="8"/>
      <c r="Z75" s="8"/>
      <c r="AA75" s="8"/>
      <c r="AB75" s="8"/>
    </row>
    <row r="76" spans="1:28" x14ac:dyDescent="0.25">
      <c r="I76" s="13"/>
      <c r="J76" s="31" t="s">
        <v>38</v>
      </c>
      <c r="K76" s="31"/>
      <c r="L76" s="10">
        <v>0</v>
      </c>
      <c r="N76" s="10">
        <v>-4280.3919585843432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-50085.72847605592</v>
      </c>
      <c r="M81" s="79"/>
      <c r="N81" s="79">
        <v>-17165.425774103809</v>
      </c>
    </row>
    <row r="82" spans="1:14" ht="9" customHeight="1" x14ac:dyDescent="0.2">
      <c r="A82" s="8"/>
      <c r="I82" s="13"/>
    </row>
    <row r="83" spans="1:14" ht="12.75" x14ac:dyDescent="0.2">
      <c r="A83" s="8"/>
      <c r="B83" s="8"/>
      <c r="I83" s="8" t="s">
        <v>29</v>
      </c>
      <c r="J83" s="31" t="s">
        <v>36</v>
      </c>
      <c r="K83" s="31"/>
      <c r="L83" s="10">
        <v>-19489.308168540327</v>
      </c>
      <c r="N83" s="10">
        <v>-9320.0304808600049</v>
      </c>
    </row>
    <row r="84" spans="1:14" ht="12.75" x14ac:dyDescent="0.2">
      <c r="A84" s="8"/>
      <c r="B84" s="8"/>
      <c r="I84" s="13"/>
      <c r="J84" s="32" t="s">
        <v>37</v>
      </c>
      <c r="K84" s="32"/>
      <c r="L84" s="10">
        <v>-11464.23269311874</v>
      </c>
      <c r="N84" s="10">
        <v>-4044.7301140073278</v>
      </c>
    </row>
    <row r="85" spans="1:14" ht="12.75" x14ac:dyDescent="0.2">
      <c r="A85" s="8"/>
      <c r="B85" s="8"/>
      <c r="I85" s="13"/>
      <c r="J85" s="31" t="s">
        <v>38</v>
      </c>
      <c r="K85" s="31"/>
      <c r="L85" s="10">
        <v>-19132.187614396855</v>
      </c>
      <c r="N85" s="10">
        <v>-3800.6651792364764</v>
      </c>
    </row>
    <row r="86" spans="1:14" ht="13.5" customHeight="1" x14ac:dyDescent="0.2">
      <c r="A86" s="8"/>
      <c r="B86" s="8"/>
      <c r="I86" s="13"/>
      <c r="J86" s="31"/>
      <c r="K86" s="31"/>
    </row>
    <row r="87" spans="1:14" ht="12.75" x14ac:dyDescent="0.2">
      <c r="A87" s="8"/>
      <c r="B87" s="8"/>
      <c r="C87" s="8" t="s">
        <v>20</v>
      </c>
      <c r="D87" s="8" t="s">
        <v>43</v>
      </c>
      <c r="I87" s="15" t="s">
        <v>44</v>
      </c>
      <c r="J87" s="13"/>
      <c r="K87" s="13"/>
      <c r="L87" s="79">
        <v>31809</v>
      </c>
      <c r="M87" s="79"/>
      <c r="N87" s="79">
        <v>16706.331240150594</v>
      </c>
    </row>
    <row r="88" spans="1:14" ht="9" customHeight="1" x14ac:dyDescent="0.2">
      <c r="A88" s="8"/>
      <c r="B88" s="8"/>
      <c r="I88" s="13"/>
    </row>
    <row r="89" spans="1:14" ht="12.75" x14ac:dyDescent="0.2">
      <c r="A89" s="8"/>
      <c r="B89" s="8"/>
      <c r="I89" s="8" t="s">
        <v>29</v>
      </c>
      <c r="J89" s="31" t="s">
        <v>36</v>
      </c>
      <c r="K89" s="31"/>
      <c r="L89" s="10">
        <v>17842</v>
      </c>
      <c r="N89" s="10">
        <v>9115.5461156107594</v>
      </c>
    </row>
    <row r="90" spans="1:14" ht="12.75" x14ac:dyDescent="0.2">
      <c r="A90" s="8"/>
      <c r="B90" s="8"/>
      <c r="I90" s="13"/>
      <c r="J90" s="32" t="s">
        <v>37</v>
      </c>
      <c r="K90" s="32"/>
      <c r="L90" s="10">
        <v>8761</v>
      </c>
      <c r="N90" s="10">
        <v>3971.5901209389631</v>
      </c>
    </row>
    <row r="91" spans="1:14" ht="12.75" x14ac:dyDescent="0.2">
      <c r="A91" s="8"/>
      <c r="B91" s="8"/>
      <c r="I91" s="13"/>
      <c r="J91" s="31" t="s">
        <v>38</v>
      </c>
      <c r="K91" s="31"/>
      <c r="L91" s="10">
        <v>5206</v>
      </c>
      <c r="N91" s="10">
        <v>3619.195003600872</v>
      </c>
    </row>
    <row r="92" spans="1:14" ht="12" customHeight="1" x14ac:dyDescent="0.2">
      <c r="A92" s="8"/>
      <c r="B92" s="8"/>
      <c r="I92" s="13"/>
      <c r="J92" s="13"/>
      <c r="K92" s="13"/>
    </row>
    <row r="93" spans="1:14" ht="12.75" x14ac:dyDescent="0.2">
      <c r="A93" s="8"/>
      <c r="B93" s="29">
        <v>3</v>
      </c>
      <c r="C93" s="21" t="s">
        <v>121</v>
      </c>
      <c r="L93" s="79">
        <v>-27161.85591869475</v>
      </c>
      <c r="M93" s="79"/>
      <c r="N93" s="79">
        <v>-36.553862143521002</v>
      </c>
    </row>
    <row r="94" spans="1:14" ht="35.25" customHeight="1" x14ac:dyDescent="0.2">
      <c r="A94" s="8"/>
      <c r="B94" s="8"/>
      <c r="C94" s="8" t="s">
        <v>122</v>
      </c>
      <c r="I94" s="15" t="s">
        <v>44</v>
      </c>
      <c r="J94" s="13"/>
      <c r="K94" s="13"/>
      <c r="L94" s="17">
        <v>-27161.85591869475</v>
      </c>
      <c r="M94" s="17"/>
      <c r="N94" s="17">
        <v>-36.553862143521002</v>
      </c>
    </row>
    <row r="95" spans="1:14" ht="18.75" customHeight="1" x14ac:dyDescent="0.2">
      <c r="A95" s="8"/>
      <c r="B95" s="8"/>
      <c r="I95" s="8" t="s">
        <v>29</v>
      </c>
      <c r="J95" s="31" t="s">
        <v>36</v>
      </c>
      <c r="L95" s="10">
        <v>-26225.845110440459</v>
      </c>
      <c r="N95" s="10">
        <v>0</v>
      </c>
    </row>
    <row r="96" spans="1:14" ht="12.75" x14ac:dyDescent="0.2">
      <c r="A96" s="8"/>
      <c r="B96" s="8"/>
      <c r="J96" s="32" t="s">
        <v>37</v>
      </c>
      <c r="L96" s="10">
        <v>-936.01080825428994</v>
      </c>
      <c r="N96" s="10">
        <v>-36.553862143521002</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-45438.584394750666</v>
      </c>
      <c r="M113" s="17"/>
      <c r="N113" s="17">
        <v>-16885.141688746087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-3638.1027519999998</v>
      </c>
      <c r="M146" s="39"/>
      <c r="N146" s="39">
        <v>-1.766462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25">
      <c r="D149" s="8" t="s">
        <v>61</v>
      </c>
      <c r="I149" s="28"/>
      <c r="J149" s="28"/>
      <c r="K149" s="28"/>
      <c r="L149" s="40">
        <v>19910.348834422603</v>
      </c>
      <c r="M149" s="40"/>
      <c r="N149" s="40">
        <v>12172.103749215798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-73679.97209377207</v>
      </c>
      <c r="M151" s="39"/>
      <c r="N151" s="39">
        <v>-476.73016724708424</v>
      </c>
      <c r="Q151" s="522"/>
      <c r="U151" s="8"/>
      <c r="V151" s="8"/>
      <c r="W151" s="8"/>
      <c r="X151" s="8"/>
      <c r="Y151" s="8"/>
      <c r="Z151" s="8"/>
      <c r="AA151" s="8"/>
      <c r="AB151" s="8"/>
    </row>
    <row r="152" spans="1:28" x14ac:dyDescent="0.25">
      <c r="I152" s="8" t="s">
        <v>64</v>
      </c>
      <c r="J152" s="28"/>
      <c r="K152" s="28"/>
      <c r="L152" s="27">
        <v>-71.398640999999998</v>
      </c>
      <c r="M152" s="27"/>
      <c r="N152" s="27">
        <v>-533.56458199999997</v>
      </c>
      <c r="Q152" s="522"/>
      <c r="U152" s="8"/>
      <c r="V152" s="8"/>
      <c r="W152" s="8"/>
      <c r="X152" s="8"/>
      <c r="Y152" s="8"/>
      <c r="Z152" s="8"/>
      <c r="AA152" s="8"/>
      <c r="AB152" s="8"/>
    </row>
    <row r="153" spans="1:28" x14ac:dyDescent="0.25">
      <c r="I153" s="8" t="s">
        <v>65</v>
      </c>
      <c r="J153" s="28"/>
      <c r="K153" s="28"/>
      <c r="L153" s="27">
        <v>-74519.48520521207</v>
      </c>
      <c r="M153" s="27"/>
      <c r="N153" s="27">
        <v>68.949516133861081</v>
      </c>
      <c r="Q153" s="522"/>
      <c r="U153" s="8"/>
      <c r="V153" s="8"/>
      <c r="W153" s="8"/>
      <c r="X153" s="8"/>
      <c r="Y153" s="8"/>
      <c r="Z153" s="8"/>
      <c r="AA153" s="8"/>
      <c r="AB153" s="8"/>
    </row>
    <row r="154" spans="1:28" x14ac:dyDescent="0.25">
      <c r="I154" s="8" t="s">
        <v>66</v>
      </c>
      <c r="J154" s="28"/>
      <c r="K154" s="28"/>
      <c r="L154" s="27">
        <v>910.91175243999999</v>
      </c>
      <c r="M154" s="27"/>
      <c r="N154" s="27">
        <v>-12.115101380945379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43525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159947.10934352866</v>
      </c>
      <c r="L36" s="433"/>
      <c r="M36" s="457"/>
      <c r="N36" s="456"/>
      <c r="O36" s="149"/>
      <c r="P36" s="149"/>
      <c r="Q36" s="149"/>
      <c r="V36" s="470">
        <v>-122932.51679580574</v>
      </c>
      <c r="W36" s="475"/>
      <c r="X36"/>
    </row>
    <row r="37" spans="3:26" s="453" customFormat="1" x14ac:dyDescent="0.25">
      <c r="I37" s="455" t="s">
        <v>355</v>
      </c>
      <c r="K37" s="478">
        <v>5197.1858544004954</v>
      </c>
      <c r="L37" s="433"/>
      <c r="M37" s="457"/>
      <c r="N37" s="456"/>
      <c r="O37" s="149"/>
      <c r="P37" s="149"/>
      <c r="Q37" s="149"/>
      <c r="V37" s="470">
        <v>-129.17219425898475</v>
      </c>
      <c r="W37" s="475"/>
      <c r="X37"/>
    </row>
    <row r="38" spans="3:26" s="453" customFormat="1" x14ac:dyDescent="0.25">
      <c r="J38" s="431"/>
      <c r="K38" s="479">
        <v>165144.29519792917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28515625" style="418" bestFit="1" customWidth="1"/>
    <col min="2" max="2" width="23" style="401" bestFit="1" customWidth="1"/>
    <col min="3" max="3" width="11" style="419" customWidth="1"/>
    <col min="4" max="4" width="10.140625" style="419" customWidth="1"/>
    <col min="5" max="5" width="30.140625" style="401" customWidth="1"/>
    <col min="6" max="6" width="12.140625" style="401" customWidth="1"/>
    <col min="7" max="7" width="10.140625" style="419" customWidth="1"/>
    <col min="8" max="9" width="13.7109375" style="419" customWidth="1"/>
    <col min="10" max="10" width="6" style="401" bestFit="1" customWidth="1"/>
    <col min="11" max="16384" width="9.140625" style="401"/>
  </cols>
  <sheetData>
    <row r="2" spans="1:13" ht="60" x14ac:dyDescent="0.25">
      <c r="A2" s="409" t="s">
        <v>379</v>
      </c>
      <c r="B2" s="409" t="s">
        <v>380</v>
      </c>
      <c r="C2" s="410" t="s">
        <v>381</v>
      </c>
      <c r="D2" s="410" t="s">
        <v>382</v>
      </c>
      <c r="E2" s="409" t="s">
        <v>383</v>
      </c>
      <c r="F2" s="410" t="s">
        <v>384</v>
      </c>
      <c r="G2" s="410" t="s">
        <v>385</v>
      </c>
      <c r="H2" s="420" t="s">
        <v>386</v>
      </c>
      <c r="I2" s="420" t="s">
        <v>387</v>
      </c>
      <c r="J2" s="411"/>
      <c r="K2" s="411"/>
      <c r="L2" s="411"/>
      <c r="M2" s="411"/>
    </row>
    <row r="3" spans="1:13" x14ac:dyDescent="0.25">
      <c r="A3" s="412" t="s">
        <v>388</v>
      </c>
      <c r="B3" s="413" t="s">
        <v>389</v>
      </c>
      <c r="C3" s="414">
        <v>1</v>
      </c>
      <c r="D3" s="414">
        <v>1</v>
      </c>
      <c r="E3" s="413" t="s">
        <v>390</v>
      </c>
      <c r="F3" s="414">
        <v>1</v>
      </c>
      <c r="G3" s="414">
        <v>1</v>
      </c>
      <c r="H3" s="421">
        <f>F3-C3</f>
        <v>0</v>
      </c>
      <c r="I3" s="421">
        <f>H3</f>
        <v>0</v>
      </c>
      <c r="J3" s="425">
        <f>I3/$D$8</f>
        <v>0</v>
      </c>
      <c r="K3" s="411"/>
      <c r="L3" s="411"/>
      <c r="M3" s="411"/>
    </row>
    <row r="4" spans="1:13" ht="75" x14ac:dyDescent="0.25">
      <c r="A4" s="412" t="s">
        <v>391</v>
      </c>
      <c r="B4" s="413" t="s">
        <v>392</v>
      </c>
      <c r="C4" s="414">
        <v>4</v>
      </c>
      <c r="D4" s="414">
        <v>4</v>
      </c>
      <c r="E4" s="413" t="s">
        <v>395</v>
      </c>
      <c r="F4" s="414">
        <v>1</v>
      </c>
      <c r="G4" s="414">
        <v>1</v>
      </c>
      <c r="H4" s="421">
        <f>F4-C4</f>
        <v>-3</v>
      </c>
      <c r="I4" s="421">
        <f>H4</f>
        <v>-3</v>
      </c>
      <c r="J4" s="425">
        <f t="shared" ref="J4:J8" si="0">I4/$D$8</f>
        <v>-1.9736842105263157E-2</v>
      </c>
      <c r="K4" s="411"/>
      <c r="L4" s="411"/>
      <c r="M4" s="411"/>
    </row>
    <row r="5" spans="1:13" ht="60" x14ac:dyDescent="0.2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5" x14ac:dyDescent="0.2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5" x14ac:dyDescent="0.2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25">
      <c r="A8" s="412"/>
      <c r="B8" s="413"/>
      <c r="C8" s="415"/>
      <c r="D8" s="415">
        <f>SUM(D3:D7)</f>
        <v>152</v>
      </c>
      <c r="E8" s="413"/>
      <c r="F8" s="414"/>
      <c r="G8" s="415">
        <f>SUM(G3:G7)</f>
        <v>52</v>
      </c>
      <c r="H8" s="422"/>
      <c r="I8" s="422">
        <f>SUM(I3:I7)</f>
        <v>-100</v>
      </c>
      <c r="J8" s="425">
        <f t="shared" si="0"/>
        <v>-0.65789473684210531</v>
      </c>
      <c r="K8" s="411"/>
      <c r="L8" s="411"/>
      <c r="M8" s="411"/>
    </row>
    <row r="9" spans="1:13" x14ac:dyDescent="0.25">
      <c r="A9" s="416"/>
      <c r="B9" s="411"/>
      <c r="C9" s="417"/>
      <c r="D9" s="417"/>
      <c r="E9" s="411"/>
      <c r="F9" s="417"/>
      <c r="G9" s="417"/>
      <c r="H9" s="423"/>
      <c r="I9" s="424">
        <f>I8/D8</f>
        <v>-0.65789473684210531</v>
      </c>
      <c r="J9" s="411"/>
      <c r="K9" s="411"/>
      <c r="L9" s="411"/>
      <c r="M9" s="411"/>
    </row>
    <row r="10" spans="1:13" ht="60" customHeight="1" x14ac:dyDescent="0.25">
      <c r="A10" s="569" t="s">
        <v>400</v>
      </c>
      <c r="B10" s="570"/>
      <c r="C10" s="570"/>
      <c r="D10" s="570"/>
      <c r="E10" s="570"/>
      <c r="F10" s="570"/>
      <c r="G10" s="570"/>
      <c r="H10" s="570"/>
      <c r="I10" s="571"/>
      <c r="J10" s="411"/>
      <c r="K10" s="411"/>
      <c r="L10" s="411"/>
      <c r="M10" s="411"/>
    </row>
    <row r="11" spans="1:13" x14ac:dyDescent="0.25">
      <c r="A11" s="411"/>
      <c r="B11" s="411"/>
      <c r="C11" s="411"/>
      <c r="D11" s="411"/>
      <c r="E11" s="411"/>
      <c r="F11" s="411"/>
      <c r="G11" s="411"/>
      <c r="H11" s="411"/>
      <c r="I11" s="411"/>
      <c r="J11" s="411"/>
      <c r="K11" s="411"/>
      <c r="L11" s="411"/>
      <c r="M11" s="411"/>
    </row>
    <row r="12" spans="1:13" x14ac:dyDescent="0.2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43525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169493.01506535817</v>
      </c>
      <c r="M8" s="76"/>
      <c r="N8" s="76">
        <v>19201.157483657484</v>
      </c>
    </row>
    <row r="9" spans="1:28" s="97" customFormat="1" ht="15" x14ac:dyDescent="0.2">
      <c r="A9" s="3"/>
      <c r="L9" s="77"/>
      <c r="M9" s="77"/>
      <c r="N9" s="77"/>
      <c r="O9"/>
      <c r="P9"/>
      <c r="Q9"/>
      <c r="R9"/>
      <c r="S9"/>
      <c r="T9"/>
      <c r="U9"/>
      <c r="V9"/>
      <c r="W9"/>
      <c r="X9"/>
      <c r="Y9"/>
      <c r="Z9"/>
      <c r="AA9"/>
      <c r="AB9"/>
    </row>
    <row r="10" spans="1:28" x14ac:dyDescent="0.25">
      <c r="B10" s="548">
        <v>1</v>
      </c>
      <c r="C10" s="21" t="s">
        <v>7</v>
      </c>
      <c r="L10" s="79">
        <v>129466.76878896021</v>
      </c>
      <c r="M10" s="79"/>
      <c r="N10" s="79">
        <v>7485.7441860395875</v>
      </c>
    </row>
    <row r="11" spans="1:28" ht="7.5" customHeight="1" x14ac:dyDescent="0.25">
      <c r="L11" s="17"/>
      <c r="M11" s="17"/>
      <c r="N11" s="17"/>
    </row>
    <row r="12" spans="1:28" ht="15.75" customHeight="1" x14ac:dyDescent="0.25">
      <c r="C12" s="8" t="s">
        <v>8</v>
      </c>
      <c r="D12" s="8" t="s">
        <v>9</v>
      </c>
      <c r="L12" s="79">
        <v>109680.92938128363</v>
      </c>
      <c r="M12" s="79"/>
      <c r="N12" s="79">
        <v>6757.2554834183529</v>
      </c>
    </row>
    <row r="13" spans="1:28" ht="7.5" customHeight="1" x14ac:dyDescent="0.25"/>
    <row r="14" spans="1:28" ht="15" customHeight="1" x14ac:dyDescent="0.25">
      <c r="D14" s="8" t="s">
        <v>10</v>
      </c>
      <c r="L14" s="17">
        <v>105535.56873724645</v>
      </c>
      <c r="M14" s="17"/>
      <c r="N14" s="17">
        <v>6521.5838267337504</v>
      </c>
    </row>
    <row r="15" spans="1:28" ht="15" customHeight="1" x14ac:dyDescent="0.25">
      <c r="D15" s="22" t="s">
        <v>11</v>
      </c>
      <c r="E15" s="23" t="s">
        <v>12</v>
      </c>
      <c r="L15" s="10">
        <v>101672.61607907312</v>
      </c>
      <c r="N15" s="10">
        <v>6521.5838267337504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3862.9526581733198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3862.9526581733198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4145.3606440371832</v>
      </c>
      <c r="M23" s="17"/>
      <c r="N23" s="17">
        <v>235.67165668460299</v>
      </c>
      <c r="U23" s="8"/>
      <c r="V23" s="8"/>
      <c r="W23" s="8"/>
      <c r="X23" s="8"/>
      <c r="Y23" s="8"/>
      <c r="Z23" s="8"/>
      <c r="AA23" s="8"/>
      <c r="AB23" s="8"/>
    </row>
    <row r="24" spans="1:28" ht="15" customHeight="1" x14ac:dyDescent="0.2">
      <c r="A24" s="8"/>
      <c r="B24" s="8"/>
      <c r="D24" s="22" t="s">
        <v>11</v>
      </c>
      <c r="E24" s="23" t="s">
        <v>12</v>
      </c>
      <c r="L24" s="10">
        <v>3471.0844894497463</v>
      </c>
      <c r="N24" s="10">
        <v>235.67165668460299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674.27615458743708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674.27615458743708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19323.812822399053</v>
      </c>
      <c r="N34" s="10">
        <v>726.67999409918355</v>
      </c>
      <c r="U34" s="8"/>
      <c r="V34" s="8"/>
      <c r="W34" s="8"/>
      <c r="X34" s="8"/>
      <c r="Y34" s="8"/>
      <c r="Z34" s="8"/>
      <c r="AA34" s="8"/>
      <c r="AB34" s="8"/>
    </row>
    <row r="35" spans="1:28" ht="12.75" x14ac:dyDescent="0.2">
      <c r="A35" s="8"/>
      <c r="D35" s="22" t="s">
        <v>13</v>
      </c>
      <c r="E35" s="8" t="s">
        <v>22</v>
      </c>
      <c r="L35" s="10">
        <v>0.35840148141786876</v>
      </c>
      <c r="N35" s="10">
        <v>7.1923365028068089E-3</v>
      </c>
      <c r="U35" s="8"/>
      <c r="V35" s="8"/>
      <c r="W35" s="8"/>
      <c r="X35" s="8"/>
      <c r="Y35" s="8"/>
      <c r="Z35" s="8"/>
      <c r="AA35" s="8"/>
      <c r="AB35" s="8"/>
    </row>
    <row r="36" spans="1:28" ht="15.75" customHeight="1" x14ac:dyDescent="0.2">
      <c r="A36" s="8"/>
      <c r="F36" s="24" t="s">
        <v>15</v>
      </c>
      <c r="L36" s="81">
        <v>0.35839948141786876</v>
      </c>
      <c r="M36" s="81"/>
      <c r="N36" s="81">
        <v>7.1923365028068089E-3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461.66818379611686</v>
      </c>
      <c r="N38" s="10">
        <v>1.8015161855480941</v>
      </c>
      <c r="U38" s="8"/>
      <c r="V38" s="8"/>
      <c r="W38" s="8"/>
      <c r="X38" s="8"/>
      <c r="Y38" s="8"/>
      <c r="Z38" s="8"/>
      <c r="AA38" s="8"/>
      <c r="AB38" s="8"/>
    </row>
    <row r="39" spans="1:28" ht="12.75" x14ac:dyDescent="0.2">
      <c r="A39" s="8"/>
      <c r="F39" s="24" t="s">
        <v>15</v>
      </c>
      <c r="L39" s="81">
        <v>368.06114598401251</v>
      </c>
      <c r="M39" s="81"/>
      <c r="N39" s="81">
        <v>0</v>
      </c>
      <c r="U39" s="8"/>
      <c r="V39" s="8"/>
      <c r="W39" s="8"/>
      <c r="X39" s="8"/>
      <c r="Y39" s="8"/>
      <c r="Z39" s="8"/>
      <c r="AA39" s="8"/>
      <c r="AB39" s="8"/>
    </row>
    <row r="40" spans="1:28" ht="12.75" x14ac:dyDescent="0.2">
      <c r="A40" s="8"/>
      <c r="F40" s="24" t="s">
        <v>16</v>
      </c>
      <c r="L40" s="81">
        <v>93.60703781210438</v>
      </c>
      <c r="M40" s="81"/>
      <c r="N40" s="81">
        <v>1.8015161855480941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8">
        <v>2</v>
      </c>
      <c r="C44" s="21" t="s">
        <v>24</v>
      </c>
      <c r="L44" s="79">
        <v>6422.2327328755155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8">
        <v>3</v>
      </c>
      <c r="C46" s="21" t="s">
        <v>25</v>
      </c>
      <c r="L46" s="79">
        <v>13537.867473350598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8">
        <v>4</v>
      </c>
      <c r="C48" s="21" t="s">
        <v>26</v>
      </c>
      <c r="H48" s="14"/>
      <c r="I48" s="8" t="s">
        <v>27</v>
      </c>
      <c r="L48" s="79">
        <v>12926.452039121274</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48">
        <v>5</v>
      </c>
      <c r="C51" s="21" t="s">
        <v>93</v>
      </c>
      <c r="G51" s="14"/>
      <c r="L51" s="79">
        <v>7139.6940310505752</v>
      </c>
      <c r="M51" s="79"/>
      <c r="N51" s="79">
        <v>11715.413297617897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5299.4298299721804</v>
      </c>
      <c r="N56" s="10">
        <v>11715.413297617897</v>
      </c>
    </row>
    <row r="57" spans="1:28" s="28" customFormat="1" ht="15.75" customHeight="1" x14ac:dyDescent="0.2">
      <c r="G57" s="14" t="s">
        <v>30</v>
      </c>
      <c r="L57" s="80">
        <v>3980.3003192786623</v>
      </c>
      <c r="M57" s="80"/>
      <c r="N57" s="80">
        <v>987.51726802612995</v>
      </c>
      <c r="O57"/>
      <c r="P57"/>
      <c r="Q57"/>
      <c r="R57"/>
      <c r="S57"/>
      <c r="T57"/>
      <c r="U57"/>
      <c r="V57"/>
      <c r="W57"/>
      <c r="X57"/>
      <c r="Y57"/>
      <c r="Z57"/>
      <c r="AA57"/>
      <c r="AB57"/>
    </row>
    <row r="58" spans="1:28" ht="12.75" x14ac:dyDescent="0.2">
      <c r="A58" s="8"/>
      <c r="F58" s="8" t="s">
        <v>121</v>
      </c>
      <c r="L58" s="10">
        <v>1840.264201078395</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-13762.650730155394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-6545.6240212600005</v>
      </c>
      <c r="U74" s="8"/>
      <c r="V74" s="8"/>
      <c r="W74" s="8"/>
      <c r="X74" s="8"/>
      <c r="Y74" s="8"/>
      <c r="Z74" s="8"/>
      <c r="AA74" s="8"/>
      <c r="AB74" s="8"/>
    </row>
    <row r="75" spans="1:28" x14ac:dyDescent="0.25">
      <c r="I75" s="13"/>
      <c r="J75" s="32" t="s">
        <v>37</v>
      </c>
      <c r="K75" s="32"/>
      <c r="L75" s="10">
        <v>0</v>
      </c>
      <c r="N75" s="10">
        <v>-4263.6789057849983</v>
      </c>
      <c r="U75" s="8"/>
      <c r="V75" s="8"/>
      <c r="W75" s="8"/>
      <c r="X75" s="8"/>
      <c r="Y75" s="8"/>
      <c r="Z75" s="8"/>
      <c r="AA75" s="8"/>
      <c r="AB75" s="8"/>
    </row>
    <row r="76" spans="1:28" x14ac:dyDescent="0.25">
      <c r="I76" s="13"/>
      <c r="J76" s="31" t="s">
        <v>38</v>
      </c>
      <c r="K76" s="31"/>
      <c r="L76" s="10">
        <v>0</v>
      </c>
      <c r="N76" s="10">
        <v>-2953.3478031103959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-45123.915484426892</v>
      </c>
      <c r="M81" s="79"/>
      <c r="N81" s="79">
        <v>-13153.014502028538</v>
      </c>
    </row>
    <row r="82" spans="1:14" ht="9" customHeight="1" x14ac:dyDescent="0.2">
      <c r="A82" s="8"/>
      <c r="I82" s="13"/>
    </row>
    <row r="83" spans="1:14" ht="12.75" x14ac:dyDescent="0.2">
      <c r="A83" s="8"/>
      <c r="B83" s="8"/>
      <c r="I83" s="8" t="s">
        <v>29</v>
      </c>
      <c r="J83" s="31" t="s">
        <v>36</v>
      </c>
      <c r="K83" s="31"/>
      <c r="L83" s="10">
        <v>-12424.730087916412</v>
      </c>
      <c r="N83" s="10">
        <v>-7079.4236619870253</v>
      </c>
    </row>
    <row r="84" spans="1:14" ht="12.75" x14ac:dyDescent="0.2">
      <c r="A84" s="8"/>
      <c r="B84" s="8"/>
      <c r="I84" s="13"/>
      <c r="J84" s="32" t="s">
        <v>37</v>
      </c>
      <c r="K84" s="32"/>
      <c r="L84" s="10">
        <v>-12308.043096157935</v>
      </c>
      <c r="N84" s="10">
        <v>-3268.7725736784496</v>
      </c>
    </row>
    <row r="85" spans="1:14" ht="12.75" x14ac:dyDescent="0.2">
      <c r="A85" s="8"/>
      <c r="B85" s="8"/>
      <c r="I85" s="13"/>
      <c r="J85" s="31" t="s">
        <v>38</v>
      </c>
      <c r="K85" s="31"/>
      <c r="L85" s="10">
        <v>-20391.142300352541</v>
      </c>
      <c r="N85" s="10">
        <v>-2804.8182663630623</v>
      </c>
    </row>
    <row r="86" spans="1:14" ht="13.5" customHeight="1" x14ac:dyDescent="0.2">
      <c r="A86" s="8"/>
      <c r="B86" s="8"/>
      <c r="I86" s="13"/>
      <c r="J86" s="31"/>
      <c r="K86" s="31"/>
    </row>
    <row r="87" spans="1:14" ht="12.75" x14ac:dyDescent="0.2">
      <c r="A87" s="8"/>
      <c r="B87" s="8"/>
      <c r="C87" s="8" t="s">
        <v>20</v>
      </c>
      <c r="D87" s="8" t="s">
        <v>43</v>
      </c>
      <c r="I87" s="15" t="s">
        <v>44</v>
      </c>
      <c r="J87" s="13"/>
      <c r="K87" s="13"/>
      <c r="L87" s="79">
        <v>27062</v>
      </c>
      <c r="M87" s="79"/>
      <c r="N87" s="79">
        <v>12423.699450087777</v>
      </c>
    </row>
    <row r="88" spans="1:14" ht="9" customHeight="1" x14ac:dyDescent="0.2">
      <c r="A88" s="8"/>
      <c r="B88" s="8"/>
      <c r="I88" s="13"/>
    </row>
    <row r="89" spans="1:14" ht="12.75" x14ac:dyDescent="0.2">
      <c r="A89" s="8"/>
      <c r="B89" s="8"/>
      <c r="I89" s="8" t="s">
        <v>29</v>
      </c>
      <c r="J89" s="31" t="s">
        <v>36</v>
      </c>
      <c r="K89" s="31"/>
      <c r="L89" s="10">
        <v>10657</v>
      </c>
      <c r="N89" s="10">
        <v>6839.1294830354054</v>
      </c>
    </row>
    <row r="90" spans="1:14" ht="12.75" x14ac:dyDescent="0.2">
      <c r="A90" s="8"/>
      <c r="B90" s="8"/>
      <c r="I90" s="13"/>
      <c r="J90" s="32" t="s">
        <v>37</v>
      </c>
      <c r="K90" s="32"/>
      <c r="L90" s="10">
        <v>10528</v>
      </c>
      <c r="N90" s="10">
        <v>3067.8241548656856</v>
      </c>
    </row>
    <row r="91" spans="1:14" ht="12.75" x14ac:dyDescent="0.2">
      <c r="A91" s="8"/>
      <c r="B91" s="8"/>
      <c r="I91" s="13"/>
      <c r="J91" s="31" t="s">
        <v>38</v>
      </c>
      <c r="K91" s="31"/>
      <c r="L91" s="10">
        <v>5877</v>
      </c>
      <c r="N91" s="10">
        <v>2516.7458121866862</v>
      </c>
    </row>
    <row r="92" spans="1:14" ht="12" customHeight="1" x14ac:dyDescent="0.2">
      <c r="A92" s="8"/>
      <c r="B92" s="8"/>
      <c r="I92" s="13"/>
      <c r="J92" s="13"/>
      <c r="K92" s="13"/>
    </row>
    <row r="93" spans="1:14" ht="12.75" x14ac:dyDescent="0.2">
      <c r="A93" s="8"/>
      <c r="B93" s="29">
        <v>3</v>
      </c>
      <c r="C93" s="21" t="s">
        <v>121</v>
      </c>
      <c r="L93" s="79">
        <v>-23853.360704295883</v>
      </c>
      <c r="M93" s="79"/>
      <c r="N93" s="79">
        <v>-1190.4348602475002</v>
      </c>
    </row>
    <row r="94" spans="1:14" ht="35.25" customHeight="1" x14ac:dyDescent="0.2">
      <c r="A94" s="8"/>
      <c r="B94" s="8"/>
      <c r="C94" s="8" t="s">
        <v>122</v>
      </c>
      <c r="I94" s="15" t="s">
        <v>44</v>
      </c>
      <c r="J94" s="13"/>
      <c r="K94" s="13"/>
      <c r="L94" s="17">
        <v>-23853.360704295883</v>
      </c>
      <c r="M94" s="17"/>
      <c r="N94" s="17">
        <v>-1190.4348602475002</v>
      </c>
    </row>
    <row r="95" spans="1:14" ht="18.75" customHeight="1" x14ac:dyDescent="0.2">
      <c r="A95" s="8"/>
      <c r="B95" s="8"/>
      <c r="I95" s="8" t="s">
        <v>29</v>
      </c>
      <c r="J95" s="31" t="s">
        <v>36</v>
      </c>
      <c r="L95" s="10">
        <v>-15521.452290406676</v>
      </c>
      <c r="N95" s="10">
        <v>-1153.8190341140851</v>
      </c>
    </row>
    <row r="96" spans="1:14" ht="12.75" x14ac:dyDescent="0.2">
      <c r="A96" s="8"/>
      <c r="B96" s="8"/>
      <c r="J96" s="32" t="s">
        <v>37</v>
      </c>
      <c r="L96" s="10">
        <v>-8331.9084138892049</v>
      </c>
      <c r="N96" s="10">
        <v>0</v>
      </c>
    </row>
    <row r="97" spans="1:28" x14ac:dyDescent="0.25">
      <c r="B97" s="8"/>
      <c r="J97" s="31" t="s">
        <v>38</v>
      </c>
      <c r="L97" s="10">
        <v>0</v>
      </c>
      <c r="N97" s="10">
        <v>-36.615826133414998</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-41915.276188722775</v>
      </c>
      <c r="M113" s="17"/>
      <c r="N113" s="17">
        <v>-15682.400642343655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-3509.8141639999999</v>
      </c>
      <c r="M146" s="39"/>
      <c r="N146" s="39">
        <v>-4.923584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25">
      <c r="D149" s="8" t="s">
        <v>61</v>
      </c>
      <c r="I149" s="28"/>
      <c r="J149" s="28"/>
      <c r="K149" s="28"/>
      <c r="L149" s="40">
        <v>7742.448849438957</v>
      </c>
      <c r="M149" s="40"/>
      <c r="N149" s="40">
        <v>12082.0413262846</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-75903.943235234517</v>
      </c>
      <c r="M151" s="39"/>
      <c r="N151" s="39">
        <v>-743.47721134300514</v>
      </c>
      <c r="Q151" s="522"/>
      <c r="U151" s="8"/>
      <c r="V151" s="8"/>
      <c r="W151" s="8"/>
      <c r="X151" s="8"/>
      <c r="Y151" s="8"/>
      <c r="Z151" s="8"/>
      <c r="AA151" s="8"/>
      <c r="AB151" s="8"/>
    </row>
    <row r="152" spans="1:28" x14ac:dyDescent="0.25">
      <c r="I152" s="8" t="s">
        <v>64</v>
      </c>
      <c r="J152" s="28"/>
      <c r="K152" s="28"/>
      <c r="L152" s="27">
        <v>79.058683974432853</v>
      </c>
      <c r="M152" s="27"/>
      <c r="N152" s="27">
        <v>-778.60384599999998</v>
      </c>
      <c r="Q152" s="522"/>
      <c r="U152" s="8"/>
      <c r="V152" s="8"/>
      <c r="W152" s="8"/>
      <c r="X152" s="8"/>
      <c r="Y152" s="8"/>
      <c r="Z152" s="8"/>
      <c r="AA152" s="8"/>
      <c r="AB152" s="8"/>
    </row>
    <row r="153" spans="1:28" x14ac:dyDescent="0.25">
      <c r="I153" s="8" t="s">
        <v>65</v>
      </c>
      <c r="J153" s="28"/>
      <c r="K153" s="28"/>
      <c r="L153" s="27">
        <v>-76768.661100948957</v>
      </c>
      <c r="M153" s="27"/>
      <c r="N153" s="27">
        <v>47.222576277835159</v>
      </c>
      <c r="Q153" s="522"/>
      <c r="U153" s="8"/>
      <c r="V153" s="8"/>
      <c r="W153" s="8"/>
      <c r="X153" s="8"/>
      <c r="Y153" s="8"/>
      <c r="Z153" s="8"/>
      <c r="AA153" s="8"/>
      <c r="AB153" s="8"/>
    </row>
    <row r="154" spans="1:28" x14ac:dyDescent="0.25">
      <c r="I154" s="8" t="s">
        <v>66</v>
      </c>
      <c r="J154" s="28"/>
      <c r="K154" s="28"/>
      <c r="L154" s="27">
        <v>785.65918174000001</v>
      </c>
      <c r="M154" s="27"/>
      <c r="N154" s="27">
        <v>-12.095941620840389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43497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174993.48875431623</v>
      </c>
      <c r="M8" s="76"/>
      <c r="N8" s="76">
        <v>19514.539330175008</v>
      </c>
    </row>
    <row r="9" spans="1:28" s="97" customFormat="1" ht="15" x14ac:dyDescent="0.2">
      <c r="A9" s="3"/>
      <c r="L9" s="77"/>
      <c r="M9" s="77"/>
      <c r="N9" s="77"/>
      <c r="O9"/>
      <c r="P9"/>
      <c r="Q9"/>
      <c r="R9"/>
      <c r="S9"/>
      <c r="T9"/>
      <c r="U9"/>
      <c r="V9"/>
      <c r="W9"/>
      <c r="X9"/>
      <c r="Y9"/>
      <c r="Z9"/>
      <c r="AA9"/>
      <c r="AB9"/>
    </row>
    <row r="10" spans="1:28" x14ac:dyDescent="0.25">
      <c r="B10" s="547">
        <v>1</v>
      </c>
      <c r="C10" s="21" t="s">
        <v>7</v>
      </c>
      <c r="L10" s="79">
        <v>133837.60052196626</v>
      </c>
      <c r="M10" s="79"/>
      <c r="N10" s="79">
        <v>8991.2529147267142</v>
      </c>
    </row>
    <row r="11" spans="1:28" ht="7.5" customHeight="1" x14ac:dyDescent="0.25">
      <c r="L11" s="17"/>
      <c r="M11" s="17"/>
      <c r="N11" s="17"/>
    </row>
    <row r="12" spans="1:28" ht="15.75" customHeight="1" x14ac:dyDescent="0.25">
      <c r="C12" s="8" t="s">
        <v>8</v>
      </c>
      <c r="D12" s="8" t="s">
        <v>9</v>
      </c>
      <c r="L12" s="79">
        <v>110954.55323367097</v>
      </c>
      <c r="M12" s="79"/>
      <c r="N12" s="79">
        <v>8061.9119768153132</v>
      </c>
    </row>
    <row r="13" spans="1:28" ht="7.5" customHeight="1" x14ac:dyDescent="0.25"/>
    <row r="14" spans="1:28" ht="15" customHeight="1" x14ac:dyDescent="0.25">
      <c r="D14" s="8" t="s">
        <v>10</v>
      </c>
      <c r="L14" s="17">
        <v>105756.60512051558</v>
      </c>
      <c r="M14" s="17"/>
      <c r="N14" s="17">
        <v>7476.1002051417581</v>
      </c>
    </row>
    <row r="15" spans="1:28" ht="15" customHeight="1" x14ac:dyDescent="0.25">
      <c r="D15" s="22" t="s">
        <v>11</v>
      </c>
      <c r="E15" s="23" t="s">
        <v>12</v>
      </c>
      <c r="L15" s="10">
        <v>101823.79690252301</v>
      </c>
      <c r="N15" s="10">
        <v>7476.1002051417581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3932.8082179925659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3932.8082179925659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5197.9481131553903</v>
      </c>
      <c r="M23" s="17"/>
      <c r="N23" s="17">
        <v>585.81177167355497</v>
      </c>
      <c r="U23" s="8"/>
      <c r="V23" s="8"/>
      <c r="W23" s="8"/>
      <c r="X23" s="8"/>
      <c r="Y23" s="8"/>
      <c r="Z23" s="8"/>
      <c r="AA23" s="8"/>
      <c r="AB23" s="8"/>
    </row>
    <row r="24" spans="1:28" ht="15" customHeight="1" x14ac:dyDescent="0.2">
      <c r="A24" s="8"/>
      <c r="B24" s="8"/>
      <c r="D24" s="22" t="s">
        <v>11</v>
      </c>
      <c r="E24" s="23" t="s">
        <v>12</v>
      </c>
      <c r="L24" s="10">
        <v>4400.2766363876653</v>
      </c>
      <c r="N24" s="10">
        <v>585.81177167355497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797.67147676772493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797.67147676772493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22376.546137412923</v>
      </c>
      <c r="N34" s="10">
        <v>927.52458708846723</v>
      </c>
      <c r="U34" s="8"/>
      <c r="V34" s="8"/>
      <c r="W34" s="8"/>
      <c r="X34" s="8"/>
      <c r="Y34" s="8"/>
      <c r="Z34" s="8"/>
      <c r="AA34" s="8"/>
      <c r="AB34" s="8"/>
    </row>
    <row r="35" spans="1:28" ht="12.75" x14ac:dyDescent="0.2">
      <c r="A35" s="8"/>
      <c r="D35" s="22" t="s">
        <v>13</v>
      </c>
      <c r="E35" s="8" t="s">
        <v>22</v>
      </c>
      <c r="L35" s="10">
        <v>2.0369206786764189</v>
      </c>
      <c r="N35" s="10">
        <v>4.8547772016989295E-3</v>
      </c>
      <c r="U35" s="8"/>
      <c r="V35" s="8"/>
      <c r="W35" s="8"/>
      <c r="X35" s="8"/>
      <c r="Y35" s="8"/>
      <c r="Z35" s="8"/>
      <c r="AA35" s="8"/>
      <c r="AB35" s="8"/>
    </row>
    <row r="36" spans="1:28" ht="15.75" customHeight="1" x14ac:dyDescent="0.2">
      <c r="A36" s="8"/>
      <c r="F36" s="24" t="s">
        <v>15</v>
      </c>
      <c r="L36" s="81">
        <v>2.0369186786764191</v>
      </c>
      <c r="M36" s="81"/>
      <c r="N36" s="81">
        <v>4.8547772016989295E-3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504.46423020368195</v>
      </c>
      <c r="N38" s="10">
        <v>1.8114960457326843</v>
      </c>
      <c r="U38" s="8"/>
      <c r="V38" s="8"/>
      <c r="W38" s="8"/>
      <c r="X38" s="8"/>
      <c r="Y38" s="8"/>
      <c r="Z38" s="8"/>
      <c r="AA38" s="8"/>
      <c r="AB38" s="8"/>
    </row>
    <row r="39" spans="1:28" ht="12.75" x14ac:dyDescent="0.2">
      <c r="A39" s="8"/>
      <c r="F39" s="24" t="s">
        <v>15</v>
      </c>
      <c r="L39" s="81">
        <v>339.33038991002957</v>
      </c>
      <c r="M39" s="81"/>
      <c r="N39" s="81">
        <v>0</v>
      </c>
      <c r="U39" s="8"/>
      <c r="V39" s="8"/>
      <c r="W39" s="8"/>
      <c r="X39" s="8"/>
      <c r="Y39" s="8"/>
      <c r="Z39" s="8"/>
      <c r="AA39" s="8"/>
      <c r="AB39" s="8"/>
    </row>
    <row r="40" spans="1:28" ht="12.75" x14ac:dyDescent="0.2">
      <c r="A40" s="8"/>
      <c r="F40" s="24" t="s">
        <v>16</v>
      </c>
      <c r="L40" s="81">
        <v>165.13384029365238</v>
      </c>
      <c r="M40" s="81"/>
      <c r="N40" s="81">
        <v>1.8114960457326843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7">
        <v>2</v>
      </c>
      <c r="C44" s="21" t="s">
        <v>24</v>
      </c>
      <c r="L44" s="79">
        <v>6467.2450311627172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7">
        <v>3</v>
      </c>
      <c r="C46" s="21" t="s">
        <v>25</v>
      </c>
      <c r="L46" s="79">
        <v>13619.679440503101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7">
        <v>4</v>
      </c>
      <c r="C48" s="21" t="s">
        <v>26</v>
      </c>
      <c r="H48" s="14"/>
      <c r="I48" s="8" t="s">
        <v>27</v>
      </c>
      <c r="L48" s="79">
        <v>13120.432697568469</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7">
        <v>5</v>
      </c>
      <c r="C51" s="21" t="s">
        <v>93</v>
      </c>
      <c r="G51" s="14"/>
      <c r="L51" s="79">
        <v>7948.5310631156872</v>
      </c>
      <c r="M51" s="79"/>
      <c r="N51" s="79">
        <v>10523.286415448296</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6095.3687758785973</v>
      </c>
      <c r="N56" s="10">
        <v>10523.286415448296</v>
      </c>
    </row>
    <row r="57" spans="1:28" s="28" customFormat="1" ht="15.75" customHeight="1" x14ac:dyDescent="0.2">
      <c r="G57" s="14" t="s">
        <v>30</v>
      </c>
      <c r="L57" s="80">
        <v>3155.6962500711188</v>
      </c>
      <c r="M57" s="80"/>
      <c r="N57" s="80">
        <v>1855.8041277668672</v>
      </c>
      <c r="O57"/>
      <c r="P57"/>
      <c r="Q57"/>
      <c r="R57"/>
      <c r="S57"/>
      <c r="T57"/>
      <c r="U57"/>
      <c r="V57"/>
      <c r="W57"/>
      <c r="X57"/>
      <c r="Y57"/>
      <c r="Z57"/>
      <c r="AA57"/>
      <c r="AB57"/>
    </row>
    <row r="58" spans="1:28" ht="12.75" x14ac:dyDescent="0.2">
      <c r="A58" s="8"/>
      <c r="F58" s="8" t="s">
        <v>121</v>
      </c>
      <c r="L58" s="10">
        <v>1853.1622872370901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-12982.514913962184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-6790.0574911800013</v>
      </c>
      <c r="U74" s="8"/>
      <c r="V74" s="8"/>
      <c r="W74" s="8"/>
      <c r="X74" s="8"/>
      <c r="Y74" s="8"/>
      <c r="Z74" s="8"/>
      <c r="AA74" s="8"/>
      <c r="AB74" s="8"/>
    </row>
    <row r="75" spans="1:28" x14ac:dyDescent="0.25">
      <c r="I75" s="13"/>
      <c r="J75" s="32" t="s">
        <v>37</v>
      </c>
      <c r="K75" s="32"/>
      <c r="L75" s="10">
        <v>0</v>
      </c>
      <c r="N75" s="10">
        <v>-4877.9655822200029</v>
      </c>
      <c r="U75" s="8"/>
      <c r="V75" s="8"/>
      <c r="W75" s="8"/>
      <c r="X75" s="8"/>
      <c r="Y75" s="8"/>
      <c r="Z75" s="8"/>
      <c r="AA75" s="8"/>
      <c r="AB75" s="8"/>
    </row>
    <row r="76" spans="1:28" x14ac:dyDescent="0.25">
      <c r="I76" s="13"/>
      <c r="J76" s="31" t="s">
        <v>38</v>
      </c>
      <c r="K76" s="31"/>
      <c r="L76" s="10">
        <v>0</v>
      </c>
      <c r="N76" s="10">
        <v>-1314.4918405621811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-46698.291170461205</v>
      </c>
      <c r="M81" s="79"/>
      <c r="N81" s="79">
        <v>-14129.888678256921</v>
      </c>
    </row>
    <row r="82" spans="1:14" ht="9" customHeight="1" x14ac:dyDescent="0.2">
      <c r="A82" s="8"/>
      <c r="I82" s="13"/>
    </row>
    <row r="83" spans="1:14" ht="12.75" x14ac:dyDescent="0.2">
      <c r="A83" s="8"/>
      <c r="B83" s="8"/>
      <c r="I83" s="8" t="s">
        <v>29</v>
      </c>
      <c r="J83" s="31" t="s">
        <v>36</v>
      </c>
      <c r="K83" s="31"/>
      <c r="L83" s="10">
        <v>-9704.7185223674751</v>
      </c>
      <c r="N83" s="10">
        <v>-7088.5919210966558</v>
      </c>
    </row>
    <row r="84" spans="1:14" ht="12.75" x14ac:dyDescent="0.2">
      <c r="A84" s="8"/>
      <c r="B84" s="8"/>
      <c r="I84" s="13"/>
      <c r="J84" s="32" t="s">
        <v>37</v>
      </c>
      <c r="K84" s="32"/>
      <c r="L84" s="10">
        <v>-20544.07175873602</v>
      </c>
      <c r="N84" s="10">
        <v>-5387.760562787932</v>
      </c>
    </row>
    <row r="85" spans="1:14" ht="12.75" x14ac:dyDescent="0.2">
      <c r="A85" s="8"/>
      <c r="B85" s="8"/>
      <c r="I85" s="13"/>
      <c r="J85" s="31" t="s">
        <v>38</v>
      </c>
      <c r="K85" s="31"/>
      <c r="L85" s="10">
        <v>-16449.500889357714</v>
      </c>
      <c r="N85" s="10">
        <v>-1653.5361943723328</v>
      </c>
    </row>
    <row r="86" spans="1:14" ht="13.5" customHeight="1" x14ac:dyDescent="0.2">
      <c r="A86" s="8"/>
      <c r="B86" s="8"/>
      <c r="I86" s="13"/>
      <c r="J86" s="31"/>
      <c r="K86" s="31"/>
    </row>
    <row r="87" spans="1:14" ht="12.75" x14ac:dyDescent="0.2">
      <c r="A87" s="8"/>
      <c r="B87" s="8"/>
      <c r="C87" s="8" t="s">
        <v>20</v>
      </c>
      <c r="D87" s="8" t="s">
        <v>43</v>
      </c>
      <c r="I87" s="15" t="s">
        <v>44</v>
      </c>
      <c r="J87" s="13"/>
      <c r="K87" s="13"/>
      <c r="L87" s="79">
        <v>31336</v>
      </c>
      <c r="M87" s="79"/>
      <c r="N87" s="79">
        <v>12981.280415367231</v>
      </c>
    </row>
    <row r="88" spans="1:14" ht="9" customHeight="1" x14ac:dyDescent="0.2">
      <c r="A88" s="8"/>
      <c r="B88" s="8"/>
      <c r="I88" s="13"/>
    </row>
    <row r="89" spans="1:14" ht="12.75" x14ac:dyDescent="0.2">
      <c r="A89" s="8"/>
      <c r="B89" s="8"/>
      <c r="I89" s="8" t="s">
        <v>29</v>
      </c>
      <c r="J89" s="31" t="s">
        <v>36</v>
      </c>
      <c r="K89" s="31"/>
      <c r="L89" s="10">
        <v>9504</v>
      </c>
      <c r="N89" s="10">
        <v>6652.8078610097045</v>
      </c>
    </row>
    <row r="90" spans="1:14" ht="12.75" x14ac:dyDescent="0.2">
      <c r="A90" s="8"/>
      <c r="B90" s="8"/>
      <c r="I90" s="13"/>
      <c r="J90" s="32" t="s">
        <v>37</v>
      </c>
      <c r="K90" s="32"/>
      <c r="L90" s="10">
        <v>16317</v>
      </c>
      <c r="N90" s="10">
        <v>4867.4479281183249</v>
      </c>
    </row>
    <row r="91" spans="1:14" ht="12.75" x14ac:dyDescent="0.2">
      <c r="A91" s="8"/>
      <c r="B91" s="8"/>
      <c r="I91" s="13"/>
      <c r="J91" s="31" t="s">
        <v>38</v>
      </c>
      <c r="K91" s="31"/>
      <c r="L91" s="10">
        <v>5515</v>
      </c>
      <c r="N91" s="10">
        <v>1461.0246262392018</v>
      </c>
    </row>
    <row r="92" spans="1:14" ht="12" customHeight="1" x14ac:dyDescent="0.2">
      <c r="A92" s="8"/>
      <c r="B92" s="8"/>
      <c r="I92" s="13"/>
      <c r="J92" s="13"/>
      <c r="K92" s="13"/>
    </row>
    <row r="93" spans="1:14" ht="12.75" x14ac:dyDescent="0.2">
      <c r="A93" s="8"/>
      <c r="B93" s="29">
        <v>3</v>
      </c>
      <c r="C93" s="21" t="s">
        <v>121</v>
      </c>
      <c r="L93" s="79">
        <v>-28837.842535110569</v>
      </c>
      <c r="M93" s="79"/>
      <c r="N93" s="79">
        <v>-996.31424720874998</v>
      </c>
    </row>
    <row r="94" spans="1:14" ht="35.25" customHeight="1" x14ac:dyDescent="0.2">
      <c r="A94" s="8"/>
      <c r="B94" s="8"/>
      <c r="C94" s="8" t="s">
        <v>122</v>
      </c>
      <c r="I94" s="15" t="s">
        <v>44</v>
      </c>
      <c r="J94" s="13"/>
      <c r="K94" s="13"/>
      <c r="L94" s="17">
        <v>-28837.842535110569</v>
      </c>
      <c r="M94" s="17"/>
      <c r="N94" s="17">
        <v>-996.31424720874998</v>
      </c>
    </row>
    <row r="95" spans="1:14" ht="18.75" customHeight="1" x14ac:dyDescent="0.2">
      <c r="A95" s="8"/>
      <c r="B95" s="8"/>
      <c r="I95" s="8" t="s">
        <v>29</v>
      </c>
      <c r="J95" s="31" t="s">
        <v>36</v>
      </c>
      <c r="L95" s="10">
        <v>-11165.37043650327</v>
      </c>
      <c r="N95" s="10">
        <v>-996.31424720874998</v>
      </c>
    </row>
    <row r="96" spans="1:14" ht="12.75" x14ac:dyDescent="0.2">
      <c r="A96" s="8"/>
      <c r="B96" s="8"/>
      <c r="J96" s="32" t="s">
        <v>37</v>
      </c>
      <c r="L96" s="10">
        <v>-17672.472098607301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-44200.133705571774</v>
      </c>
      <c r="M113" s="17"/>
      <c r="N113" s="17">
        <v>-15127.437424060623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-2400.010014</v>
      </c>
      <c r="M146" s="39"/>
      <c r="N146" s="39">
        <v>-22.05649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25">
      <c r="D149" s="8" t="s">
        <v>61</v>
      </c>
      <c r="I149" s="28"/>
      <c r="J149" s="28"/>
      <c r="K149" s="28"/>
      <c r="L149" s="40">
        <v>9150.4310418458008</v>
      </c>
      <c r="M149" s="40"/>
      <c r="N149" s="40">
        <v>10837.873468137099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-76166.842831749993</v>
      </c>
      <c r="M151" s="39"/>
      <c r="N151" s="39">
        <v>-1243.2367626527403</v>
      </c>
      <c r="Q151" s="522"/>
      <c r="U151" s="8"/>
      <c r="V151" s="8"/>
      <c r="W151" s="8"/>
      <c r="X151" s="8"/>
      <c r="Y151" s="8"/>
      <c r="Z151" s="8"/>
      <c r="AA151" s="8"/>
      <c r="AB151" s="8"/>
    </row>
    <row r="152" spans="1:28" x14ac:dyDescent="0.25">
      <c r="I152" s="8" t="s">
        <v>64</v>
      </c>
      <c r="J152" s="28"/>
      <c r="K152" s="28"/>
      <c r="L152" s="27">
        <v>-25.432324000000001</v>
      </c>
      <c r="M152" s="27"/>
      <c r="N152" s="27">
        <v>-1250.29277</v>
      </c>
      <c r="Q152" s="522"/>
      <c r="U152" s="8"/>
      <c r="V152" s="8"/>
      <c r="W152" s="8"/>
      <c r="X152" s="8"/>
      <c r="Y152" s="8"/>
      <c r="Z152" s="8"/>
      <c r="AA152" s="8"/>
      <c r="AB152" s="8"/>
    </row>
    <row r="153" spans="1:28" x14ac:dyDescent="0.25">
      <c r="I153" s="8" t="s">
        <v>65</v>
      </c>
      <c r="J153" s="28"/>
      <c r="K153" s="28"/>
      <c r="L153" s="27">
        <v>-77314.083876079996</v>
      </c>
      <c r="M153" s="27"/>
      <c r="N153" s="27">
        <v>18.009938251375761</v>
      </c>
      <c r="Q153" s="522"/>
      <c r="U153" s="8"/>
      <c r="V153" s="8"/>
      <c r="W153" s="8"/>
      <c r="X153" s="8"/>
      <c r="Y153" s="8"/>
      <c r="Z153" s="8"/>
      <c r="AA153" s="8"/>
      <c r="AB153" s="8"/>
    </row>
    <row r="154" spans="1:28" x14ac:dyDescent="0.25">
      <c r="I154" s="8" t="s">
        <v>66</v>
      </c>
      <c r="J154" s="28"/>
      <c r="K154" s="28"/>
      <c r="L154" s="27">
        <v>1172.6733683299999</v>
      </c>
      <c r="M154" s="27"/>
      <c r="N154" s="27">
        <v>-10.953930904116071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43466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180845.17466973927</v>
      </c>
      <c r="M8" s="76"/>
      <c r="N8" s="76">
        <v>17872.633362310662</v>
      </c>
    </row>
    <row r="9" spans="1:28" s="97" customFormat="1" ht="15" x14ac:dyDescent="0.2">
      <c r="A9" s="3"/>
      <c r="L9" s="77"/>
      <c r="M9" s="77"/>
      <c r="N9" s="77"/>
      <c r="O9"/>
      <c r="P9"/>
      <c r="Q9"/>
      <c r="R9"/>
      <c r="S9"/>
      <c r="T9"/>
      <c r="U9"/>
      <c r="V9"/>
      <c r="W9"/>
      <c r="X9"/>
      <c r="Y9"/>
      <c r="Z9"/>
      <c r="AA9"/>
      <c r="AB9"/>
    </row>
    <row r="10" spans="1:28" x14ac:dyDescent="0.25">
      <c r="B10" s="546">
        <v>1</v>
      </c>
      <c r="C10" s="21" t="s">
        <v>7</v>
      </c>
      <c r="L10" s="79">
        <v>136788.41614132797</v>
      </c>
      <c r="M10" s="79"/>
      <c r="N10" s="79">
        <v>8053.5353796944628</v>
      </c>
    </row>
    <row r="11" spans="1:28" ht="7.5" customHeight="1" x14ac:dyDescent="0.25">
      <c r="L11" s="17"/>
      <c r="M11" s="17"/>
      <c r="N11" s="17"/>
    </row>
    <row r="12" spans="1:28" ht="15.75" customHeight="1" x14ac:dyDescent="0.25">
      <c r="C12" s="8" t="s">
        <v>8</v>
      </c>
      <c r="D12" s="8" t="s">
        <v>9</v>
      </c>
      <c r="L12" s="79">
        <v>111016.68210860615</v>
      </c>
      <c r="M12" s="79"/>
      <c r="N12" s="79">
        <v>7345.5545915689809</v>
      </c>
    </row>
    <row r="13" spans="1:28" ht="7.5" customHeight="1" x14ac:dyDescent="0.25"/>
    <row r="14" spans="1:28" ht="15" customHeight="1" x14ac:dyDescent="0.25">
      <c r="D14" s="8" t="s">
        <v>10</v>
      </c>
      <c r="L14" s="17">
        <v>104717.04114814835</v>
      </c>
      <c r="M14" s="17"/>
      <c r="N14" s="17">
        <v>6352.9597957191772</v>
      </c>
    </row>
    <row r="15" spans="1:28" ht="15" customHeight="1" x14ac:dyDescent="0.25">
      <c r="D15" s="22" t="s">
        <v>11</v>
      </c>
      <c r="E15" s="23" t="s">
        <v>12</v>
      </c>
      <c r="L15" s="10">
        <v>100816.88818160594</v>
      </c>
      <c r="N15" s="10">
        <v>6352.9597957191772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3900.1529665424091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3900.1529665424091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6299.6409604578057</v>
      </c>
      <c r="M23" s="17"/>
      <c r="N23" s="17">
        <v>992.59479584980397</v>
      </c>
      <c r="U23" s="8"/>
      <c r="V23" s="8"/>
      <c r="W23" s="8"/>
      <c r="X23" s="8"/>
      <c r="Y23" s="8"/>
      <c r="Z23" s="8"/>
      <c r="AA23" s="8"/>
      <c r="AB23" s="8"/>
    </row>
    <row r="24" spans="1:28" ht="15" customHeight="1" x14ac:dyDescent="0.2">
      <c r="A24" s="8"/>
      <c r="B24" s="8"/>
      <c r="D24" s="22" t="s">
        <v>11</v>
      </c>
      <c r="E24" s="23" t="s">
        <v>12</v>
      </c>
      <c r="L24" s="10">
        <v>5610.2967772616057</v>
      </c>
      <c r="N24" s="10">
        <v>992.59479584980397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689.34418319619988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689.34418319619988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25303.701626888138</v>
      </c>
      <c r="N34" s="10">
        <v>704.28857306659711</v>
      </c>
      <c r="U34" s="8"/>
      <c r="V34" s="8"/>
      <c r="W34" s="8"/>
      <c r="X34" s="8"/>
      <c r="Y34" s="8"/>
      <c r="Z34" s="8"/>
      <c r="AA34" s="8"/>
      <c r="AB34" s="8"/>
    </row>
    <row r="35" spans="1:28" ht="12.75" x14ac:dyDescent="0.2">
      <c r="A35" s="8"/>
      <c r="D35" s="22" t="s">
        <v>13</v>
      </c>
      <c r="E35" s="8" t="s">
        <v>22</v>
      </c>
      <c r="L35" s="10">
        <v>2.0515909638481884</v>
      </c>
      <c r="N35" s="10">
        <v>1.0422503204865225E-2</v>
      </c>
      <c r="U35" s="8"/>
      <c r="V35" s="8"/>
      <c r="W35" s="8"/>
      <c r="X35" s="8"/>
      <c r="Y35" s="8"/>
      <c r="Z35" s="8"/>
      <c r="AA35" s="8"/>
      <c r="AB35" s="8"/>
    </row>
    <row r="36" spans="1:28" ht="15.75" customHeight="1" x14ac:dyDescent="0.2">
      <c r="A36" s="8"/>
      <c r="F36" s="24" t="s">
        <v>15</v>
      </c>
      <c r="L36" s="81">
        <v>2.0515889638481886</v>
      </c>
      <c r="M36" s="81"/>
      <c r="N36" s="81">
        <v>1.0422503204865225E-2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465.98081486981749</v>
      </c>
      <c r="N38" s="10">
        <v>3.6817925556802287</v>
      </c>
      <c r="U38" s="8"/>
      <c r="V38" s="8"/>
      <c r="W38" s="8"/>
      <c r="X38" s="8"/>
      <c r="Y38" s="8"/>
      <c r="Z38" s="8"/>
      <c r="AA38" s="8"/>
      <c r="AB38" s="8"/>
    </row>
    <row r="39" spans="1:28" ht="12.75" x14ac:dyDescent="0.2">
      <c r="A39" s="8"/>
      <c r="F39" s="24" t="s">
        <v>15</v>
      </c>
      <c r="L39" s="81">
        <v>327.70260677312098</v>
      </c>
      <c r="M39" s="81"/>
      <c r="N39" s="81">
        <v>0</v>
      </c>
      <c r="U39" s="8"/>
      <c r="V39" s="8"/>
      <c r="W39" s="8"/>
      <c r="X39" s="8"/>
      <c r="Y39" s="8"/>
      <c r="Z39" s="8"/>
      <c r="AA39" s="8"/>
      <c r="AB39" s="8"/>
    </row>
    <row r="40" spans="1:28" ht="12.75" x14ac:dyDescent="0.2">
      <c r="A40" s="8"/>
      <c r="F40" s="24" t="s">
        <v>16</v>
      </c>
      <c r="L40" s="81">
        <v>138.27820809669652</v>
      </c>
      <c r="M40" s="81"/>
      <c r="N40" s="81">
        <v>3.6817925556802287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6">
        <v>2</v>
      </c>
      <c r="C44" s="21" t="s">
        <v>24</v>
      </c>
      <c r="L44" s="79">
        <v>6479.8281202547096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6">
        <v>3</v>
      </c>
      <c r="C46" s="21" t="s">
        <v>25</v>
      </c>
      <c r="L46" s="79">
        <v>13644.497926729598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6">
        <v>4</v>
      </c>
      <c r="C48" s="21" t="s">
        <v>26</v>
      </c>
      <c r="H48" s="14"/>
      <c r="I48" s="8" t="s">
        <v>27</v>
      </c>
      <c r="L48" s="79">
        <v>13199.297538637815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6">
        <v>5</v>
      </c>
      <c r="C51" s="21" t="s">
        <v>93</v>
      </c>
      <c r="G51" s="14"/>
      <c r="L51" s="79">
        <v>10733.134942789196</v>
      </c>
      <c r="M51" s="79"/>
      <c r="N51" s="79">
        <v>9819.0979826162002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8874.6861830215021</v>
      </c>
      <c r="N56" s="10">
        <v>9819.0979826162002</v>
      </c>
    </row>
    <row r="57" spans="1:28" s="28" customFormat="1" ht="15.75" customHeight="1" x14ac:dyDescent="0.2">
      <c r="G57" s="14" t="s">
        <v>30</v>
      </c>
      <c r="L57" s="80">
        <v>3553.8011195857225</v>
      </c>
      <c r="M57" s="80"/>
      <c r="N57" s="80">
        <v>2297.4509860037306</v>
      </c>
      <c r="O57"/>
      <c r="P57"/>
      <c r="Q57"/>
      <c r="R57"/>
      <c r="S57"/>
      <c r="T57"/>
      <c r="U57"/>
      <c r="V57"/>
      <c r="W57"/>
      <c r="X57"/>
      <c r="Y57"/>
      <c r="Z57"/>
      <c r="AA57"/>
      <c r="AB57"/>
    </row>
    <row r="58" spans="1:28" ht="12.75" x14ac:dyDescent="0.2">
      <c r="A58" s="8"/>
      <c r="F58" s="8" t="s">
        <v>121</v>
      </c>
      <c r="L58" s="10">
        <v>1858.4487597676939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-11818.024884717923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-4830.2988563999997</v>
      </c>
      <c r="U74" s="8"/>
      <c r="V74" s="8"/>
      <c r="W74" s="8"/>
      <c r="X74" s="8"/>
      <c r="Y74" s="8"/>
      <c r="Z74" s="8"/>
      <c r="AA74" s="8"/>
      <c r="AB74" s="8"/>
    </row>
    <row r="75" spans="1:28" x14ac:dyDescent="0.25">
      <c r="I75" s="13"/>
      <c r="J75" s="32" t="s">
        <v>37</v>
      </c>
      <c r="K75" s="32"/>
      <c r="L75" s="10">
        <v>0</v>
      </c>
      <c r="N75" s="10">
        <v>-5725.5144638699985</v>
      </c>
      <c r="U75" s="8"/>
      <c r="V75" s="8"/>
      <c r="W75" s="8"/>
      <c r="X75" s="8"/>
      <c r="Y75" s="8"/>
      <c r="Z75" s="8"/>
      <c r="AA75" s="8"/>
      <c r="AB75" s="8"/>
    </row>
    <row r="76" spans="1:28" x14ac:dyDescent="0.25">
      <c r="I76" s="13"/>
      <c r="J76" s="31" t="s">
        <v>38</v>
      </c>
      <c r="K76" s="31"/>
      <c r="L76" s="10">
        <v>0</v>
      </c>
      <c r="N76" s="10">
        <v>-1262.2115644479261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-54689.366235545669</v>
      </c>
      <c r="M81" s="79"/>
      <c r="N81" s="79">
        <v>-11368.349676684515</v>
      </c>
    </row>
    <row r="82" spans="1:14" ht="9" customHeight="1" x14ac:dyDescent="0.2">
      <c r="A82" s="8"/>
      <c r="I82" s="13"/>
    </row>
    <row r="83" spans="1:14" ht="12.75" x14ac:dyDescent="0.2">
      <c r="A83" s="8"/>
      <c r="B83" s="8"/>
      <c r="I83" s="8" t="s">
        <v>29</v>
      </c>
      <c r="J83" s="31" t="s">
        <v>36</v>
      </c>
      <c r="K83" s="31"/>
      <c r="L83" s="10">
        <v>-22145.719329754829</v>
      </c>
      <c r="N83" s="10">
        <v>-4127.4058884533997</v>
      </c>
    </row>
    <row r="84" spans="1:14" ht="12.75" x14ac:dyDescent="0.2">
      <c r="A84" s="8"/>
      <c r="B84" s="8"/>
      <c r="I84" s="13"/>
      <c r="J84" s="32" t="s">
        <v>37</v>
      </c>
      <c r="K84" s="32"/>
      <c r="L84" s="10">
        <v>-14052.429600397083</v>
      </c>
      <c r="N84" s="10">
        <v>-5580.5694029826745</v>
      </c>
    </row>
    <row r="85" spans="1:14" ht="12.75" x14ac:dyDescent="0.2">
      <c r="A85" s="8"/>
      <c r="B85" s="8"/>
      <c r="I85" s="13"/>
      <c r="J85" s="31" t="s">
        <v>38</v>
      </c>
      <c r="K85" s="31"/>
      <c r="L85" s="10">
        <v>-18491.217305393759</v>
      </c>
      <c r="N85" s="10">
        <v>-1660.3743852484408</v>
      </c>
    </row>
    <row r="86" spans="1:14" ht="13.5" customHeight="1" x14ac:dyDescent="0.2">
      <c r="A86" s="8"/>
      <c r="B86" s="8"/>
      <c r="I86" s="13"/>
      <c r="J86" s="31"/>
      <c r="K86" s="31"/>
    </row>
    <row r="87" spans="1:14" ht="12.75" x14ac:dyDescent="0.2">
      <c r="A87" s="8"/>
      <c r="B87" s="8"/>
      <c r="C87" s="8" t="s">
        <v>20</v>
      </c>
      <c r="D87" s="8" t="s">
        <v>43</v>
      </c>
      <c r="I87" s="15" t="s">
        <v>44</v>
      </c>
      <c r="J87" s="13"/>
      <c r="K87" s="13"/>
      <c r="L87" s="79">
        <v>37945</v>
      </c>
      <c r="M87" s="79"/>
      <c r="N87" s="79">
        <v>9857.4184022083937</v>
      </c>
    </row>
    <row r="88" spans="1:14" ht="9" customHeight="1" x14ac:dyDescent="0.2">
      <c r="A88" s="8"/>
      <c r="B88" s="8"/>
      <c r="I88" s="13"/>
    </row>
    <row r="89" spans="1:14" ht="12.75" x14ac:dyDescent="0.2">
      <c r="A89" s="8"/>
      <c r="B89" s="8"/>
      <c r="I89" s="8" t="s">
        <v>29</v>
      </c>
      <c r="J89" s="31" t="s">
        <v>36</v>
      </c>
      <c r="K89" s="31"/>
      <c r="L89" s="10">
        <v>20179</v>
      </c>
      <c r="N89" s="10">
        <v>3720.7613524412918</v>
      </c>
    </row>
    <row r="90" spans="1:14" ht="12.75" x14ac:dyDescent="0.2">
      <c r="A90" s="8"/>
      <c r="B90" s="8"/>
      <c r="I90" s="13"/>
      <c r="J90" s="32" t="s">
        <v>37</v>
      </c>
      <c r="K90" s="32"/>
      <c r="L90" s="10">
        <v>11000</v>
      </c>
      <c r="N90" s="10">
        <v>4808.82342101837</v>
      </c>
    </row>
    <row r="91" spans="1:14" ht="12.75" x14ac:dyDescent="0.2">
      <c r="A91" s="8"/>
      <c r="B91" s="8"/>
      <c r="I91" s="13"/>
      <c r="J91" s="31" t="s">
        <v>38</v>
      </c>
      <c r="K91" s="31"/>
      <c r="L91" s="10">
        <v>6766</v>
      </c>
      <c r="N91" s="10">
        <v>1327.833628748733</v>
      </c>
    </row>
    <row r="92" spans="1:14" ht="12" customHeight="1" x14ac:dyDescent="0.2">
      <c r="A92" s="8"/>
      <c r="B92" s="8"/>
      <c r="I92" s="13"/>
      <c r="J92" s="13"/>
      <c r="K92" s="13"/>
    </row>
    <row r="93" spans="1:14" ht="12.75" x14ac:dyDescent="0.2">
      <c r="A93" s="8"/>
      <c r="B93" s="29">
        <v>3</v>
      </c>
      <c r="C93" s="21" t="s">
        <v>121</v>
      </c>
      <c r="L93" s="79">
        <v>-34124.152692508287</v>
      </c>
      <c r="M93" s="79"/>
      <c r="N93" s="79">
        <v>-821.64793090000001</v>
      </c>
    </row>
    <row r="94" spans="1:14" ht="35.25" customHeight="1" x14ac:dyDescent="0.2">
      <c r="A94" s="8"/>
      <c r="B94" s="8"/>
      <c r="C94" s="8" t="s">
        <v>122</v>
      </c>
      <c r="I94" s="15" t="s">
        <v>44</v>
      </c>
      <c r="J94" s="13"/>
      <c r="K94" s="13"/>
      <c r="L94" s="17">
        <v>-34124.152692508287</v>
      </c>
      <c r="M94" s="17"/>
      <c r="N94" s="17">
        <v>-821.64793090000001</v>
      </c>
    </row>
    <row r="95" spans="1:14" ht="18.75" customHeight="1" x14ac:dyDescent="0.2">
      <c r="A95" s="8"/>
      <c r="B95" s="8"/>
      <c r="I95" s="8" t="s">
        <v>29</v>
      </c>
      <c r="J95" s="31" t="s">
        <v>36</v>
      </c>
      <c r="L95" s="10">
        <v>-27465.287694554652</v>
      </c>
      <c r="N95" s="10">
        <v>-821.64793090000001</v>
      </c>
    </row>
    <row r="96" spans="1:14" ht="12.75" x14ac:dyDescent="0.2">
      <c r="A96" s="8"/>
      <c r="B96" s="8"/>
      <c r="J96" s="32" t="s">
        <v>37</v>
      </c>
      <c r="L96" s="10">
        <v>-5609.3155151136343</v>
      </c>
      <c r="N96" s="10">
        <v>0</v>
      </c>
    </row>
    <row r="97" spans="1:28" x14ac:dyDescent="0.25">
      <c r="B97" s="8"/>
      <c r="J97" s="31" t="s">
        <v>38</v>
      </c>
      <c r="L97" s="10">
        <v>-1049.5494828400001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-50868.518928053956</v>
      </c>
      <c r="M113" s="17"/>
      <c r="N113" s="17">
        <v>-14150.604090094044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25">
      <c r="D149" s="8" t="s">
        <v>61</v>
      </c>
      <c r="I149" s="28"/>
      <c r="J149" s="28"/>
      <c r="K149" s="28"/>
      <c r="L149" s="40">
        <v>12145.879168671901</v>
      </c>
      <c r="M149" s="40"/>
      <c r="N149" s="40">
        <v>10103.8729228665</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-76775.233920201237</v>
      </c>
      <c r="M151" s="39"/>
      <c r="N151" s="39">
        <v>-1642.5546722904839</v>
      </c>
      <c r="Q151" s="522"/>
      <c r="U151" s="8"/>
      <c r="V151" s="8"/>
      <c r="W151" s="8"/>
      <c r="X151" s="8"/>
      <c r="Y151" s="8"/>
      <c r="Z151" s="8"/>
      <c r="AA151" s="8"/>
      <c r="AB151" s="8"/>
    </row>
    <row r="152" spans="1:28" x14ac:dyDescent="0.25">
      <c r="I152" s="8" t="s">
        <v>64</v>
      </c>
      <c r="J152" s="28"/>
      <c r="K152" s="28"/>
      <c r="L152" s="27">
        <v>60.105978999999998</v>
      </c>
      <c r="M152" s="27"/>
      <c r="N152" s="27">
        <v>-1577.293402</v>
      </c>
      <c r="Q152" s="522"/>
      <c r="U152" s="8"/>
      <c r="V152" s="8"/>
      <c r="W152" s="8"/>
      <c r="X152" s="8"/>
      <c r="Y152" s="8"/>
      <c r="Z152" s="8"/>
      <c r="AA152" s="8"/>
      <c r="AB152" s="8"/>
    </row>
    <row r="153" spans="1:28" x14ac:dyDescent="0.25">
      <c r="I153" s="8" t="s">
        <v>65</v>
      </c>
      <c r="J153" s="28"/>
      <c r="K153" s="28"/>
      <c r="L153" s="27">
        <v>-77970.395268371241</v>
      </c>
      <c r="M153" s="27"/>
      <c r="N153" s="27">
        <v>-54.855439847825423</v>
      </c>
      <c r="Q153" s="522"/>
      <c r="U153" s="8"/>
      <c r="V153" s="8"/>
      <c r="W153" s="8"/>
      <c r="X153" s="8"/>
      <c r="Y153" s="8"/>
      <c r="Z153" s="8"/>
      <c r="AA153" s="8"/>
      <c r="AB153" s="8"/>
    </row>
    <row r="154" spans="1:28" x14ac:dyDescent="0.25">
      <c r="I154" s="8" t="s">
        <v>66</v>
      </c>
      <c r="J154" s="28"/>
      <c r="K154" s="28"/>
      <c r="L154" s="27">
        <v>1135.0553691699999</v>
      </c>
      <c r="M154" s="27"/>
      <c r="N154" s="27">
        <v>-10.40583044265848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43435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169493.349627274</v>
      </c>
      <c r="L36" s="433"/>
      <c r="M36" s="457"/>
      <c r="N36" s="456"/>
      <c r="O36" s="149"/>
      <c r="P36" s="149"/>
      <c r="Q36" s="149"/>
      <c r="V36" s="470">
        <v>-122932.51679580574</v>
      </c>
      <c r="W36" s="475"/>
      <c r="X36"/>
    </row>
    <row r="37" spans="3:26" s="453" customFormat="1" x14ac:dyDescent="0.25">
      <c r="I37" s="455" t="s">
        <v>355</v>
      </c>
      <c r="K37" s="478">
        <v>5032.6149922938266</v>
      </c>
      <c r="L37" s="433"/>
      <c r="M37" s="457"/>
      <c r="N37" s="456"/>
      <c r="O37" s="149"/>
      <c r="P37" s="149"/>
      <c r="Q37" s="149"/>
      <c r="V37" s="470">
        <v>-129.17219425898475</v>
      </c>
      <c r="W37" s="475"/>
      <c r="X37"/>
    </row>
    <row r="38" spans="3:26" s="453" customFormat="1" x14ac:dyDescent="0.25">
      <c r="J38" s="431"/>
      <c r="K38" s="479">
        <v>174525.96461956782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43435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176576.55793902033</v>
      </c>
      <c r="M8" s="76"/>
      <c r="N8" s="76">
        <v>20787.057597086627</v>
      </c>
    </row>
    <row r="9" spans="1:28" s="97" customFormat="1" ht="15" x14ac:dyDescent="0.2">
      <c r="A9" s="3"/>
      <c r="L9" s="77"/>
      <c r="M9" s="77"/>
      <c r="N9" s="77"/>
      <c r="O9"/>
      <c r="P9"/>
      <c r="Q9"/>
      <c r="R9"/>
      <c r="S9"/>
      <c r="T9"/>
      <c r="U9"/>
      <c r="V9"/>
      <c r="W9"/>
      <c r="X9"/>
      <c r="Y9"/>
      <c r="Z9"/>
      <c r="AA9"/>
      <c r="AB9"/>
    </row>
    <row r="10" spans="1:28" x14ac:dyDescent="0.25">
      <c r="B10" s="545">
        <v>1</v>
      </c>
      <c r="C10" s="21" t="s">
        <v>7</v>
      </c>
      <c r="L10" s="79">
        <v>137305.81017584525</v>
      </c>
      <c r="M10" s="79"/>
      <c r="N10" s="79">
        <v>9115.5972168585249</v>
      </c>
    </row>
    <row r="11" spans="1:28" ht="7.5" customHeight="1" x14ac:dyDescent="0.25">
      <c r="L11" s="17"/>
      <c r="M11" s="17"/>
      <c r="N11" s="17"/>
    </row>
    <row r="12" spans="1:28" ht="15.75" customHeight="1" x14ac:dyDescent="0.25">
      <c r="C12" s="8" t="s">
        <v>8</v>
      </c>
      <c r="D12" s="8" t="s">
        <v>9</v>
      </c>
      <c r="L12" s="79">
        <v>107566.46364500414</v>
      </c>
      <c r="M12" s="79"/>
      <c r="N12" s="79">
        <v>8384.2543553107316</v>
      </c>
    </row>
    <row r="13" spans="1:28" ht="7.5" customHeight="1" x14ac:dyDescent="0.25"/>
    <row r="14" spans="1:28" ht="15" customHeight="1" x14ac:dyDescent="0.25">
      <c r="D14" s="8" t="s">
        <v>10</v>
      </c>
      <c r="L14" s="17">
        <v>102894.10793390752</v>
      </c>
      <c r="M14" s="17"/>
      <c r="N14" s="17">
        <v>6391.1002116331965</v>
      </c>
    </row>
    <row r="15" spans="1:28" ht="15" customHeight="1" x14ac:dyDescent="0.25">
      <c r="D15" s="22" t="s">
        <v>11</v>
      </c>
      <c r="E15" s="23" t="s">
        <v>12</v>
      </c>
      <c r="L15" s="10">
        <v>98972.90099965343</v>
      </c>
      <c r="N15" s="10">
        <v>6391.1002116331965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3921.2069342540899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3921.2069342540899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4672.355711096614</v>
      </c>
      <c r="M23" s="17"/>
      <c r="N23" s="17">
        <v>1993.154143677536</v>
      </c>
      <c r="U23" s="8"/>
      <c r="V23" s="8"/>
      <c r="W23" s="8"/>
      <c r="X23" s="8"/>
      <c r="Y23" s="8"/>
      <c r="Z23" s="8"/>
      <c r="AA23" s="8"/>
      <c r="AB23" s="8"/>
    </row>
    <row r="24" spans="1:28" ht="15" customHeight="1" x14ac:dyDescent="0.2">
      <c r="A24" s="8"/>
      <c r="B24" s="8"/>
      <c r="D24" s="22" t="s">
        <v>11</v>
      </c>
      <c r="E24" s="23" t="s">
        <v>12</v>
      </c>
      <c r="L24" s="10">
        <v>3927.0706887392139</v>
      </c>
      <c r="N24" s="10">
        <v>1993.154143677536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745.28502235739995</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745.28502235739995</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29283.877350412196</v>
      </c>
      <c r="N34" s="10">
        <v>730.39835224850856</v>
      </c>
      <c r="U34" s="8"/>
      <c r="V34" s="8"/>
      <c r="W34" s="8"/>
      <c r="X34" s="8"/>
      <c r="Y34" s="8"/>
      <c r="Z34" s="8"/>
      <c r="AA34" s="8"/>
      <c r="AB34" s="8"/>
    </row>
    <row r="35" spans="1:28" ht="12.75" x14ac:dyDescent="0.2">
      <c r="A35" s="8"/>
      <c r="D35" s="22" t="s">
        <v>13</v>
      </c>
      <c r="E35" s="8" t="s">
        <v>22</v>
      </c>
      <c r="L35" s="10">
        <v>2.4389778883179245</v>
      </c>
      <c r="N35" s="10">
        <v>1.1165699995712371E-2</v>
      </c>
      <c r="U35" s="8"/>
      <c r="V35" s="8"/>
      <c r="W35" s="8"/>
      <c r="X35" s="8"/>
      <c r="Y35" s="8"/>
      <c r="Z35" s="8"/>
      <c r="AA35" s="8"/>
      <c r="AB35" s="8"/>
    </row>
    <row r="36" spans="1:28" ht="15.75" customHeight="1" x14ac:dyDescent="0.2">
      <c r="A36" s="8"/>
      <c r="F36" s="24" t="s">
        <v>15</v>
      </c>
      <c r="L36" s="81">
        <v>2.4389758883179247</v>
      </c>
      <c r="M36" s="81"/>
      <c r="N36" s="81">
        <v>1.1165699995712371E-2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453.03020254059015</v>
      </c>
      <c r="N38" s="10">
        <v>0.93334359928833266</v>
      </c>
      <c r="U38" s="8"/>
      <c r="V38" s="8"/>
      <c r="W38" s="8"/>
      <c r="X38" s="8"/>
      <c r="Y38" s="8"/>
      <c r="Z38" s="8"/>
      <c r="AA38" s="8"/>
      <c r="AB38" s="8"/>
    </row>
    <row r="39" spans="1:28" ht="12.75" x14ac:dyDescent="0.2">
      <c r="A39" s="8"/>
      <c r="F39" s="24" t="s">
        <v>15</v>
      </c>
      <c r="L39" s="81">
        <v>284.69502441870139</v>
      </c>
      <c r="M39" s="81"/>
      <c r="N39" s="81">
        <v>0</v>
      </c>
      <c r="U39" s="8"/>
      <c r="V39" s="8"/>
      <c r="W39" s="8"/>
      <c r="X39" s="8"/>
      <c r="Y39" s="8"/>
      <c r="Z39" s="8"/>
      <c r="AA39" s="8"/>
      <c r="AB39" s="8"/>
    </row>
    <row r="40" spans="1:28" ht="12.75" x14ac:dyDescent="0.2">
      <c r="A40" s="8"/>
      <c r="F40" s="24" t="s">
        <v>16</v>
      </c>
      <c r="L40" s="81">
        <v>168.33517812188876</v>
      </c>
      <c r="M40" s="81"/>
      <c r="N40" s="81">
        <v>0.93334359928833266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5">
        <v>2</v>
      </c>
      <c r="C44" s="21" t="s">
        <v>24</v>
      </c>
      <c r="L44" s="79">
        <v>6433.9831169071422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5">
        <v>3</v>
      </c>
      <c r="C46" s="21" t="s">
        <v>25</v>
      </c>
      <c r="L46" s="79">
        <v>13269.804641191002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5">
        <v>4</v>
      </c>
      <c r="C48" s="21" t="s">
        <v>26</v>
      </c>
      <c r="H48" s="14"/>
      <c r="I48" s="8" t="s">
        <v>27</v>
      </c>
      <c r="L48" s="79">
        <v>12808.731726513677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5">
        <v>5</v>
      </c>
      <c r="C51" s="21" t="s">
        <v>93</v>
      </c>
      <c r="G51" s="14"/>
      <c r="L51" s="79">
        <v>6758.2282785632506</v>
      </c>
      <c r="M51" s="79"/>
      <c r="N51" s="79">
        <v>11671.4603802281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4912.928106158558</v>
      </c>
      <c r="N56" s="10">
        <v>11671.4603802281</v>
      </c>
    </row>
    <row r="57" spans="1:28" s="28" customFormat="1" ht="15.75" customHeight="1" x14ac:dyDescent="0.2">
      <c r="G57" s="14" t="s">
        <v>30</v>
      </c>
      <c r="L57" s="80">
        <v>1763.4593181455382</v>
      </c>
      <c r="M57" s="80"/>
      <c r="N57" s="80">
        <v>3613.5187859903149</v>
      </c>
      <c r="O57"/>
      <c r="P57"/>
      <c r="Q57"/>
      <c r="R57"/>
      <c r="S57"/>
      <c r="T57"/>
      <c r="U57"/>
      <c r="V57"/>
      <c r="W57"/>
      <c r="X57"/>
      <c r="Y57"/>
      <c r="Z57"/>
      <c r="AA57"/>
      <c r="AB57"/>
    </row>
    <row r="58" spans="1:28" ht="12.75" x14ac:dyDescent="0.2">
      <c r="A58" s="8"/>
      <c r="F58" s="8" t="s">
        <v>121</v>
      </c>
      <c r="L58" s="10">
        <v>1845.3001724046926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-14676.582443860003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-8706.0405007499994</v>
      </c>
      <c r="U74" s="8"/>
      <c r="V74" s="8"/>
      <c r="W74" s="8"/>
      <c r="X74" s="8"/>
      <c r="Y74" s="8"/>
      <c r="Z74" s="8"/>
      <c r="AA74" s="8"/>
      <c r="AB74" s="8"/>
    </row>
    <row r="75" spans="1:28" x14ac:dyDescent="0.25">
      <c r="I75" s="13"/>
      <c r="J75" s="32" t="s">
        <v>37</v>
      </c>
      <c r="K75" s="32"/>
      <c r="L75" s="10">
        <v>0</v>
      </c>
      <c r="N75" s="10">
        <v>-5538.648130010004</v>
      </c>
      <c r="U75" s="8"/>
      <c r="V75" s="8"/>
      <c r="W75" s="8"/>
      <c r="X75" s="8"/>
      <c r="Y75" s="8"/>
      <c r="Z75" s="8"/>
      <c r="AA75" s="8"/>
      <c r="AB75" s="8"/>
    </row>
    <row r="76" spans="1:28" x14ac:dyDescent="0.25">
      <c r="I76" s="13"/>
      <c r="J76" s="31" t="s">
        <v>38</v>
      </c>
      <c r="K76" s="31"/>
      <c r="L76" s="10">
        <v>0</v>
      </c>
      <c r="N76" s="10">
        <v>-431.89381310000005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-55016.064412098276</v>
      </c>
      <c r="M81" s="79"/>
      <c r="N81" s="79">
        <v>-14950.785115119717</v>
      </c>
    </row>
    <row r="82" spans="1:14" ht="9" customHeight="1" x14ac:dyDescent="0.2">
      <c r="A82" s="8"/>
      <c r="I82" s="13"/>
    </row>
    <row r="83" spans="1:14" ht="12.75" x14ac:dyDescent="0.2">
      <c r="A83" s="8"/>
      <c r="B83" s="8"/>
      <c r="I83" s="8" t="s">
        <v>29</v>
      </c>
      <c r="J83" s="31" t="s">
        <v>36</v>
      </c>
      <c r="K83" s="31"/>
      <c r="L83" s="10">
        <v>-13177.939561795074</v>
      </c>
      <c r="N83" s="10">
        <v>-9605.8522045700029</v>
      </c>
    </row>
    <row r="84" spans="1:14" ht="12.75" x14ac:dyDescent="0.2">
      <c r="A84" s="8"/>
      <c r="B84" s="8"/>
      <c r="I84" s="13"/>
      <c r="J84" s="32" t="s">
        <v>37</v>
      </c>
      <c r="K84" s="32"/>
      <c r="L84" s="10">
        <v>-21967.626777396908</v>
      </c>
      <c r="N84" s="10">
        <v>-4344.1114081780288</v>
      </c>
    </row>
    <row r="85" spans="1:14" ht="12.75" x14ac:dyDescent="0.2">
      <c r="A85" s="8"/>
      <c r="B85" s="8"/>
      <c r="I85" s="13"/>
      <c r="J85" s="31" t="s">
        <v>38</v>
      </c>
      <c r="K85" s="31"/>
      <c r="L85" s="10">
        <v>-19870.498072906295</v>
      </c>
      <c r="N85" s="10">
        <v>-1000.821502371685</v>
      </c>
    </row>
    <row r="86" spans="1:14" ht="13.5" customHeight="1" x14ac:dyDescent="0.2">
      <c r="A86" s="8"/>
      <c r="B86" s="8"/>
      <c r="I86" s="13"/>
      <c r="J86" s="31"/>
      <c r="K86" s="31"/>
    </row>
    <row r="87" spans="1:14" ht="12.75" x14ac:dyDescent="0.2">
      <c r="A87" s="8"/>
      <c r="B87" s="8"/>
      <c r="C87" s="8" t="s">
        <v>20</v>
      </c>
      <c r="D87" s="8" t="s">
        <v>43</v>
      </c>
      <c r="I87" s="15" t="s">
        <v>44</v>
      </c>
      <c r="J87" s="13"/>
      <c r="K87" s="13"/>
      <c r="L87" s="79">
        <v>37689</v>
      </c>
      <c r="M87" s="79"/>
      <c r="N87" s="79">
        <v>12849.389998505334</v>
      </c>
    </row>
    <row r="88" spans="1:14" ht="9" customHeight="1" x14ac:dyDescent="0.2">
      <c r="A88" s="8"/>
      <c r="B88" s="8"/>
      <c r="I88" s="13"/>
    </row>
    <row r="89" spans="1:14" ht="12.75" x14ac:dyDescent="0.2">
      <c r="A89" s="8"/>
      <c r="B89" s="8"/>
      <c r="I89" s="8" t="s">
        <v>29</v>
      </c>
      <c r="J89" s="31" t="s">
        <v>36</v>
      </c>
      <c r="K89" s="31"/>
      <c r="L89" s="10">
        <v>11325</v>
      </c>
      <c r="N89" s="10">
        <v>8849.1265814392464</v>
      </c>
    </row>
    <row r="90" spans="1:14" ht="12.75" x14ac:dyDescent="0.2">
      <c r="A90" s="8"/>
      <c r="B90" s="8"/>
      <c r="I90" s="13"/>
      <c r="J90" s="32" t="s">
        <v>37</v>
      </c>
      <c r="K90" s="32"/>
      <c r="L90" s="10">
        <v>19360</v>
      </c>
      <c r="N90" s="10">
        <v>3501.7991770037929</v>
      </c>
    </row>
    <row r="91" spans="1:14" ht="12.75" x14ac:dyDescent="0.2">
      <c r="A91" s="8"/>
      <c r="B91" s="8"/>
      <c r="I91" s="13"/>
      <c r="J91" s="31" t="s">
        <v>38</v>
      </c>
      <c r="K91" s="31"/>
      <c r="L91" s="10">
        <v>7004</v>
      </c>
      <c r="N91" s="10">
        <v>498.46424006229495</v>
      </c>
    </row>
    <row r="92" spans="1:14" ht="12" customHeight="1" x14ac:dyDescent="0.2">
      <c r="A92" s="8"/>
      <c r="B92" s="8"/>
      <c r="I92" s="13"/>
      <c r="J92" s="13"/>
      <c r="K92" s="13"/>
    </row>
    <row r="93" spans="1:14" ht="12.75" x14ac:dyDescent="0.2">
      <c r="A93" s="8"/>
      <c r="B93" s="29">
        <v>3</v>
      </c>
      <c r="C93" s="21" t="s">
        <v>121</v>
      </c>
      <c r="L93" s="79">
        <v>-30902.7150463166</v>
      </c>
      <c r="M93" s="79"/>
      <c r="N93" s="79">
        <v>0</v>
      </c>
    </row>
    <row r="94" spans="1:14" ht="35.25" customHeight="1" x14ac:dyDescent="0.2">
      <c r="A94" s="8"/>
      <c r="B94" s="8"/>
      <c r="C94" s="8" t="s">
        <v>122</v>
      </c>
      <c r="I94" s="15" t="s">
        <v>44</v>
      </c>
      <c r="J94" s="13"/>
      <c r="K94" s="13"/>
      <c r="L94" s="17">
        <v>-30902.7150463166</v>
      </c>
      <c r="M94" s="17"/>
      <c r="N94" s="17">
        <v>0</v>
      </c>
    </row>
    <row r="95" spans="1:14" ht="18.75" customHeight="1" x14ac:dyDescent="0.2">
      <c r="A95" s="8"/>
      <c r="B95" s="8"/>
      <c r="I95" s="8" t="s">
        <v>29</v>
      </c>
      <c r="J95" s="31" t="s">
        <v>36</v>
      </c>
      <c r="L95" s="10">
        <v>-10591.762606428199</v>
      </c>
      <c r="N95" s="10">
        <v>0</v>
      </c>
    </row>
    <row r="96" spans="1:14" ht="12.75" x14ac:dyDescent="0.2">
      <c r="A96" s="8"/>
      <c r="B96" s="8"/>
      <c r="J96" s="32" t="s">
        <v>37</v>
      </c>
      <c r="L96" s="10">
        <v>-18755.767360178397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-48229.77945841488</v>
      </c>
      <c r="M113" s="17"/>
      <c r="N113" s="17">
        <v>-16777.977560474385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30535.614580671299</v>
      </c>
      <c r="M148" s="40"/>
      <c r="N148" s="40">
        <v>0</v>
      </c>
      <c r="U148" s="8"/>
      <c r="V148" s="8"/>
      <c r="W148" s="8"/>
      <c r="X148" s="8"/>
      <c r="Y148" s="8"/>
      <c r="Z148" s="8"/>
      <c r="AA148" s="8"/>
      <c r="AB148" s="8"/>
    </row>
    <row r="149" spans="1:28" x14ac:dyDescent="0.25">
      <c r="D149" s="8" t="s">
        <v>61</v>
      </c>
      <c r="I149" s="28"/>
      <c r="J149" s="28"/>
      <c r="K149" s="28"/>
      <c r="L149" s="40">
        <v>7767.6589956541802</v>
      </c>
      <c r="M149" s="40"/>
      <c r="N149" s="40">
        <v>12119.149040573</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-77387.760060723129</v>
      </c>
      <c r="M151" s="39"/>
      <c r="N151" s="39">
        <v>-2225.3339620980296</v>
      </c>
      <c r="Q151" s="522"/>
      <c r="U151" s="8"/>
      <c r="V151" s="8"/>
      <c r="W151" s="8"/>
      <c r="X151" s="8"/>
      <c r="Y151" s="8"/>
      <c r="Z151" s="8"/>
      <c r="AA151" s="8"/>
      <c r="AB151" s="8"/>
    </row>
    <row r="152" spans="1:28" x14ac:dyDescent="0.25">
      <c r="I152" s="8" t="s">
        <v>64</v>
      </c>
      <c r="J152" s="28"/>
      <c r="K152" s="28"/>
      <c r="L152" s="27">
        <v>80.732786000000004</v>
      </c>
      <c r="M152" s="27"/>
      <c r="N152" s="27">
        <v>-2169.1181459999998</v>
      </c>
      <c r="Q152" s="522"/>
      <c r="U152" s="8"/>
      <c r="V152" s="8"/>
      <c r="W152" s="8"/>
      <c r="X152" s="8"/>
      <c r="Y152" s="8"/>
      <c r="Z152" s="8"/>
      <c r="AA152" s="8"/>
      <c r="AB152" s="8"/>
    </row>
    <row r="153" spans="1:28" x14ac:dyDescent="0.25">
      <c r="I153" s="8" t="s">
        <v>65</v>
      </c>
      <c r="J153" s="28"/>
      <c r="K153" s="28"/>
      <c r="L153" s="27">
        <v>-78746.714663786566</v>
      </c>
      <c r="M153" s="27"/>
      <c r="N153" s="27">
        <v>-43.760502132675192</v>
      </c>
      <c r="Q153" s="522"/>
      <c r="U153" s="8"/>
      <c r="V153" s="8"/>
      <c r="W153" s="8"/>
      <c r="X153" s="8"/>
      <c r="Y153" s="8"/>
      <c r="Z153" s="8"/>
      <c r="AA153" s="8"/>
      <c r="AB153" s="8"/>
    </row>
    <row r="154" spans="1:28" x14ac:dyDescent="0.25">
      <c r="I154" s="8" t="s">
        <v>66</v>
      </c>
      <c r="J154" s="28"/>
      <c r="K154" s="28"/>
      <c r="L154" s="27">
        <v>1278.2218170634501</v>
      </c>
      <c r="M154" s="27"/>
      <c r="N154" s="27">
        <v>-12.45531396535454</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43405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173215.06023087393</v>
      </c>
      <c r="M8" s="76"/>
      <c r="N8" s="76">
        <v>20343.654547946866</v>
      </c>
    </row>
    <row r="9" spans="1:28" s="97" customFormat="1" ht="15" x14ac:dyDescent="0.2">
      <c r="A9" s="3"/>
      <c r="L9" s="77"/>
      <c r="M9" s="77"/>
      <c r="N9" s="77"/>
      <c r="O9"/>
      <c r="P9"/>
      <c r="Q9"/>
      <c r="R9"/>
      <c r="S9"/>
      <c r="T9"/>
      <c r="U9"/>
      <c r="V9"/>
      <c r="W9"/>
      <c r="X9"/>
      <c r="Y9"/>
      <c r="Z9"/>
      <c r="AA9"/>
      <c r="AB9"/>
    </row>
    <row r="10" spans="1:28" x14ac:dyDescent="0.25">
      <c r="B10" s="544">
        <v>1</v>
      </c>
      <c r="C10" s="21" t="s">
        <v>7</v>
      </c>
      <c r="L10" s="79">
        <v>130313.90252462466</v>
      </c>
      <c r="M10" s="79"/>
      <c r="N10" s="79">
        <v>9088.7609539675668</v>
      </c>
    </row>
    <row r="11" spans="1:28" ht="7.5" customHeight="1" x14ac:dyDescent="0.25">
      <c r="L11" s="17"/>
      <c r="M11" s="17"/>
      <c r="N11" s="17"/>
    </row>
    <row r="12" spans="1:28" ht="15.75" customHeight="1" x14ac:dyDescent="0.25">
      <c r="C12" s="8" t="s">
        <v>8</v>
      </c>
      <c r="D12" s="8" t="s">
        <v>9</v>
      </c>
      <c r="L12" s="79">
        <v>110167.92979593072</v>
      </c>
      <c r="M12" s="79"/>
      <c r="N12" s="79">
        <v>8413.4393535310483</v>
      </c>
    </row>
    <row r="13" spans="1:28" ht="7.5" customHeight="1" x14ac:dyDescent="0.25"/>
    <row r="14" spans="1:28" ht="15" customHeight="1" x14ac:dyDescent="0.25">
      <c r="D14" s="8" t="s">
        <v>10</v>
      </c>
      <c r="L14" s="17">
        <v>103773.55510587126</v>
      </c>
      <c r="M14" s="17"/>
      <c r="N14" s="17">
        <v>6302.1006577894041</v>
      </c>
    </row>
    <row r="15" spans="1:28" ht="15" customHeight="1" x14ac:dyDescent="0.25">
      <c r="D15" s="22" t="s">
        <v>11</v>
      </c>
      <c r="E15" s="23" t="s">
        <v>12</v>
      </c>
      <c r="L15" s="10">
        <v>100215.54167355281</v>
      </c>
      <c r="N15" s="10">
        <v>6302.1006577894041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3558.0134323184452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3558.0134323184452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6394.3746900594615</v>
      </c>
      <c r="M23" s="17"/>
      <c r="N23" s="17">
        <v>2111.3386957416437</v>
      </c>
      <c r="U23" s="8"/>
      <c r="V23" s="8"/>
      <c r="W23" s="8"/>
      <c r="X23" s="8"/>
      <c r="Y23" s="8"/>
      <c r="Z23" s="8"/>
      <c r="AA23" s="8"/>
      <c r="AB23" s="8"/>
    </row>
    <row r="24" spans="1:28" ht="15" customHeight="1" x14ac:dyDescent="0.2">
      <c r="A24" s="8"/>
      <c r="B24" s="8"/>
      <c r="D24" s="22" t="s">
        <v>11</v>
      </c>
      <c r="E24" s="23" t="s">
        <v>12</v>
      </c>
      <c r="L24" s="10">
        <v>5555.1837615215263</v>
      </c>
      <c r="N24" s="10">
        <v>2111.3386957416437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839.19092853793506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839.19092853793506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19694.778933369427</v>
      </c>
      <c r="N34" s="10">
        <v>673.79318334796949</v>
      </c>
      <c r="U34" s="8"/>
      <c r="V34" s="8"/>
      <c r="W34" s="8"/>
      <c r="X34" s="8"/>
      <c r="Y34" s="8"/>
      <c r="Z34" s="8"/>
      <c r="AA34" s="8"/>
      <c r="AB34" s="8"/>
    </row>
    <row r="35" spans="1:28" ht="12.75" x14ac:dyDescent="0.2">
      <c r="A35" s="8"/>
      <c r="D35" s="22" t="s">
        <v>13</v>
      </c>
      <c r="E35" s="8" t="s">
        <v>22</v>
      </c>
      <c r="L35" s="10">
        <v>1.8580216852670093</v>
      </c>
      <c r="N35" s="10">
        <v>6.5042183995060046E-3</v>
      </c>
      <c r="U35" s="8"/>
      <c r="V35" s="8"/>
      <c r="W35" s="8"/>
      <c r="X35" s="8"/>
      <c r="Y35" s="8"/>
      <c r="Z35" s="8"/>
      <c r="AA35" s="8"/>
      <c r="AB35" s="8"/>
    </row>
    <row r="36" spans="1:28" ht="15.75" customHeight="1" x14ac:dyDescent="0.2">
      <c r="A36" s="8"/>
      <c r="F36" s="24" t="s">
        <v>15</v>
      </c>
      <c r="L36" s="81">
        <v>1.8580196852670092</v>
      </c>
      <c r="M36" s="81"/>
      <c r="N36" s="81">
        <v>6.5042183995060046E-3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449.33577363924365</v>
      </c>
      <c r="N38" s="10">
        <v>1.5219128701493783</v>
      </c>
      <c r="U38" s="8"/>
      <c r="V38" s="8"/>
      <c r="W38" s="8"/>
      <c r="X38" s="8"/>
      <c r="Y38" s="8"/>
      <c r="Z38" s="8"/>
      <c r="AA38" s="8"/>
      <c r="AB38" s="8"/>
    </row>
    <row r="39" spans="1:28" ht="12.75" x14ac:dyDescent="0.2">
      <c r="A39" s="8"/>
      <c r="F39" s="24" t="s">
        <v>15</v>
      </c>
      <c r="L39" s="81">
        <v>249.81269866485746</v>
      </c>
      <c r="M39" s="81"/>
      <c r="N39" s="81">
        <v>0</v>
      </c>
      <c r="U39" s="8"/>
      <c r="V39" s="8"/>
      <c r="W39" s="8"/>
      <c r="X39" s="8"/>
      <c r="Y39" s="8"/>
      <c r="Z39" s="8"/>
      <c r="AA39" s="8"/>
      <c r="AB39" s="8"/>
    </row>
    <row r="40" spans="1:28" ht="12.75" x14ac:dyDescent="0.2">
      <c r="A40" s="8"/>
      <c r="F40" s="24" t="s">
        <v>16</v>
      </c>
      <c r="L40" s="81">
        <v>199.52307497438619</v>
      </c>
      <c r="M40" s="81"/>
      <c r="N40" s="81">
        <v>1.5219128701493783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4">
        <v>2</v>
      </c>
      <c r="C44" s="21" t="s">
        <v>24</v>
      </c>
      <c r="L44" s="79">
        <v>6497.1350096278129</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4">
        <v>3</v>
      </c>
      <c r="C46" s="21" t="s">
        <v>25</v>
      </c>
      <c r="L46" s="79">
        <v>13187.452336878101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4">
        <v>4</v>
      </c>
      <c r="C48" s="21" t="s">
        <v>26</v>
      </c>
      <c r="H48" s="14"/>
      <c r="I48" s="8" t="s">
        <v>27</v>
      </c>
      <c r="L48" s="79">
        <v>12161.292825525928</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4">
        <v>5</v>
      </c>
      <c r="C51" s="21" t="s">
        <v>93</v>
      </c>
      <c r="G51" s="14"/>
      <c r="L51" s="79">
        <v>11055.277534217417</v>
      </c>
      <c r="M51" s="79"/>
      <c r="N51" s="79">
        <v>11254.893593979299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9220.0079691306983</v>
      </c>
      <c r="N56" s="10">
        <v>11254.893593979299</v>
      </c>
    </row>
    <row r="57" spans="1:28" s="28" customFormat="1" ht="15.75" customHeight="1" x14ac:dyDescent="0.2">
      <c r="G57" s="14" t="s">
        <v>30</v>
      </c>
      <c r="L57" s="80">
        <v>3916.7016964636541</v>
      </c>
      <c r="M57" s="80"/>
      <c r="N57" s="80">
        <v>3375.2257683299672</v>
      </c>
      <c r="O57"/>
      <c r="P57"/>
      <c r="Q57"/>
      <c r="R57"/>
      <c r="S57"/>
      <c r="T57"/>
      <c r="U57"/>
      <c r="V57"/>
      <c r="W57"/>
      <c r="X57"/>
      <c r="Y57"/>
      <c r="Z57"/>
      <c r="AA57"/>
      <c r="AB57"/>
    </row>
    <row r="58" spans="1:28" ht="12.75" x14ac:dyDescent="0.2">
      <c r="A58" s="8"/>
      <c r="F58" s="8" t="s">
        <v>121</v>
      </c>
      <c r="L58" s="10">
        <v>1835.2695650867183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-14391.332621075002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-1842.0265890200001</v>
      </c>
      <c r="U74" s="8"/>
      <c r="V74" s="8"/>
      <c r="W74" s="8"/>
      <c r="X74" s="8"/>
      <c r="Y74" s="8"/>
      <c r="Z74" s="8"/>
      <c r="AA74" s="8"/>
      <c r="AB74" s="8"/>
    </row>
    <row r="75" spans="1:28" x14ac:dyDescent="0.25">
      <c r="I75" s="13"/>
      <c r="J75" s="32" t="s">
        <v>37</v>
      </c>
      <c r="K75" s="32"/>
      <c r="L75" s="10">
        <v>0</v>
      </c>
      <c r="N75" s="10">
        <v>-9788.4730555600017</v>
      </c>
      <c r="U75" s="8"/>
      <c r="V75" s="8"/>
      <c r="W75" s="8"/>
      <c r="X75" s="8"/>
      <c r="Y75" s="8"/>
      <c r="Z75" s="8"/>
      <c r="AA75" s="8"/>
      <c r="AB75" s="8"/>
    </row>
    <row r="76" spans="1:28" x14ac:dyDescent="0.25">
      <c r="I76" s="13"/>
      <c r="J76" s="31" t="s">
        <v>38</v>
      </c>
      <c r="K76" s="31"/>
      <c r="L76" s="10">
        <v>0</v>
      </c>
      <c r="N76" s="10">
        <v>-2760.8329764949999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-52226.608657823643</v>
      </c>
      <c r="M81" s="79"/>
      <c r="N81" s="79">
        <v>-14853.025901202776</v>
      </c>
    </row>
    <row r="82" spans="1:14" ht="9" customHeight="1" x14ac:dyDescent="0.2">
      <c r="A82" s="8"/>
      <c r="I82" s="13"/>
    </row>
    <row r="83" spans="1:14" ht="12.75" x14ac:dyDescent="0.2">
      <c r="A83" s="8"/>
      <c r="B83" s="8"/>
      <c r="I83" s="8" t="s">
        <v>29</v>
      </c>
      <c r="J83" s="31" t="s">
        <v>36</v>
      </c>
      <c r="K83" s="31"/>
      <c r="L83" s="10">
        <v>-6140.1066739462713</v>
      </c>
      <c r="N83" s="10">
        <v>-1277.9136163544979</v>
      </c>
    </row>
    <row r="84" spans="1:14" ht="12.75" x14ac:dyDescent="0.2">
      <c r="A84" s="8"/>
      <c r="B84" s="8"/>
      <c r="I84" s="13"/>
      <c r="J84" s="32" t="s">
        <v>37</v>
      </c>
      <c r="K84" s="32"/>
      <c r="L84" s="10">
        <v>-26625.710593007083</v>
      </c>
      <c r="N84" s="10">
        <v>-10646.307270986346</v>
      </c>
    </row>
    <row r="85" spans="1:14" ht="12.75" x14ac:dyDescent="0.2">
      <c r="A85" s="8"/>
      <c r="B85" s="8"/>
      <c r="I85" s="13"/>
      <c r="J85" s="31" t="s">
        <v>38</v>
      </c>
      <c r="K85" s="31"/>
      <c r="L85" s="10">
        <v>-19460.791390870294</v>
      </c>
      <c r="N85" s="10">
        <v>-2928.8050138619324</v>
      </c>
    </row>
    <row r="86" spans="1:14" ht="13.5" customHeight="1" x14ac:dyDescent="0.2">
      <c r="A86" s="8"/>
      <c r="B86" s="8"/>
      <c r="I86" s="13"/>
      <c r="J86" s="31"/>
      <c r="K86" s="31"/>
    </row>
    <row r="87" spans="1:14" ht="12.75" x14ac:dyDescent="0.2">
      <c r="A87" s="8"/>
      <c r="B87" s="8"/>
      <c r="C87" s="8" t="s">
        <v>20</v>
      </c>
      <c r="D87" s="8" t="s">
        <v>43</v>
      </c>
      <c r="I87" s="15" t="s">
        <v>44</v>
      </c>
      <c r="J87" s="13"/>
      <c r="K87" s="13"/>
      <c r="L87" s="79">
        <v>36027</v>
      </c>
      <c r="M87" s="79"/>
      <c r="N87" s="79">
        <v>12850.72044700434</v>
      </c>
    </row>
    <row r="88" spans="1:14" ht="9" customHeight="1" x14ac:dyDescent="0.2">
      <c r="A88" s="8"/>
      <c r="B88" s="8"/>
      <c r="I88" s="13"/>
    </row>
    <row r="89" spans="1:14" ht="12.75" x14ac:dyDescent="0.2">
      <c r="A89" s="8"/>
      <c r="B89" s="8"/>
      <c r="I89" s="8" t="s">
        <v>29</v>
      </c>
      <c r="J89" s="31" t="s">
        <v>36</v>
      </c>
      <c r="K89" s="31"/>
      <c r="L89" s="10">
        <v>6191</v>
      </c>
      <c r="N89" s="10">
        <v>1044.079397856586</v>
      </c>
    </row>
    <row r="90" spans="1:14" ht="12.75" x14ac:dyDescent="0.2">
      <c r="A90" s="8"/>
      <c r="B90" s="8"/>
      <c r="I90" s="13"/>
      <c r="J90" s="32" t="s">
        <v>37</v>
      </c>
      <c r="K90" s="32"/>
      <c r="L90" s="10">
        <v>22868</v>
      </c>
      <c r="N90" s="10">
        <v>9792.8109999999997</v>
      </c>
    </row>
    <row r="91" spans="1:14" ht="12.75" x14ac:dyDescent="0.2">
      <c r="A91" s="8"/>
      <c r="B91" s="8"/>
      <c r="I91" s="13"/>
      <c r="J91" s="31" t="s">
        <v>38</v>
      </c>
      <c r="K91" s="31"/>
      <c r="L91" s="10">
        <v>6968</v>
      </c>
      <c r="N91" s="10">
        <v>2013.8300491477542</v>
      </c>
    </row>
    <row r="92" spans="1:14" ht="12" customHeight="1" x14ac:dyDescent="0.2">
      <c r="A92" s="8"/>
      <c r="B92" s="8"/>
      <c r="I92" s="13"/>
      <c r="J92" s="13"/>
      <c r="K92" s="13"/>
    </row>
    <row r="93" spans="1:14" ht="12.75" x14ac:dyDescent="0.2">
      <c r="A93" s="8"/>
      <c r="B93" s="29">
        <v>3</v>
      </c>
      <c r="C93" s="21" t="s">
        <v>121</v>
      </c>
      <c r="L93" s="79">
        <v>-31132.942972616656</v>
      </c>
      <c r="M93" s="79"/>
      <c r="N93" s="79">
        <v>0</v>
      </c>
    </row>
    <row r="94" spans="1:14" ht="35.25" customHeight="1" x14ac:dyDescent="0.2">
      <c r="A94" s="8"/>
      <c r="B94" s="8"/>
      <c r="C94" s="8" t="s">
        <v>122</v>
      </c>
      <c r="I94" s="15" t="s">
        <v>44</v>
      </c>
      <c r="J94" s="13"/>
      <c r="K94" s="13"/>
      <c r="L94" s="17">
        <v>-31132.942972616656</v>
      </c>
      <c r="M94" s="17"/>
      <c r="N94" s="17">
        <v>0</v>
      </c>
    </row>
    <row r="95" spans="1:14" ht="18.75" customHeight="1" x14ac:dyDescent="0.2">
      <c r="A95" s="8"/>
      <c r="B95" s="8"/>
      <c r="I95" s="8" t="s">
        <v>29</v>
      </c>
      <c r="J95" s="31" t="s">
        <v>36</v>
      </c>
      <c r="L95" s="10">
        <v>-10847.273779324358</v>
      </c>
      <c r="N95" s="10">
        <v>0</v>
      </c>
    </row>
    <row r="96" spans="1:14" ht="12.75" x14ac:dyDescent="0.2">
      <c r="A96" s="8"/>
      <c r="B96" s="8"/>
      <c r="J96" s="32" t="s">
        <v>37</v>
      </c>
      <c r="L96" s="10">
        <v>-18730.484113582297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-47332.551630440299</v>
      </c>
      <c r="M113" s="17"/>
      <c r="N113" s="17">
        <v>-16393.63807527344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30572.108867227456</v>
      </c>
      <c r="M148" s="40"/>
      <c r="N148" s="40">
        <v>0</v>
      </c>
      <c r="U148" s="8"/>
      <c r="V148" s="8"/>
      <c r="W148" s="8"/>
      <c r="X148" s="8"/>
      <c r="Y148" s="8"/>
      <c r="Z148" s="8"/>
      <c r="AA148" s="8"/>
      <c r="AB148" s="8"/>
    </row>
    <row r="149" spans="1:28" x14ac:dyDescent="0.25">
      <c r="D149" s="8" t="s">
        <v>61</v>
      </c>
      <c r="I149" s="28"/>
      <c r="J149" s="28"/>
      <c r="K149" s="28"/>
      <c r="L149" s="40">
        <v>11719.387429898299</v>
      </c>
      <c r="M149" s="40"/>
      <c r="N149" s="40">
        <v>11696.755335340797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-75397.274101830699</v>
      </c>
      <c r="M151" s="39"/>
      <c r="N151" s="39">
        <v>-2118.3755719014239</v>
      </c>
      <c r="Q151" s="522"/>
      <c r="U151" s="8"/>
      <c r="V151" s="8"/>
      <c r="W151" s="8"/>
      <c r="X151" s="8"/>
      <c r="Y151" s="8"/>
      <c r="Z151" s="8"/>
      <c r="AA151" s="8"/>
      <c r="AB151" s="8"/>
    </row>
    <row r="152" spans="1:28" x14ac:dyDescent="0.25">
      <c r="I152" s="8" t="s">
        <v>64</v>
      </c>
      <c r="J152" s="28"/>
      <c r="K152" s="28"/>
      <c r="L152" s="27">
        <v>29.964203000000001</v>
      </c>
      <c r="M152" s="27"/>
      <c r="N152" s="27">
        <v>-2121.9144409999999</v>
      </c>
      <c r="Q152" s="522"/>
      <c r="U152" s="8"/>
      <c r="V152" s="8"/>
      <c r="W152" s="8"/>
      <c r="X152" s="8"/>
      <c r="Y152" s="8"/>
      <c r="Z152" s="8"/>
      <c r="AA152" s="8"/>
      <c r="AB152" s="8"/>
    </row>
    <row r="153" spans="1:28" x14ac:dyDescent="0.25">
      <c r="I153" s="8" t="s">
        <v>65</v>
      </c>
      <c r="J153" s="28"/>
      <c r="K153" s="28"/>
      <c r="L153" s="27">
        <v>-77144.268058196933</v>
      </c>
      <c r="M153" s="27"/>
      <c r="N153" s="27">
        <v>54.559575318885116</v>
      </c>
      <c r="Q153" s="522"/>
      <c r="U153" s="8"/>
      <c r="V153" s="8"/>
      <c r="W153" s="8"/>
      <c r="X153" s="8"/>
      <c r="Y153" s="8"/>
      <c r="Z153" s="8"/>
      <c r="AA153" s="8"/>
      <c r="AB153" s="8"/>
    </row>
    <row r="154" spans="1:28" x14ac:dyDescent="0.25">
      <c r="I154" s="8" t="s">
        <v>66</v>
      </c>
      <c r="J154" s="28"/>
      <c r="K154" s="28"/>
      <c r="L154" s="27">
        <v>1717.0297533662438</v>
      </c>
      <c r="M154" s="27"/>
      <c r="N154" s="27">
        <v>-51.020706220309179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43374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164239.03285688013</v>
      </c>
      <c r="M8" s="76"/>
      <c r="N8" s="76">
        <v>21009.874882171905</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115825.56574773</v>
      </c>
      <c r="M10" s="79"/>
      <c r="N10" s="79">
        <v>9279.9255932950055</v>
      </c>
    </row>
    <row r="11" spans="1:28" ht="7.5" customHeight="1" x14ac:dyDescent="0.25">
      <c r="L11" s="17"/>
      <c r="M11" s="17"/>
      <c r="N11" s="17"/>
    </row>
    <row r="12" spans="1:28" ht="15.75" customHeight="1" x14ac:dyDescent="0.25">
      <c r="C12" s="8" t="s">
        <v>8</v>
      </c>
      <c r="D12" s="8" t="s">
        <v>9</v>
      </c>
      <c r="L12" s="79">
        <v>111669.77656832209</v>
      </c>
      <c r="M12" s="79"/>
      <c r="N12" s="79">
        <v>8641.0035542132973</v>
      </c>
    </row>
    <row r="13" spans="1:28" ht="7.5" customHeight="1" x14ac:dyDescent="0.25"/>
    <row r="14" spans="1:28" ht="15" customHeight="1" x14ac:dyDescent="0.25">
      <c r="D14" s="8" t="s">
        <v>10</v>
      </c>
      <c r="L14" s="17">
        <v>104528.62757095693</v>
      </c>
      <c r="M14" s="17"/>
      <c r="N14" s="17">
        <v>6309.3921461357995</v>
      </c>
    </row>
    <row r="15" spans="1:28" ht="15" customHeight="1" x14ac:dyDescent="0.25">
      <c r="D15" s="22" t="s">
        <v>11</v>
      </c>
      <c r="E15" s="23" t="s">
        <v>12</v>
      </c>
      <c r="L15" s="10">
        <v>101016.1195542115</v>
      </c>
      <c r="N15" s="10">
        <v>6309.3921461357995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3512.5080167454271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3512.5080167454271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7141.1489973651614</v>
      </c>
      <c r="M23" s="17"/>
      <c r="N23" s="17">
        <v>2331.6114080774969</v>
      </c>
      <c r="U23" s="8"/>
      <c r="V23" s="8"/>
      <c r="W23" s="8"/>
      <c r="X23" s="8"/>
      <c r="Y23" s="8"/>
      <c r="Z23" s="8"/>
      <c r="AA23" s="8"/>
      <c r="AB23" s="8"/>
    </row>
    <row r="24" spans="1:28" ht="15" customHeight="1" x14ac:dyDescent="0.2">
      <c r="A24" s="8"/>
      <c r="B24" s="8"/>
      <c r="D24" s="22" t="s">
        <v>11</v>
      </c>
      <c r="E24" s="23" t="s">
        <v>12</v>
      </c>
      <c r="L24" s="10">
        <v>6301.0517595314886</v>
      </c>
      <c r="N24" s="10">
        <v>2331.6114080774969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840.09723783367303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840.09723783367303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3713.8173371990952</v>
      </c>
      <c r="N34" s="10">
        <v>636.36959696452709</v>
      </c>
      <c r="U34" s="8"/>
      <c r="V34" s="8"/>
      <c r="W34" s="8"/>
      <c r="X34" s="8"/>
      <c r="Y34" s="8"/>
      <c r="Z34" s="8"/>
      <c r="AA34" s="8"/>
      <c r="AB34" s="8"/>
    </row>
    <row r="35" spans="1:28" ht="12.75" x14ac:dyDescent="0.2">
      <c r="A35" s="8"/>
      <c r="D35" s="22" t="s">
        <v>13</v>
      </c>
      <c r="E35" s="8" t="s">
        <v>22</v>
      </c>
      <c r="L35" s="10">
        <v>2.1623106988807619</v>
      </c>
      <c r="N35" s="10">
        <v>6.916747598694809E-3</v>
      </c>
      <c r="U35" s="8"/>
      <c r="V35" s="8"/>
      <c r="W35" s="8"/>
      <c r="X35" s="8"/>
      <c r="Y35" s="8"/>
      <c r="Z35" s="8"/>
      <c r="AA35" s="8"/>
      <c r="AB35" s="8"/>
    </row>
    <row r="36" spans="1:28" ht="15.75" customHeight="1" x14ac:dyDescent="0.2">
      <c r="A36" s="8"/>
      <c r="F36" s="24" t="s">
        <v>15</v>
      </c>
      <c r="L36" s="81">
        <v>2.162308698880762</v>
      </c>
      <c r="M36" s="81"/>
      <c r="N36" s="81">
        <v>6.916747598694809E-3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439.80953150993406</v>
      </c>
      <c r="N38" s="10">
        <v>2.5455253695817257</v>
      </c>
      <c r="U38" s="8"/>
      <c r="V38" s="8"/>
      <c r="W38" s="8"/>
      <c r="X38" s="8"/>
      <c r="Y38" s="8"/>
      <c r="Z38" s="8"/>
      <c r="AA38" s="8"/>
      <c r="AB38" s="8"/>
    </row>
    <row r="39" spans="1:28" ht="12.75" x14ac:dyDescent="0.2">
      <c r="A39" s="8"/>
      <c r="F39" s="24" t="s">
        <v>15</v>
      </c>
      <c r="L39" s="81">
        <v>199.31153276006307</v>
      </c>
      <c r="M39" s="81"/>
      <c r="N39" s="81">
        <v>0</v>
      </c>
      <c r="U39" s="8"/>
      <c r="V39" s="8"/>
      <c r="W39" s="8"/>
      <c r="X39" s="8"/>
      <c r="Y39" s="8"/>
      <c r="Z39" s="8"/>
      <c r="AA39" s="8"/>
      <c r="AB39" s="8"/>
    </row>
    <row r="40" spans="1:28" ht="12.75" x14ac:dyDescent="0.2">
      <c r="A40" s="8"/>
      <c r="F40" s="24" t="s">
        <v>16</v>
      </c>
      <c r="L40" s="81">
        <v>240.49799874987099</v>
      </c>
      <c r="M40" s="81"/>
      <c r="N40" s="81">
        <v>2.5455253695817257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6494.1069501174416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12969.645645615301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12137.308535255957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6">
        <v>5</v>
      </c>
      <c r="C51" s="21" t="s">
        <v>93</v>
      </c>
      <c r="G51" s="14"/>
      <c r="L51" s="79">
        <v>16812.405978161434</v>
      </c>
      <c r="M51" s="79"/>
      <c r="N51" s="79">
        <v>11729.9492888769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14978.595893366402</v>
      </c>
      <c r="N56" s="10">
        <v>11729.9492888769</v>
      </c>
    </row>
    <row r="57" spans="1:28" s="28" customFormat="1" ht="15.75" customHeight="1" x14ac:dyDescent="0.2">
      <c r="G57" s="14" t="s">
        <v>30</v>
      </c>
      <c r="L57" s="80">
        <v>4771.3484754136834</v>
      </c>
      <c r="M57" s="80"/>
      <c r="N57" s="80">
        <v>2545.0457669826919</v>
      </c>
      <c r="O57"/>
      <c r="P57"/>
      <c r="Q57"/>
      <c r="R57"/>
      <c r="S57"/>
      <c r="T57"/>
      <c r="U57"/>
      <c r="V57"/>
      <c r="W57"/>
      <c r="X57"/>
      <c r="Y57"/>
      <c r="Z57"/>
      <c r="AA57"/>
      <c r="AB57"/>
    </row>
    <row r="58" spans="1:28" ht="12.75" x14ac:dyDescent="0.2">
      <c r="A58" s="8"/>
      <c r="F58" s="8" t="s">
        <v>121</v>
      </c>
      <c r="L58" s="10">
        <v>1833.8100847950302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-15982.630937235001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-5518.9899758200036</v>
      </c>
      <c r="U74" s="8"/>
      <c r="V74" s="8"/>
      <c r="W74" s="8"/>
      <c r="X74" s="8"/>
      <c r="Y74" s="8"/>
      <c r="Z74" s="8"/>
      <c r="AA74" s="8"/>
      <c r="AB74" s="8"/>
    </row>
    <row r="75" spans="1:28" x14ac:dyDescent="0.25">
      <c r="I75" s="13"/>
      <c r="J75" s="32" t="s">
        <v>37</v>
      </c>
      <c r="K75" s="32"/>
      <c r="L75" s="10">
        <v>0</v>
      </c>
      <c r="N75" s="10">
        <v>-6557.4418982599964</v>
      </c>
      <c r="U75" s="8"/>
      <c r="V75" s="8"/>
      <c r="W75" s="8"/>
      <c r="X75" s="8"/>
      <c r="Y75" s="8"/>
      <c r="Z75" s="8"/>
      <c r="AA75" s="8"/>
      <c r="AB75" s="8"/>
    </row>
    <row r="76" spans="1:28" x14ac:dyDescent="0.25">
      <c r="I76" s="13"/>
      <c r="J76" s="31" t="s">
        <v>38</v>
      </c>
      <c r="K76" s="31"/>
      <c r="L76" s="10">
        <v>0</v>
      </c>
      <c r="N76" s="10">
        <v>-3906.1990631549988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-45353.630303235317</v>
      </c>
      <c r="M81" s="79"/>
      <c r="N81" s="79">
        <v>-16785.156567878956</v>
      </c>
    </row>
    <row r="82" spans="1:14" ht="9" customHeight="1" x14ac:dyDescent="0.2">
      <c r="A82" s="8"/>
      <c r="I82" s="13"/>
    </row>
    <row r="83" spans="1:14" ht="12.75" x14ac:dyDescent="0.2">
      <c r="A83" s="8"/>
      <c r="B83" s="8"/>
      <c r="I83" s="8" t="s">
        <v>29</v>
      </c>
      <c r="J83" s="31" t="s">
        <v>36</v>
      </c>
      <c r="K83" s="31"/>
      <c r="L83" s="10">
        <v>-12759.646863960086</v>
      </c>
      <c r="N83" s="10">
        <v>-5484.0429736744391</v>
      </c>
    </row>
    <row r="84" spans="1:14" ht="12.75" x14ac:dyDescent="0.2">
      <c r="A84" s="8"/>
      <c r="B84" s="8"/>
      <c r="I84" s="13"/>
      <c r="J84" s="32" t="s">
        <v>37</v>
      </c>
      <c r="K84" s="32"/>
      <c r="L84" s="10">
        <v>-13713.199538190911</v>
      </c>
      <c r="N84" s="10">
        <v>-7923.8009342958285</v>
      </c>
    </row>
    <row r="85" spans="1:14" ht="12.75" x14ac:dyDescent="0.2">
      <c r="A85" s="8"/>
      <c r="B85" s="8"/>
      <c r="I85" s="13"/>
      <c r="J85" s="31" t="s">
        <v>38</v>
      </c>
      <c r="K85" s="31"/>
      <c r="L85" s="10">
        <v>-18880.783901084324</v>
      </c>
      <c r="N85" s="10">
        <v>-3377.3126599086895</v>
      </c>
    </row>
    <row r="86" spans="1:14" ht="13.5" customHeight="1" x14ac:dyDescent="0.2">
      <c r="A86" s="8"/>
      <c r="B86" s="8"/>
      <c r="I86" s="13"/>
      <c r="J86" s="31"/>
      <c r="K86" s="31"/>
    </row>
    <row r="87" spans="1:14" ht="12.75" x14ac:dyDescent="0.2">
      <c r="A87" s="8"/>
      <c r="B87" s="8"/>
      <c r="C87" s="8" t="s">
        <v>20</v>
      </c>
      <c r="D87" s="8" t="s">
        <v>43</v>
      </c>
      <c r="I87" s="15" t="s">
        <v>44</v>
      </c>
      <c r="J87" s="13"/>
      <c r="K87" s="13"/>
      <c r="L87" s="79">
        <v>29260</v>
      </c>
      <c r="M87" s="79"/>
      <c r="N87" s="79">
        <v>14711.480886091846</v>
      </c>
    </row>
    <row r="88" spans="1:14" ht="9" customHeight="1" x14ac:dyDescent="0.2">
      <c r="A88" s="8"/>
      <c r="B88" s="8"/>
      <c r="I88" s="13"/>
    </row>
    <row r="89" spans="1:14" ht="12.75" x14ac:dyDescent="0.2">
      <c r="A89" s="8"/>
      <c r="B89" s="8"/>
      <c r="I89" s="8" t="s">
        <v>29</v>
      </c>
      <c r="J89" s="31" t="s">
        <v>36</v>
      </c>
      <c r="K89" s="31"/>
      <c r="L89" s="10">
        <v>12142</v>
      </c>
      <c r="N89" s="10">
        <v>5167.4217593031854</v>
      </c>
    </row>
    <row r="90" spans="1:14" ht="12.75" x14ac:dyDescent="0.2">
      <c r="A90" s="8"/>
      <c r="B90" s="8"/>
      <c r="I90" s="13"/>
      <c r="J90" s="32" t="s">
        <v>37</v>
      </c>
      <c r="K90" s="32"/>
      <c r="L90" s="10">
        <v>11817</v>
      </c>
      <c r="N90" s="10">
        <v>7182.4862994239147</v>
      </c>
    </row>
    <row r="91" spans="1:14" ht="12.75" x14ac:dyDescent="0.2">
      <c r="A91" s="8"/>
      <c r="B91" s="8"/>
      <c r="I91" s="13"/>
      <c r="J91" s="31" t="s">
        <v>38</v>
      </c>
      <c r="K91" s="31"/>
      <c r="L91" s="10">
        <v>5301</v>
      </c>
      <c r="N91" s="10">
        <v>2361.5728273647464</v>
      </c>
    </row>
    <row r="92" spans="1:14" ht="12" customHeight="1" x14ac:dyDescent="0.2">
      <c r="A92" s="8"/>
      <c r="B92" s="8"/>
      <c r="I92" s="13"/>
      <c r="J92" s="13"/>
      <c r="K92" s="13"/>
    </row>
    <row r="93" spans="1:14" ht="12.75" x14ac:dyDescent="0.2">
      <c r="A93" s="8"/>
      <c r="B93" s="29">
        <v>3</v>
      </c>
      <c r="C93" s="21" t="s">
        <v>121</v>
      </c>
      <c r="L93" s="79">
        <v>-23775.232514124782</v>
      </c>
      <c r="M93" s="79"/>
      <c r="N93" s="79">
        <v>-231.871249347</v>
      </c>
    </row>
    <row r="94" spans="1:14" ht="35.25" customHeight="1" x14ac:dyDescent="0.2">
      <c r="A94" s="8"/>
      <c r="B94" s="8"/>
      <c r="C94" s="8" t="s">
        <v>122</v>
      </c>
      <c r="I94" s="15" t="s">
        <v>44</v>
      </c>
      <c r="J94" s="13"/>
      <c r="K94" s="13"/>
      <c r="L94" s="17">
        <v>-23775.232514124782</v>
      </c>
      <c r="M94" s="17"/>
      <c r="N94" s="17">
        <v>-231.871249347</v>
      </c>
    </row>
    <row r="95" spans="1:14" ht="18.75" customHeight="1" x14ac:dyDescent="0.2">
      <c r="A95" s="8"/>
      <c r="B95" s="8"/>
      <c r="I95" s="8" t="s">
        <v>29</v>
      </c>
      <c r="J95" s="31" t="s">
        <v>36</v>
      </c>
      <c r="L95" s="10">
        <v>-18039.790827653011</v>
      </c>
      <c r="N95" s="10">
        <v>-231.871249347</v>
      </c>
    </row>
    <row r="96" spans="1:14" ht="12.75" x14ac:dyDescent="0.2">
      <c r="A96" s="8"/>
      <c r="B96" s="8"/>
      <c r="J96" s="32" t="s">
        <v>37</v>
      </c>
      <c r="L96" s="10">
        <v>-4818.4683479817713</v>
      </c>
      <c r="N96" s="10">
        <v>0</v>
      </c>
    </row>
    <row r="97" spans="1:28" x14ac:dyDescent="0.25">
      <c r="B97" s="8"/>
      <c r="J97" s="31" t="s">
        <v>38</v>
      </c>
      <c r="L97" s="10">
        <v>-916.97333849000006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-39868.862817360103</v>
      </c>
      <c r="M113" s="17"/>
      <c r="N113" s="17">
        <v>-18288.177868369112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25">
      <c r="D149" s="8" t="s">
        <v>61</v>
      </c>
      <c r="I149" s="28"/>
      <c r="J149" s="28"/>
      <c r="K149" s="28"/>
      <c r="L149" s="40">
        <v>17696.577911405999</v>
      </c>
      <c r="M149" s="40"/>
      <c r="N149" s="40">
        <v>12145.437818115801</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-74160.606384886036</v>
      </c>
      <c r="M151" s="39"/>
      <c r="N151" s="39">
        <v>-2225.1288988551519</v>
      </c>
      <c r="Q151" s="522"/>
      <c r="U151" s="8"/>
      <c r="V151" s="8"/>
      <c r="W151" s="8"/>
      <c r="X151" s="8"/>
      <c r="Y151" s="8"/>
      <c r="Z151" s="8"/>
      <c r="AA151" s="8"/>
      <c r="AB151" s="8"/>
    </row>
    <row r="152" spans="1:28" x14ac:dyDescent="0.25">
      <c r="I152" s="8" t="s">
        <v>64</v>
      </c>
      <c r="J152" s="28"/>
      <c r="K152" s="28"/>
      <c r="L152" s="27">
        <v>64.506793000000002</v>
      </c>
      <c r="M152" s="27"/>
      <c r="N152" s="27">
        <v>-2200.8778550000002</v>
      </c>
      <c r="Q152" s="522"/>
      <c r="U152" s="8"/>
      <c r="V152" s="8"/>
      <c r="W152" s="8"/>
      <c r="X152" s="8"/>
      <c r="Y152" s="8"/>
      <c r="Z152" s="8"/>
      <c r="AA152" s="8"/>
      <c r="AB152" s="8"/>
    </row>
    <row r="153" spans="1:28" x14ac:dyDescent="0.25">
      <c r="I153" s="8" t="s">
        <v>65</v>
      </c>
      <c r="J153" s="28"/>
      <c r="K153" s="28"/>
      <c r="L153" s="27">
        <v>-76100.989578389068</v>
      </c>
      <c r="M153" s="27"/>
      <c r="N153" s="27">
        <v>29.945255376130746</v>
      </c>
      <c r="Q153" s="522"/>
      <c r="U153" s="8"/>
      <c r="V153" s="8"/>
      <c r="W153" s="8"/>
      <c r="X153" s="8"/>
      <c r="Y153" s="8"/>
      <c r="Z153" s="8"/>
      <c r="AA153" s="8"/>
      <c r="AB153" s="8"/>
    </row>
    <row r="154" spans="1:28" x14ac:dyDescent="0.25">
      <c r="I154" s="8" t="s">
        <v>66</v>
      </c>
      <c r="J154" s="28"/>
      <c r="K154" s="28"/>
      <c r="L154" s="27">
        <v>1875.8764005030459</v>
      </c>
      <c r="M154" s="27"/>
      <c r="N154" s="27">
        <v>-54.196299231282275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43344</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149940.56091364712</v>
      </c>
      <c r="L36" s="433"/>
      <c r="M36" s="457"/>
      <c r="N36" s="456"/>
      <c r="O36" s="149"/>
      <c r="P36" s="149"/>
      <c r="Q36" s="149"/>
      <c r="V36" s="470">
        <v>-122932.51679580574</v>
      </c>
      <c r="W36" s="475"/>
      <c r="X36"/>
    </row>
    <row r="37" spans="3:26" s="453" customFormat="1" x14ac:dyDescent="0.25">
      <c r="I37" s="455" t="s">
        <v>355</v>
      </c>
      <c r="K37" s="478">
        <v>5729.6457069715698</v>
      </c>
      <c r="L37" s="433"/>
      <c r="M37" s="457"/>
      <c r="N37" s="456"/>
      <c r="O37" s="149"/>
      <c r="P37" s="149"/>
      <c r="Q37" s="149"/>
      <c r="V37" s="470">
        <v>-129.17219425898475</v>
      </c>
      <c r="W37" s="475"/>
      <c r="X37"/>
    </row>
    <row r="38" spans="3:26" s="453" customFormat="1" x14ac:dyDescent="0.25">
      <c r="J38" s="431"/>
      <c r="K38" s="479">
        <v>155670.2066206187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43344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161256.43149301797</v>
      </c>
      <c r="M8" s="76"/>
      <c r="N8" s="76">
        <v>20710.990298427099</v>
      </c>
    </row>
    <row r="9" spans="1:28" s="97" customFormat="1" ht="15" x14ac:dyDescent="0.2">
      <c r="A9" s="3"/>
      <c r="L9" s="77"/>
      <c r="M9" s="77"/>
      <c r="N9" s="77"/>
      <c r="O9"/>
      <c r="P9"/>
      <c r="Q9"/>
      <c r="R9"/>
      <c r="S9"/>
      <c r="T9"/>
      <c r="U9"/>
      <c r="V9"/>
      <c r="W9"/>
      <c r="X9"/>
      <c r="Y9"/>
      <c r="Z9"/>
      <c r="AA9"/>
      <c r="AB9"/>
    </row>
    <row r="10" spans="1:28" x14ac:dyDescent="0.25">
      <c r="B10" s="535">
        <v>1</v>
      </c>
      <c r="C10" s="21" t="s">
        <v>7</v>
      </c>
      <c r="L10" s="79">
        <v>114089.99943260758</v>
      </c>
      <c r="M10" s="79"/>
      <c r="N10" s="79">
        <v>8934.5851508589003</v>
      </c>
    </row>
    <row r="11" spans="1:28" ht="7.5" customHeight="1" x14ac:dyDescent="0.25">
      <c r="L11" s="17"/>
      <c r="M11" s="17"/>
      <c r="N11" s="17"/>
    </row>
    <row r="12" spans="1:28" ht="15.75" customHeight="1" x14ac:dyDescent="0.25">
      <c r="C12" s="8" t="s">
        <v>8</v>
      </c>
      <c r="D12" s="8" t="s">
        <v>9</v>
      </c>
      <c r="L12" s="79">
        <v>110816.62514907694</v>
      </c>
      <c r="M12" s="79"/>
      <c r="N12" s="79">
        <v>8295.4547400672873</v>
      </c>
    </row>
    <row r="13" spans="1:28" ht="7.5" customHeight="1" x14ac:dyDescent="0.25"/>
    <row r="14" spans="1:28" ht="15" customHeight="1" x14ac:dyDescent="0.25">
      <c r="D14" s="8" t="s">
        <v>10</v>
      </c>
      <c r="L14" s="17">
        <v>104952.05521373374</v>
      </c>
      <c r="M14" s="17"/>
      <c r="N14" s="17">
        <v>6372.4590157997618</v>
      </c>
    </row>
    <row r="15" spans="1:28" ht="15" customHeight="1" x14ac:dyDescent="0.25">
      <c r="D15" s="22" t="s">
        <v>11</v>
      </c>
      <c r="E15" s="23" t="s">
        <v>12</v>
      </c>
      <c r="L15" s="10">
        <v>101904.10961628176</v>
      </c>
      <c r="N15" s="10">
        <v>6372.4590157997618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3047.9455974519869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3047.9455974519869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5864.5699353431937</v>
      </c>
      <c r="M23" s="17"/>
      <c r="N23" s="17">
        <v>1922.9957242675248</v>
      </c>
      <c r="U23" s="8"/>
      <c r="V23" s="8"/>
      <c r="W23" s="8"/>
      <c r="X23" s="8"/>
      <c r="Y23" s="8"/>
      <c r="Z23" s="8"/>
      <c r="AA23" s="8"/>
      <c r="AB23" s="8"/>
    </row>
    <row r="24" spans="1:28" ht="15" customHeight="1" x14ac:dyDescent="0.2">
      <c r="A24" s="8"/>
      <c r="B24" s="8"/>
      <c r="D24" s="22" t="s">
        <v>11</v>
      </c>
      <c r="E24" s="23" t="s">
        <v>12</v>
      </c>
      <c r="L24" s="10">
        <v>5527.1824028877236</v>
      </c>
      <c r="N24" s="10">
        <v>1922.9957242675248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337.38753245547002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337.38753245547002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2829.4225114815672</v>
      </c>
      <c r="N34" s="10">
        <v>638.25030288290941</v>
      </c>
      <c r="U34" s="8"/>
      <c r="V34" s="8"/>
      <c r="W34" s="8"/>
      <c r="X34" s="8"/>
      <c r="Y34" s="8"/>
      <c r="Z34" s="8"/>
      <c r="AA34" s="8"/>
      <c r="AB34" s="8"/>
    </row>
    <row r="35" spans="1:28" ht="12.75" x14ac:dyDescent="0.2">
      <c r="A35" s="8"/>
      <c r="D35" s="22" t="s">
        <v>13</v>
      </c>
      <c r="E35" s="8" t="s">
        <v>22</v>
      </c>
      <c r="L35" s="10">
        <v>2.2169250718798024</v>
      </c>
      <c r="N35" s="10">
        <v>5.9365656016889526E-3</v>
      </c>
      <c r="U35" s="8"/>
      <c r="V35" s="8"/>
      <c r="W35" s="8"/>
      <c r="X35" s="8"/>
      <c r="Y35" s="8"/>
      <c r="Z35" s="8"/>
      <c r="AA35" s="8"/>
      <c r="AB35" s="8"/>
    </row>
    <row r="36" spans="1:28" ht="15.75" customHeight="1" x14ac:dyDescent="0.2">
      <c r="A36" s="8"/>
      <c r="F36" s="24" t="s">
        <v>15</v>
      </c>
      <c r="L36" s="81">
        <v>2.2169230718798025</v>
      </c>
      <c r="M36" s="81"/>
      <c r="N36" s="81">
        <v>5.9365656016889526E-3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441.73484697720522</v>
      </c>
      <c r="N38" s="10">
        <v>0.87417134310275013</v>
      </c>
      <c r="U38" s="8"/>
      <c r="V38" s="8"/>
      <c r="W38" s="8"/>
      <c r="X38" s="8"/>
      <c r="Y38" s="8"/>
      <c r="Z38" s="8"/>
      <c r="AA38" s="8"/>
      <c r="AB38" s="8"/>
    </row>
    <row r="39" spans="1:28" ht="12.75" x14ac:dyDescent="0.2">
      <c r="A39" s="8"/>
      <c r="F39" s="24" t="s">
        <v>15</v>
      </c>
      <c r="L39" s="81">
        <v>170.14414158269824</v>
      </c>
      <c r="M39" s="81"/>
      <c r="N39" s="81">
        <v>0</v>
      </c>
      <c r="U39" s="8"/>
      <c r="V39" s="8"/>
      <c r="W39" s="8"/>
      <c r="X39" s="8"/>
      <c r="Y39" s="8"/>
      <c r="Z39" s="8"/>
      <c r="AA39" s="8"/>
      <c r="AB39" s="8"/>
    </row>
    <row r="40" spans="1:28" ht="12.75" x14ac:dyDescent="0.2">
      <c r="A40" s="8"/>
      <c r="F40" s="24" t="s">
        <v>16</v>
      </c>
      <c r="L40" s="81">
        <v>271.59070539450698</v>
      </c>
      <c r="M40" s="81"/>
      <c r="N40" s="81">
        <v>0.87417134310275013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5">
        <v>2</v>
      </c>
      <c r="C44" s="21" t="s">
        <v>24</v>
      </c>
      <c r="L44" s="79">
        <v>6278.5167004498026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5">
        <v>3</v>
      </c>
      <c r="C46" s="21" t="s">
        <v>25</v>
      </c>
      <c r="L46" s="79">
        <v>12846.105592350801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5">
        <v>4</v>
      </c>
      <c r="C48" s="21" t="s">
        <v>26</v>
      </c>
      <c r="H48" s="14"/>
      <c r="I48" s="8" t="s">
        <v>27</v>
      </c>
      <c r="L48" s="79">
        <v>11878.517524192137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5">
        <v>5</v>
      </c>
      <c r="C51" s="21" t="s">
        <v>93</v>
      </c>
      <c r="G51" s="14"/>
      <c r="L51" s="79">
        <v>16163.292243417633</v>
      </c>
      <c r="M51" s="79"/>
      <c r="N51" s="79">
        <v>11776.405147568199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14312.074543026099</v>
      </c>
      <c r="N56" s="10">
        <v>11776.405147568199</v>
      </c>
    </row>
    <row r="57" spans="1:28" s="28" customFormat="1" ht="15.75" customHeight="1" x14ac:dyDescent="0.2">
      <c r="G57" s="14" t="s">
        <v>30</v>
      </c>
      <c r="L57" s="80">
        <v>5413.9085961764595</v>
      </c>
      <c r="M57" s="80"/>
      <c r="N57" s="80">
        <v>2401.1148784478301</v>
      </c>
      <c r="O57"/>
      <c r="P57"/>
      <c r="Q57"/>
      <c r="R57"/>
      <c r="S57"/>
      <c r="T57"/>
      <c r="U57"/>
      <c r="V57"/>
      <c r="W57"/>
      <c r="X57"/>
      <c r="Y57"/>
      <c r="Z57"/>
      <c r="AA57"/>
      <c r="AB57"/>
    </row>
    <row r="58" spans="1:28" ht="12.75" x14ac:dyDescent="0.2">
      <c r="A58" s="8"/>
      <c r="F58" s="8" t="s">
        <v>121</v>
      </c>
      <c r="L58" s="10">
        <v>1851.2177003915326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-14978.993335625002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-7160.5705195500013</v>
      </c>
      <c r="U74" s="8"/>
      <c r="V74" s="8"/>
      <c r="W74" s="8"/>
      <c r="X74" s="8"/>
      <c r="Y74" s="8"/>
      <c r="Z74" s="8"/>
      <c r="AA74" s="8"/>
      <c r="AB74" s="8"/>
    </row>
    <row r="75" spans="1:28" x14ac:dyDescent="0.25">
      <c r="I75" s="13"/>
      <c r="J75" s="32" t="s">
        <v>37</v>
      </c>
      <c r="K75" s="32"/>
      <c r="L75" s="10">
        <v>0</v>
      </c>
      <c r="N75" s="10">
        <v>-5244.7205447700017</v>
      </c>
      <c r="U75" s="8"/>
      <c r="V75" s="8"/>
      <c r="W75" s="8"/>
      <c r="X75" s="8"/>
      <c r="Y75" s="8"/>
      <c r="Z75" s="8"/>
      <c r="AA75" s="8"/>
      <c r="AB75" s="8"/>
    </row>
    <row r="76" spans="1:28" x14ac:dyDescent="0.25">
      <c r="I76" s="13"/>
      <c r="J76" s="31" t="s">
        <v>38</v>
      </c>
      <c r="K76" s="31"/>
      <c r="L76" s="10">
        <v>0</v>
      </c>
      <c r="N76" s="10">
        <v>-2573.7022713049996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-42220.954449635785</v>
      </c>
      <c r="M81" s="79"/>
      <c r="N81" s="79">
        <v>-15942.224742547856</v>
      </c>
    </row>
    <row r="82" spans="1:14" ht="9" customHeight="1" x14ac:dyDescent="0.2">
      <c r="A82" s="8"/>
      <c r="I82" s="13"/>
    </row>
    <row r="83" spans="1:14" ht="12.75" x14ac:dyDescent="0.2">
      <c r="A83" s="8"/>
      <c r="B83" s="8"/>
      <c r="I83" s="8" t="s">
        <v>29</v>
      </c>
      <c r="J83" s="31" t="s">
        <v>36</v>
      </c>
      <c r="K83" s="31"/>
      <c r="L83" s="10">
        <v>-12526.442653359883</v>
      </c>
      <c r="N83" s="10">
        <v>-8675.1030208273423</v>
      </c>
    </row>
    <row r="84" spans="1:14" ht="12.75" x14ac:dyDescent="0.2">
      <c r="A84" s="8"/>
      <c r="B84" s="8"/>
      <c r="I84" s="13"/>
      <c r="J84" s="32" t="s">
        <v>37</v>
      </c>
      <c r="K84" s="32"/>
      <c r="L84" s="10">
        <v>-10646.324814122803</v>
      </c>
      <c r="N84" s="10">
        <v>-3923.3731996322122</v>
      </c>
    </row>
    <row r="85" spans="1:14" ht="12.75" x14ac:dyDescent="0.2">
      <c r="A85" s="8"/>
      <c r="B85" s="8"/>
      <c r="I85" s="13"/>
      <c r="J85" s="31" t="s">
        <v>38</v>
      </c>
      <c r="K85" s="31"/>
      <c r="L85" s="10">
        <v>-19048.186982153096</v>
      </c>
      <c r="N85" s="10">
        <v>-3343.7485220883032</v>
      </c>
    </row>
    <row r="86" spans="1:14" ht="13.5" customHeight="1" x14ac:dyDescent="0.2">
      <c r="A86" s="8"/>
      <c r="B86" s="8"/>
      <c r="I86" s="13"/>
      <c r="J86" s="31"/>
      <c r="K86" s="31"/>
    </row>
    <row r="87" spans="1:14" ht="12.75" x14ac:dyDescent="0.2">
      <c r="A87" s="8"/>
      <c r="B87" s="8"/>
      <c r="C87" s="8" t="s">
        <v>20</v>
      </c>
      <c r="D87" s="8" t="s">
        <v>43</v>
      </c>
      <c r="I87" s="15" t="s">
        <v>44</v>
      </c>
      <c r="J87" s="13"/>
      <c r="K87" s="13"/>
      <c r="L87" s="79">
        <v>26025</v>
      </c>
      <c r="M87" s="79"/>
      <c r="N87" s="79">
        <v>13197.561716542461</v>
      </c>
    </row>
    <row r="88" spans="1:14" ht="9" customHeight="1" x14ac:dyDescent="0.2">
      <c r="A88" s="8"/>
      <c r="B88" s="8"/>
      <c r="I88" s="13"/>
    </row>
    <row r="89" spans="1:14" ht="12.75" x14ac:dyDescent="0.2">
      <c r="A89" s="8"/>
      <c r="B89" s="8"/>
      <c r="I89" s="8" t="s">
        <v>29</v>
      </c>
      <c r="J89" s="31" t="s">
        <v>36</v>
      </c>
      <c r="K89" s="31"/>
      <c r="L89" s="10">
        <v>10956</v>
      </c>
      <c r="N89" s="10">
        <v>8121.1146774192675</v>
      </c>
    </row>
    <row r="90" spans="1:14" ht="12.75" x14ac:dyDescent="0.2">
      <c r="A90" s="8"/>
      <c r="B90" s="8"/>
      <c r="I90" s="13"/>
      <c r="J90" s="32" t="s">
        <v>37</v>
      </c>
      <c r="K90" s="32"/>
      <c r="L90" s="10">
        <v>9617</v>
      </c>
      <c r="N90" s="10">
        <v>3251.3717933830867</v>
      </c>
    </row>
    <row r="91" spans="1:14" ht="12.75" x14ac:dyDescent="0.2">
      <c r="A91" s="8"/>
      <c r="B91" s="8"/>
      <c r="I91" s="13"/>
      <c r="J91" s="31" t="s">
        <v>38</v>
      </c>
      <c r="K91" s="31"/>
      <c r="L91" s="10">
        <v>5452</v>
      </c>
      <c r="N91" s="10">
        <v>1825.0752457401072</v>
      </c>
    </row>
    <row r="92" spans="1:14" ht="12" customHeight="1" x14ac:dyDescent="0.2">
      <c r="A92" s="8"/>
      <c r="B92" s="8"/>
      <c r="I92" s="13"/>
      <c r="J92" s="13"/>
      <c r="K92" s="13"/>
    </row>
    <row r="93" spans="1:14" ht="12.75" x14ac:dyDescent="0.2">
      <c r="A93" s="8"/>
      <c r="B93" s="29">
        <v>3</v>
      </c>
      <c r="C93" s="21" t="s">
        <v>121</v>
      </c>
      <c r="L93" s="79">
        <v>-19462.098970923289</v>
      </c>
      <c r="M93" s="79"/>
      <c r="N93" s="79">
        <v>0</v>
      </c>
    </row>
    <row r="94" spans="1:14" ht="35.25" customHeight="1" x14ac:dyDescent="0.2">
      <c r="A94" s="8"/>
      <c r="B94" s="8"/>
      <c r="C94" s="8" t="s">
        <v>122</v>
      </c>
      <c r="I94" s="15" t="s">
        <v>44</v>
      </c>
      <c r="J94" s="13"/>
      <c r="K94" s="13"/>
      <c r="L94" s="17">
        <v>-19462.098970923289</v>
      </c>
      <c r="M94" s="17"/>
      <c r="N94" s="17">
        <v>0</v>
      </c>
    </row>
    <row r="95" spans="1:14" ht="18.75" customHeight="1" x14ac:dyDescent="0.2">
      <c r="A95" s="8"/>
      <c r="B95" s="8"/>
      <c r="I95" s="8" t="s">
        <v>29</v>
      </c>
      <c r="J95" s="31" t="s">
        <v>36</v>
      </c>
      <c r="L95" s="10">
        <v>-14381.910223959052</v>
      </c>
      <c r="N95" s="10">
        <v>0</v>
      </c>
    </row>
    <row r="96" spans="1:14" ht="12.75" x14ac:dyDescent="0.2">
      <c r="A96" s="8"/>
      <c r="B96" s="8"/>
      <c r="J96" s="32" t="s">
        <v>37</v>
      </c>
      <c r="L96" s="10">
        <v>-4325.0597618842376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-35658.053420559074</v>
      </c>
      <c r="M113" s="17"/>
      <c r="N113" s="17">
        <v>-17723.656361630397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19026.482294805246</v>
      </c>
      <c r="M148" s="40"/>
      <c r="N148" s="40">
        <v>0</v>
      </c>
      <c r="U148" s="8"/>
      <c r="V148" s="8"/>
      <c r="W148" s="8"/>
      <c r="X148" s="8"/>
      <c r="Y148" s="8"/>
      <c r="Z148" s="8"/>
      <c r="AA148" s="8"/>
      <c r="AB148" s="8"/>
    </row>
    <row r="149" spans="1:28" x14ac:dyDescent="0.25">
      <c r="D149" s="8" t="s">
        <v>61</v>
      </c>
      <c r="I149" s="28"/>
      <c r="J149" s="28"/>
      <c r="K149" s="28"/>
      <c r="L149" s="40">
        <v>16276.340526567797</v>
      </c>
      <c r="M149" s="40"/>
      <c r="N149" s="40">
        <v>12043.009446726299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-76185.71606863066</v>
      </c>
      <c r="M151" s="39"/>
      <c r="N151" s="39">
        <v>-2911.9026358075134</v>
      </c>
      <c r="Q151" s="522"/>
      <c r="U151" s="8"/>
      <c r="V151" s="8"/>
      <c r="W151" s="8"/>
      <c r="X151" s="8"/>
      <c r="Y151" s="8"/>
      <c r="Z151" s="8"/>
      <c r="AA151" s="8"/>
      <c r="AB151" s="8"/>
    </row>
    <row r="152" spans="1:28" x14ac:dyDescent="0.25">
      <c r="I152" s="8" t="s">
        <v>64</v>
      </c>
      <c r="J152" s="28"/>
      <c r="K152" s="28"/>
      <c r="L152" s="27">
        <v>-17.363547000000001</v>
      </c>
      <c r="M152" s="27"/>
      <c r="N152" s="27">
        <v>-2824.9408159999998</v>
      </c>
      <c r="Q152" s="522"/>
      <c r="U152" s="8"/>
      <c r="V152" s="8"/>
      <c r="W152" s="8"/>
      <c r="X152" s="8"/>
      <c r="Y152" s="8"/>
      <c r="Z152" s="8"/>
      <c r="AA152" s="8"/>
      <c r="AB152" s="8"/>
    </row>
    <row r="153" spans="1:28" x14ac:dyDescent="0.25">
      <c r="I153" s="8" t="s">
        <v>65</v>
      </c>
      <c r="J153" s="28"/>
      <c r="K153" s="28"/>
      <c r="L153" s="27">
        <v>-77954.708626820793</v>
      </c>
      <c r="M153" s="27"/>
      <c r="N153" s="27">
        <v>-37.92612734874541</v>
      </c>
      <c r="Q153" s="522"/>
      <c r="U153" s="8"/>
      <c r="V153" s="8"/>
      <c r="W153" s="8"/>
      <c r="X153" s="8"/>
      <c r="Y153" s="8"/>
      <c r="Z153" s="8"/>
      <c r="AA153" s="8"/>
      <c r="AB153" s="8"/>
    </row>
    <row r="154" spans="1:28" x14ac:dyDescent="0.25">
      <c r="I154" s="8" t="s">
        <v>66</v>
      </c>
      <c r="J154" s="28"/>
      <c r="K154" s="28"/>
      <c r="L154" s="27">
        <v>1786.3561051901349</v>
      </c>
      <c r="M154" s="27"/>
      <c r="N154" s="27">
        <v>-49.035692458768089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34">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4">
        <v>2</v>
      </c>
      <c r="C44" s="21" t="s">
        <v>24</v>
      </c>
      <c r="L44" s="79">
        <v>6306.1462236362231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4">
        <v>3</v>
      </c>
      <c r="C46" s="21" t="s">
        <v>25</v>
      </c>
      <c r="L46" s="79">
        <v>12895.681793259499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4">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4">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22"/>
      <c r="U151" s="8"/>
      <c r="V151" s="8"/>
      <c r="W151" s="8"/>
      <c r="X151" s="8"/>
      <c r="Y151" s="8"/>
      <c r="Z151" s="8"/>
      <c r="AA151" s="8"/>
      <c r="AB151" s="8"/>
    </row>
    <row r="152" spans="1:28" x14ac:dyDescent="0.25">
      <c r="I152" s="8" t="s">
        <v>64</v>
      </c>
      <c r="J152" s="28"/>
      <c r="K152" s="28"/>
      <c r="L152" s="27">
        <v>22.207560000000001</v>
      </c>
      <c r="M152" s="27"/>
      <c r="N152" s="27">
        <v>-3046.725758</v>
      </c>
      <c r="Q152" s="522"/>
      <c r="U152" s="8"/>
      <c r="V152" s="8"/>
      <c r="W152" s="8"/>
      <c r="X152" s="8"/>
      <c r="Y152" s="8"/>
      <c r="Z152" s="8"/>
      <c r="AA152" s="8"/>
      <c r="AB152" s="8"/>
    </row>
    <row r="153" spans="1:28" x14ac:dyDescent="0.25">
      <c r="I153" s="8" t="s">
        <v>65</v>
      </c>
      <c r="J153" s="28"/>
      <c r="K153" s="28"/>
      <c r="L153" s="27">
        <v>-78281.371797719999</v>
      </c>
      <c r="M153" s="27"/>
      <c r="N153" s="27">
        <v>-54.072693919320507</v>
      </c>
      <c r="Q153" s="522"/>
      <c r="U153" s="8"/>
      <c r="V153" s="8"/>
      <c r="W153" s="8"/>
      <c r="X153" s="8"/>
      <c r="Y153" s="8"/>
      <c r="Z153" s="8"/>
      <c r="AA153" s="8"/>
      <c r="AB153" s="8"/>
    </row>
    <row r="154" spans="1:28" x14ac:dyDescent="0.25">
      <c r="I154" s="8" t="s">
        <v>66</v>
      </c>
      <c r="J154" s="28"/>
      <c r="K154" s="28"/>
      <c r="L154" s="27">
        <v>1693.1743060018389</v>
      </c>
      <c r="M154" s="27"/>
      <c r="N154" s="27">
        <v>-31.485345301017091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AZ48"/>
  <sheetViews>
    <sheetView showGridLines="0" tabSelected="1" view="pageBreakPreview" zoomScale="80" zoomScaleNormal="80" zoomScaleSheetLayoutView="80" workbookViewId="0">
      <selection activeCell="H19" sqref="H19"/>
    </sheetView>
  </sheetViews>
  <sheetFormatPr defaultColWidth="9.140625" defaultRowHeight="15" x14ac:dyDescent="0.25"/>
  <cols>
    <col min="1" max="1" width="9" style="496" customWidth="1"/>
    <col min="2" max="2" width="3.28515625" style="496" customWidth="1"/>
    <col min="3" max="3" width="4.5703125" style="496" customWidth="1"/>
    <col min="4" max="4" width="38.85546875" style="496" customWidth="1"/>
    <col min="5" max="5" width="9.140625" style="498" bestFit="1" customWidth="1"/>
    <col min="6" max="6" width="11.42578125" style="498" customWidth="1"/>
    <col min="7" max="8" width="12.7109375" style="498" bestFit="1" customWidth="1"/>
    <col min="9" max="9" width="7.85546875" style="498" bestFit="1" customWidth="1"/>
    <col min="10" max="10" width="17.85546875" style="498" bestFit="1" customWidth="1"/>
    <col min="11" max="11" width="13.5703125" style="498" bestFit="1" customWidth="1"/>
    <col min="12" max="12" width="39" style="498" customWidth="1"/>
    <col min="13" max="13" width="9.28515625" style="499" bestFit="1" customWidth="1"/>
    <col min="14" max="14" width="7.85546875" style="537" customWidth="1"/>
    <col min="15" max="15" width="11.42578125" style="537" customWidth="1"/>
    <col min="16" max="16" width="12.7109375" style="537" customWidth="1"/>
    <col min="17" max="17" width="14" style="537" customWidth="1"/>
    <col min="18" max="18" width="7.85546875" style="537" customWidth="1"/>
    <col min="19" max="19" width="17.85546875" style="537" customWidth="1"/>
    <col min="20" max="20" width="9.28515625" style="537" customWidth="1"/>
    <col min="21" max="23" width="9.140625" style="537"/>
    <col min="24" max="24" width="12.7109375" style="537" customWidth="1"/>
    <col min="25" max="52" width="8.85546875" style="537" customWidth="1"/>
    <col min="53" max="16384" width="9.140625" style="496"/>
  </cols>
  <sheetData>
    <row r="2" spans="2:52" ht="18" x14ac:dyDescent="0.25">
      <c r="B2" s="497" t="s">
        <v>95</v>
      </c>
      <c r="H2" s="499"/>
    </row>
    <row r="3" spans="2:52" ht="31.5" customHeight="1" x14ac:dyDescent="0.25">
      <c r="B3" s="497" t="s">
        <v>96</v>
      </c>
      <c r="H3" s="499"/>
    </row>
    <row r="4" spans="2:52" x14ac:dyDescent="0.25">
      <c r="H4" s="499"/>
    </row>
    <row r="5" spans="2:52" x14ac:dyDescent="0.25">
      <c r="F5" s="500" t="s">
        <v>2</v>
      </c>
      <c r="H5" s="499"/>
      <c r="J5" s="500" t="s">
        <v>3</v>
      </c>
    </row>
    <row r="6" spans="2:52" ht="6.75" customHeight="1" x14ac:dyDescent="0.25">
      <c r="H6" s="499"/>
    </row>
    <row r="7" spans="2:52" x14ac:dyDescent="0.25">
      <c r="B7" s="496" t="s">
        <v>70</v>
      </c>
      <c r="H7" s="499"/>
    </row>
    <row r="8" spans="2:52" x14ac:dyDescent="0.25">
      <c r="C8" s="501"/>
      <c r="E8" s="502">
        <v>43770</v>
      </c>
      <c r="F8" s="502"/>
      <c r="G8" s="502">
        <v>43800</v>
      </c>
      <c r="H8" s="502"/>
      <c r="I8" s="502">
        <v>43770</v>
      </c>
      <c r="J8" s="502"/>
      <c r="K8" s="502">
        <v>43800</v>
      </c>
      <c r="L8" s="502"/>
      <c r="M8" s="538"/>
    </row>
    <row r="9" spans="2:52" ht="22.5" customHeight="1" x14ac:dyDescent="0.25">
      <c r="K9" s="503"/>
      <c r="M9" s="539"/>
    </row>
    <row r="10" spans="2:52" s="504" customFormat="1" ht="18.75" x14ac:dyDescent="0.25">
      <c r="B10" s="564" t="s">
        <v>440</v>
      </c>
      <c r="C10" s="550"/>
      <c r="D10" s="550"/>
      <c r="E10" s="505">
        <v>177334.2220468396</v>
      </c>
      <c r="F10" s="506"/>
      <c r="G10" s="507">
        <v>182716.16417031942</v>
      </c>
      <c r="H10" s="507"/>
      <c r="I10" s="505">
        <v>22977.74816055339</v>
      </c>
      <c r="J10" s="508"/>
      <c r="K10" s="507">
        <v>25593.092052793432</v>
      </c>
      <c r="L10" s="507"/>
      <c r="M10" s="540"/>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row>
    <row r="11" spans="2:52" x14ac:dyDescent="0.25">
      <c r="B11" s="551"/>
      <c r="C11" s="552"/>
      <c r="D11" s="552"/>
      <c r="E11" s="505"/>
      <c r="F11" s="503"/>
      <c r="G11" s="503"/>
      <c r="H11" s="503"/>
      <c r="I11" s="505"/>
      <c r="J11" s="509"/>
      <c r="K11" s="505"/>
      <c r="L11" s="503"/>
      <c r="M11" s="541"/>
    </row>
    <row r="12" spans="2:52" x14ac:dyDescent="0.25">
      <c r="B12" s="551"/>
      <c r="C12" s="552"/>
      <c r="D12" s="552"/>
      <c r="E12" s="505"/>
      <c r="F12" s="503"/>
      <c r="G12" s="507"/>
      <c r="H12" s="507"/>
      <c r="I12" s="505"/>
      <c r="J12" s="509"/>
      <c r="K12" s="505"/>
      <c r="L12" s="507"/>
      <c r="M12" s="541"/>
    </row>
    <row r="13" spans="2:52" x14ac:dyDescent="0.25">
      <c r="B13" s="551"/>
      <c r="C13" s="552"/>
      <c r="D13" s="552"/>
      <c r="E13" s="505"/>
      <c r="F13" s="503"/>
      <c r="G13" s="507"/>
      <c r="H13" s="507"/>
      <c r="I13" s="505"/>
      <c r="J13" s="509"/>
      <c r="K13" s="505"/>
      <c r="L13" s="507"/>
      <c r="M13" s="541"/>
    </row>
    <row r="14" spans="2:52" x14ac:dyDescent="0.25">
      <c r="B14" s="551"/>
      <c r="C14" s="552"/>
      <c r="D14" s="552"/>
      <c r="E14" s="505"/>
      <c r="F14" s="503"/>
      <c r="G14" s="507"/>
      <c r="H14" s="507"/>
      <c r="I14" s="505"/>
      <c r="J14" s="509"/>
      <c r="K14" s="505"/>
      <c r="L14" s="507"/>
      <c r="M14" s="541"/>
    </row>
    <row r="15" spans="2:52" s="504" customFormat="1" ht="15.75" x14ac:dyDescent="0.25">
      <c r="B15" s="549" t="s">
        <v>72</v>
      </c>
      <c r="C15" s="550"/>
      <c r="D15" s="550"/>
      <c r="E15" s="505">
        <v>-107761.89522847664</v>
      </c>
      <c r="F15" s="506"/>
      <c r="G15" s="507">
        <v>-111000.6187268158</v>
      </c>
      <c r="H15" s="507"/>
      <c r="I15" s="505">
        <v>-22986.61385985107</v>
      </c>
      <c r="J15" s="508"/>
      <c r="K15" s="505">
        <v>-25589.84900441597</v>
      </c>
      <c r="L15" s="507"/>
      <c r="M15" s="541"/>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row>
    <row r="16" spans="2:52" x14ac:dyDescent="0.25">
      <c r="B16" s="552"/>
      <c r="C16" s="552"/>
      <c r="D16" s="552"/>
      <c r="E16" s="510"/>
      <c r="F16" s="503"/>
      <c r="G16" s="509"/>
      <c r="H16" s="509"/>
      <c r="I16" s="510"/>
      <c r="J16" s="509"/>
      <c r="K16" s="510"/>
      <c r="L16" s="509"/>
      <c r="M16" s="541"/>
    </row>
    <row r="17" spans="1:52" s="504" customFormat="1" ht="15.75" x14ac:dyDescent="0.25">
      <c r="B17" s="553" t="s">
        <v>29</v>
      </c>
      <c r="C17" s="550"/>
      <c r="D17" s="550"/>
      <c r="E17" s="505"/>
      <c r="F17" s="506"/>
      <c r="G17" s="511"/>
      <c r="H17" s="511"/>
      <c r="I17" s="505"/>
      <c r="J17" s="508"/>
      <c r="K17" s="505"/>
      <c r="L17" s="511"/>
      <c r="M17" s="541"/>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row>
    <row r="18" spans="1:52" x14ac:dyDescent="0.25">
      <c r="B18" s="552"/>
      <c r="C18" s="496" t="s">
        <v>441</v>
      </c>
      <c r="D18" s="552"/>
      <c r="E18" s="510">
        <v>-69157.911182506825</v>
      </c>
      <c r="F18" s="503"/>
      <c r="G18" s="509">
        <v>-69156.889435579331</v>
      </c>
      <c r="H18" s="509"/>
      <c r="I18" s="510">
        <v>-250.69805163106966</v>
      </c>
      <c r="J18" s="509"/>
      <c r="K18" s="510">
        <v>-511.41954615596046</v>
      </c>
      <c r="L18" s="509"/>
      <c r="M18" s="541"/>
    </row>
    <row r="19" spans="1:52" s="504" customFormat="1" ht="15.75" x14ac:dyDescent="0.25">
      <c r="B19" s="550"/>
      <c r="C19" s="496" t="s">
        <v>442</v>
      </c>
      <c r="D19" s="550"/>
      <c r="E19" s="510">
        <v>-24690.735701120015</v>
      </c>
      <c r="F19" s="503"/>
      <c r="G19" s="509">
        <v>-27829.848303029998</v>
      </c>
      <c r="H19" s="509"/>
      <c r="I19" s="510">
        <v>0</v>
      </c>
      <c r="J19" s="509"/>
      <c r="K19" s="510">
        <v>-399.30630778000005</v>
      </c>
      <c r="L19" s="509"/>
      <c r="M19" s="541"/>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row>
    <row r="20" spans="1:52" x14ac:dyDescent="0.25">
      <c r="B20" s="551"/>
      <c r="C20" s="552"/>
      <c r="D20" s="552"/>
      <c r="E20" s="505"/>
      <c r="F20" s="503"/>
      <c r="G20" s="507"/>
      <c r="H20" s="507"/>
      <c r="I20" s="505"/>
      <c r="J20" s="509"/>
      <c r="K20" s="505"/>
      <c r="L20" s="507"/>
      <c r="M20" s="541"/>
    </row>
    <row r="21" spans="1:52" x14ac:dyDescent="0.25">
      <c r="B21" s="551"/>
      <c r="C21" s="552"/>
      <c r="D21" s="552"/>
      <c r="E21" s="505"/>
      <c r="F21" s="503"/>
      <c r="G21" s="507"/>
      <c r="H21" s="507"/>
      <c r="I21" s="505"/>
      <c r="J21" s="509"/>
      <c r="K21" s="505"/>
      <c r="L21" s="507"/>
      <c r="M21" s="541"/>
    </row>
    <row r="22" spans="1:52" x14ac:dyDescent="0.25">
      <c r="B22" s="551"/>
      <c r="C22" s="552"/>
      <c r="D22" s="552"/>
      <c r="E22" s="505"/>
      <c r="F22" s="503"/>
      <c r="G22" s="507"/>
      <c r="H22" s="507"/>
      <c r="I22" s="505"/>
      <c r="J22" s="509"/>
      <c r="K22" s="505"/>
      <c r="L22" s="507"/>
      <c r="M22" s="541"/>
    </row>
    <row r="23" spans="1:52" x14ac:dyDescent="0.25">
      <c r="B23" s="551"/>
      <c r="C23" s="552"/>
      <c r="D23" s="552"/>
      <c r="E23" s="505"/>
      <c r="F23" s="503"/>
      <c r="G23" s="507"/>
      <c r="H23" s="507"/>
      <c r="I23" s="505"/>
      <c r="J23" s="509"/>
      <c r="K23" s="505"/>
      <c r="L23" s="507"/>
      <c r="M23" s="541"/>
    </row>
    <row r="24" spans="1:52" s="504" customFormat="1" ht="18.75" x14ac:dyDescent="0.25">
      <c r="B24" s="564" t="s">
        <v>443</v>
      </c>
      <c r="C24" s="550"/>
      <c r="D24" s="550"/>
      <c r="E24" s="505">
        <v>69572.326818362955</v>
      </c>
      <c r="F24" s="506"/>
      <c r="G24" s="507">
        <v>71715</v>
      </c>
      <c r="H24" s="507"/>
      <c r="I24" s="507">
        <v>-8.8656992976793845</v>
      </c>
      <c r="J24" s="508"/>
      <c r="K24" s="507">
        <v>3.2430483774624008</v>
      </c>
      <c r="L24" s="542"/>
      <c r="M24" s="541"/>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row>
    <row r="25" spans="1:52" x14ac:dyDescent="0.25">
      <c r="B25" s="552"/>
      <c r="C25" s="552"/>
      <c r="D25" s="552"/>
      <c r="E25" s="512"/>
      <c r="F25" s="503"/>
      <c r="G25" s="503"/>
      <c r="H25" s="503"/>
      <c r="I25" s="512"/>
      <c r="J25" s="503"/>
      <c r="K25" s="503"/>
      <c r="L25" s="503"/>
      <c r="M25" s="539"/>
    </row>
    <row r="26" spans="1:52" x14ac:dyDescent="0.25">
      <c r="B26" s="552"/>
      <c r="C26" s="552"/>
      <c r="D26" s="552"/>
      <c r="E26" s="503"/>
      <c r="F26" s="503"/>
      <c r="G26" s="503"/>
      <c r="H26" s="503"/>
      <c r="I26" s="503"/>
      <c r="J26" s="503"/>
      <c r="K26" s="503"/>
      <c r="L26" s="503"/>
      <c r="M26" s="539"/>
    </row>
    <row r="27" spans="1:52" ht="15.75" x14ac:dyDescent="0.25">
      <c r="B27" s="549" t="s">
        <v>140</v>
      </c>
      <c r="C27" s="552"/>
      <c r="D27" s="552"/>
      <c r="E27" s="503"/>
      <c r="F27" s="507">
        <v>2142.6731816370448</v>
      </c>
      <c r="G27" s="503"/>
      <c r="H27" s="503"/>
      <c r="I27" s="503"/>
      <c r="J27" s="507">
        <v>12.108747675141785</v>
      </c>
      <c r="K27" s="503"/>
      <c r="L27" s="503"/>
      <c r="M27" s="539"/>
    </row>
    <row r="28" spans="1:52" x14ac:dyDescent="0.25">
      <c r="B28" s="552"/>
      <c r="C28" s="552"/>
      <c r="D28" s="552"/>
      <c r="E28" s="503"/>
      <c r="F28" s="513"/>
      <c r="G28" s="503"/>
      <c r="H28" s="503"/>
      <c r="I28" s="503"/>
      <c r="J28" s="513"/>
      <c r="K28" s="503"/>
      <c r="L28" s="503"/>
      <c r="M28" s="539"/>
    </row>
    <row r="29" spans="1:52" s="514" customFormat="1" ht="15.75" x14ac:dyDescent="0.25">
      <c r="B29" s="554" t="s">
        <v>106</v>
      </c>
      <c r="C29" s="552"/>
      <c r="D29" s="552"/>
      <c r="E29" s="515"/>
      <c r="F29" s="513"/>
      <c r="G29" s="515"/>
      <c r="H29" s="515"/>
      <c r="I29" s="515"/>
      <c r="J29" s="513"/>
      <c r="K29" s="503"/>
      <c r="L29" s="515"/>
      <c r="M29" s="539"/>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row>
    <row r="30" spans="1:52" s="514" customFormat="1" ht="18.75" x14ac:dyDescent="0.25">
      <c r="A30" s="516"/>
      <c r="B30" s="555"/>
      <c r="C30" s="565" t="s">
        <v>444</v>
      </c>
      <c r="D30" s="552"/>
      <c r="E30" s="515"/>
      <c r="F30" s="507">
        <v>1142.0668375898163</v>
      </c>
      <c r="G30" s="515"/>
      <c r="H30" s="515"/>
      <c r="I30" s="515"/>
      <c r="J30" s="507">
        <v>12.152141786658738</v>
      </c>
      <c r="K30" s="503"/>
      <c r="L30" s="515"/>
      <c r="M30" s="539"/>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row>
    <row r="31" spans="1:52" s="514" customFormat="1" ht="15.75" x14ac:dyDescent="0.25">
      <c r="B31" s="555"/>
      <c r="C31" s="549"/>
      <c r="D31" s="552"/>
      <c r="E31" s="515"/>
      <c r="F31" s="513"/>
      <c r="G31" s="515"/>
      <c r="H31" s="515"/>
      <c r="I31" s="515"/>
      <c r="J31" s="509"/>
      <c r="K31" s="503"/>
      <c r="L31" s="515"/>
      <c r="M31" s="539"/>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row>
    <row r="32" spans="1:52" s="514" customFormat="1" ht="18.75" x14ac:dyDescent="0.25">
      <c r="B32" s="549"/>
      <c r="C32" s="565" t="s">
        <v>445</v>
      </c>
      <c r="D32" s="549"/>
      <c r="E32" s="503"/>
      <c r="F32" s="510">
        <v>1000.6063440472285</v>
      </c>
      <c r="G32" s="512"/>
      <c r="H32" s="512"/>
      <c r="I32" s="512"/>
      <c r="J32" s="510">
        <v>-4.3394111516952848E-2</v>
      </c>
      <c r="K32" s="512"/>
      <c r="L32" s="512"/>
      <c r="M32" s="543"/>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row>
    <row r="33" spans="2:52" s="514" customFormat="1" ht="7.5" customHeight="1" x14ac:dyDescent="0.25">
      <c r="B33" s="552"/>
      <c r="C33" s="552"/>
      <c r="D33" s="552"/>
      <c r="E33" s="503"/>
      <c r="F33" s="517"/>
      <c r="G33" s="512"/>
      <c r="H33" s="512"/>
      <c r="I33" s="512"/>
      <c r="J33" s="517"/>
      <c r="K33" s="512"/>
      <c r="L33" s="512"/>
      <c r="M33" s="543"/>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row>
    <row r="34" spans="2:52" s="514" customFormat="1" x14ac:dyDescent="0.25">
      <c r="B34" s="552"/>
      <c r="C34" s="553"/>
      <c r="D34" s="553" t="s">
        <v>29</v>
      </c>
      <c r="F34" s="517"/>
      <c r="G34" s="512"/>
      <c r="H34" s="512"/>
      <c r="I34" s="512"/>
      <c r="J34" s="517"/>
      <c r="K34" s="512"/>
      <c r="L34" s="512"/>
      <c r="M34" s="543"/>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row>
    <row r="35" spans="2:52" s="514" customFormat="1" x14ac:dyDescent="0.25">
      <c r="B35" s="552"/>
      <c r="C35" s="552"/>
      <c r="D35" s="552" t="s">
        <v>107</v>
      </c>
      <c r="F35" s="510">
        <v>-2284.1778376643247</v>
      </c>
      <c r="G35" s="512"/>
      <c r="H35" s="512"/>
      <c r="I35" s="512"/>
      <c r="J35" s="510">
        <v>0</v>
      </c>
      <c r="K35" s="512"/>
      <c r="L35" s="512"/>
      <c r="M35" s="543"/>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row>
    <row r="36" spans="2:52" s="514" customFormat="1" x14ac:dyDescent="0.25">
      <c r="B36" s="552"/>
      <c r="C36" s="552"/>
      <c r="D36" s="552" t="s">
        <v>108</v>
      </c>
      <c r="F36" s="510">
        <v>3284.7841817115532</v>
      </c>
      <c r="G36" s="512"/>
      <c r="H36" s="512"/>
      <c r="I36" s="512"/>
      <c r="J36" s="510">
        <v>-4.3394111516952848E-2</v>
      </c>
      <c r="K36" s="512"/>
      <c r="L36" s="512"/>
      <c r="M36" s="543"/>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row>
    <row r="37" spans="2:52" s="514" customFormat="1" x14ac:dyDescent="0.25">
      <c r="E37" s="503"/>
      <c r="F37" s="510"/>
      <c r="G37" s="512"/>
      <c r="H37" s="512"/>
      <c r="I37" s="512"/>
      <c r="J37" s="510"/>
      <c r="K37" s="512"/>
      <c r="L37" s="512"/>
      <c r="M37" s="543"/>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row>
    <row r="38" spans="2:52" ht="5.25" customHeight="1" x14ac:dyDescent="0.25">
      <c r="E38" s="503"/>
      <c r="F38" s="503"/>
      <c r="G38" s="503"/>
      <c r="H38" s="503"/>
      <c r="I38" s="503"/>
      <c r="J38" s="503"/>
      <c r="K38" s="503"/>
      <c r="L38" s="503"/>
      <c r="M38" s="543"/>
    </row>
    <row r="39" spans="2:52" x14ac:dyDescent="0.25">
      <c r="B39" s="518"/>
      <c r="C39" s="518"/>
      <c r="D39" s="518"/>
      <c r="E39" s="519"/>
      <c r="F39" s="519"/>
      <c r="G39" s="519"/>
      <c r="H39" s="519"/>
      <c r="I39" s="519"/>
      <c r="J39" s="519"/>
      <c r="K39" s="519"/>
      <c r="L39" s="519"/>
      <c r="M39" s="543"/>
    </row>
    <row r="40" spans="2:52" x14ac:dyDescent="0.25">
      <c r="E40" s="503"/>
      <c r="F40" s="503"/>
      <c r="G40" s="503"/>
      <c r="H40" s="503"/>
      <c r="I40" s="503"/>
      <c r="J40" s="503"/>
      <c r="K40" s="503"/>
      <c r="L40" s="503"/>
      <c r="M40" s="543"/>
    </row>
    <row r="41" spans="2:52" x14ac:dyDescent="0.25">
      <c r="B41" s="520"/>
      <c r="C41" s="520">
        <v>1</v>
      </c>
      <c r="D41" s="496" t="s">
        <v>97</v>
      </c>
      <c r="E41" s="503"/>
      <c r="F41" s="503"/>
      <c r="G41" s="503"/>
      <c r="H41" s="503"/>
      <c r="I41" s="503"/>
      <c r="J41" s="503"/>
      <c r="K41" s="503"/>
      <c r="L41" s="503"/>
      <c r="M41" s="539"/>
    </row>
    <row r="42" spans="2:52" x14ac:dyDescent="0.25">
      <c r="B42" s="520"/>
      <c r="C42" s="520"/>
      <c r="D42" s="496" t="s">
        <v>98</v>
      </c>
    </row>
    <row r="43" spans="2:52" x14ac:dyDescent="0.25">
      <c r="B43" s="520"/>
      <c r="C43" s="520">
        <v>2</v>
      </c>
      <c r="D43" s="496" t="s">
        <v>99</v>
      </c>
    </row>
    <row r="44" spans="2:52" x14ac:dyDescent="0.25">
      <c r="B44" s="520"/>
      <c r="C44" s="520">
        <v>3</v>
      </c>
      <c r="D44" s="496" t="s">
        <v>100</v>
      </c>
    </row>
    <row r="45" spans="2:52" x14ac:dyDescent="0.25">
      <c r="B45" s="520"/>
      <c r="C45" s="520">
        <v>4</v>
      </c>
      <c r="D45" s="496" t="s">
        <v>101</v>
      </c>
    </row>
    <row r="46" spans="2:52" x14ac:dyDescent="0.25">
      <c r="B46" s="520"/>
      <c r="C46" s="520">
        <v>5</v>
      </c>
      <c r="D46" s="496" t="s">
        <v>102</v>
      </c>
    </row>
    <row r="47" spans="2:52" x14ac:dyDescent="0.25">
      <c r="B47" s="520"/>
      <c r="C47" s="520">
        <v>6</v>
      </c>
      <c r="D47" s="496" t="s">
        <v>139</v>
      </c>
    </row>
    <row r="48" spans="2:52" x14ac:dyDescent="0.25">
      <c r="B48" s="520"/>
      <c r="C48" s="520"/>
      <c r="D48" s="496" t="s">
        <v>103</v>
      </c>
    </row>
  </sheetData>
  <pageMargins left="0.97" right="0.63" top="0.44" bottom="0.43" header="0.39" footer="0.44"/>
  <pageSetup paperSize="9" scale="67"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33">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3">
        <v>2</v>
      </c>
      <c r="C44" s="21" t="s">
        <v>24</v>
      </c>
      <c r="L44" s="79">
        <v>6248.7924129758267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3">
        <v>3</v>
      </c>
      <c r="C46" s="21" t="s">
        <v>25</v>
      </c>
      <c r="L46" s="79">
        <v>12825.669271168101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3">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3">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22"/>
      <c r="U151" s="8"/>
      <c r="V151" s="8"/>
      <c r="W151" s="8"/>
      <c r="X151" s="8"/>
      <c r="Y151" s="8"/>
      <c r="Z151" s="8"/>
      <c r="AA151" s="8"/>
      <c r="AB151" s="8"/>
    </row>
    <row r="152" spans="1:28" x14ac:dyDescent="0.25">
      <c r="I152" s="8" t="s">
        <v>64</v>
      </c>
      <c r="J152" s="28"/>
      <c r="K152" s="28"/>
      <c r="L152" s="27">
        <v>90.854754</v>
      </c>
      <c r="M152" s="27"/>
      <c r="N152" s="27">
        <v>-3098.331737</v>
      </c>
      <c r="Q152" s="522"/>
      <c r="U152" s="8"/>
      <c r="V152" s="8"/>
      <c r="W152" s="8"/>
      <c r="X152" s="8"/>
      <c r="Y152" s="8"/>
      <c r="Z152" s="8"/>
      <c r="AA152" s="8"/>
      <c r="AB152" s="8"/>
    </row>
    <row r="153" spans="1:28" x14ac:dyDescent="0.25">
      <c r="I153" s="8" t="s">
        <v>65</v>
      </c>
      <c r="J153" s="28"/>
      <c r="K153" s="28"/>
      <c r="L153" s="27">
        <v>-78660.992089149731</v>
      </c>
      <c r="M153" s="27"/>
      <c r="N153" s="27">
        <v>-62.491544588321361</v>
      </c>
      <c r="Q153" s="522"/>
      <c r="U153" s="8"/>
      <c r="V153" s="8"/>
      <c r="W153" s="8"/>
      <c r="X153" s="8"/>
      <c r="Y153" s="8"/>
      <c r="Z153" s="8"/>
      <c r="AA153" s="8"/>
      <c r="AB153" s="8"/>
    </row>
    <row r="154" spans="1:28" x14ac:dyDescent="0.25">
      <c r="I154" s="8" t="s">
        <v>66</v>
      </c>
      <c r="J154" s="28"/>
      <c r="K154" s="28"/>
      <c r="L154" s="27">
        <v>1798.3118029002649</v>
      </c>
      <c r="M154" s="27"/>
      <c r="N154" s="27">
        <v>-36.33719685517115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43252</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151317.7166273639</v>
      </c>
      <c r="L36" s="433"/>
      <c r="M36" s="457"/>
      <c r="N36" s="456"/>
      <c r="O36" s="149"/>
      <c r="P36" s="149"/>
      <c r="Q36" s="149"/>
      <c r="V36" s="470">
        <v>-122932.51679580574</v>
      </c>
      <c r="W36" s="475"/>
      <c r="X36"/>
    </row>
    <row r="37" spans="3:26" s="453" customFormat="1" x14ac:dyDescent="0.25">
      <c r="I37" s="455" t="s">
        <v>355</v>
      </c>
      <c r="K37" s="478">
        <v>6001.2960033767858</v>
      </c>
      <c r="L37" s="433"/>
      <c r="M37" s="457"/>
      <c r="N37" s="456"/>
      <c r="O37" s="149"/>
      <c r="P37" s="149"/>
      <c r="Q37" s="149"/>
      <c r="V37" s="470">
        <v>-129.17219425898475</v>
      </c>
      <c r="W37" s="475"/>
      <c r="X37"/>
    </row>
    <row r="38" spans="3:26" s="453" customFormat="1" x14ac:dyDescent="0.25">
      <c r="J38" s="431"/>
      <c r="K38" s="479">
        <v>157319.01263074068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32">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2">
        <v>2</v>
      </c>
      <c r="C44" s="21" t="s">
        <v>24</v>
      </c>
      <c r="L44" s="79">
        <v>6304.8805940506263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2">
        <v>3</v>
      </c>
      <c r="C46" s="21" t="s">
        <v>25</v>
      </c>
      <c r="L46" s="79">
        <v>12043.970190206599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2">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2">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22"/>
      <c r="U151" s="8"/>
      <c r="V151" s="8"/>
      <c r="W151" s="8"/>
      <c r="X151" s="8"/>
      <c r="Y151" s="8"/>
      <c r="Z151" s="8"/>
      <c r="AA151" s="8"/>
      <c r="AB151" s="8"/>
    </row>
    <row r="152" spans="1:28" x14ac:dyDescent="0.25">
      <c r="I152" s="8" t="s">
        <v>64</v>
      </c>
      <c r="J152" s="28"/>
      <c r="K152" s="28"/>
      <c r="L152" s="27">
        <v>55.004161000000003</v>
      </c>
      <c r="M152" s="27"/>
      <c r="N152" s="27">
        <v>-2590.62833</v>
      </c>
      <c r="Q152" s="522"/>
      <c r="U152" s="8"/>
      <c r="V152" s="8"/>
      <c r="W152" s="8"/>
      <c r="X152" s="8"/>
      <c r="Y152" s="8"/>
      <c r="Z152" s="8"/>
      <c r="AA152" s="8"/>
      <c r="AB152" s="8"/>
    </row>
    <row r="153" spans="1:28" x14ac:dyDescent="0.25">
      <c r="I153" s="8" t="s">
        <v>65</v>
      </c>
      <c r="J153" s="28"/>
      <c r="K153" s="28"/>
      <c r="L153" s="27">
        <v>-79269.554670690006</v>
      </c>
      <c r="M153" s="27"/>
      <c r="N153" s="27">
        <v>-82.420908138662796</v>
      </c>
      <c r="Q153" s="522"/>
      <c r="U153" s="8"/>
      <c r="V153" s="8"/>
      <c r="W153" s="8"/>
      <c r="X153" s="8"/>
      <c r="Y153" s="8"/>
      <c r="Z153" s="8"/>
      <c r="AA153" s="8"/>
      <c r="AB153" s="8"/>
    </row>
    <row r="154" spans="1:28" x14ac:dyDescent="0.25">
      <c r="I154" s="8" t="s">
        <v>66</v>
      </c>
      <c r="J154" s="28"/>
      <c r="K154" s="28"/>
      <c r="L154" s="27">
        <v>1787.9368038797841</v>
      </c>
      <c r="M154" s="27"/>
      <c r="N154" s="27">
        <v>-33.812439797990201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31">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1">
        <v>2</v>
      </c>
      <c r="C44" s="21" t="s">
        <v>24</v>
      </c>
      <c r="L44" s="79">
        <v>5617.5139812678681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1">
        <v>3</v>
      </c>
      <c r="C46" s="21" t="s">
        <v>25</v>
      </c>
      <c r="L46" s="79">
        <v>11880.020457061601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1">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1">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22"/>
      <c r="U151" s="8"/>
      <c r="V151" s="8"/>
      <c r="W151" s="8"/>
      <c r="X151" s="8"/>
      <c r="Y151" s="8"/>
      <c r="Z151" s="8"/>
      <c r="AA151" s="8"/>
      <c r="AB151" s="8"/>
    </row>
    <row r="152" spans="1:28" x14ac:dyDescent="0.25">
      <c r="I152" s="8" t="s">
        <v>64</v>
      </c>
      <c r="J152" s="28"/>
      <c r="K152" s="28"/>
      <c r="L152" s="27">
        <v>-495.33202400892048</v>
      </c>
      <c r="M152" s="27"/>
      <c r="N152" s="27">
        <v>-2407.0436709999999</v>
      </c>
      <c r="Q152" s="522"/>
      <c r="U152" s="8"/>
      <c r="V152" s="8"/>
      <c r="W152" s="8"/>
      <c r="X152" s="8"/>
      <c r="Y152" s="8"/>
      <c r="Z152" s="8"/>
      <c r="AA152" s="8"/>
      <c r="AB152" s="8"/>
    </row>
    <row r="153" spans="1:28" x14ac:dyDescent="0.25">
      <c r="I153" s="8" t="s">
        <v>65</v>
      </c>
      <c r="J153" s="28"/>
      <c r="K153" s="28"/>
      <c r="L153" s="27">
        <v>-78756.914500300001</v>
      </c>
      <c r="M153" s="27"/>
      <c r="N153" s="27">
        <v>-99.31146928516111</v>
      </c>
      <c r="Q153" s="522"/>
      <c r="U153" s="8"/>
      <c r="V153" s="8"/>
      <c r="W153" s="8"/>
      <c r="X153" s="8"/>
      <c r="Y153" s="8"/>
      <c r="Z153" s="8"/>
      <c r="AA153" s="8"/>
      <c r="AB153" s="8"/>
    </row>
    <row r="154" spans="1:28" x14ac:dyDescent="0.25">
      <c r="I154" s="8" t="s">
        <v>66</v>
      </c>
      <c r="J154" s="28"/>
      <c r="K154" s="28"/>
      <c r="L154" s="27">
        <v>1860.9678511103193</v>
      </c>
      <c r="M154" s="27"/>
      <c r="N154" s="27">
        <v>-50.032603142289908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30">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0">
        <v>2</v>
      </c>
      <c r="C44" s="21" t="s">
        <v>24</v>
      </c>
      <c r="L44" s="79">
        <v>5704.7864057075776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0">
        <v>3</v>
      </c>
      <c r="C46" s="21" t="s">
        <v>25</v>
      </c>
      <c r="L46" s="79">
        <v>11925.829237385899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0">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0">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22"/>
      <c r="U151" s="8"/>
      <c r="V151" s="8"/>
      <c r="W151" s="8"/>
      <c r="X151" s="8"/>
      <c r="Y151" s="8"/>
      <c r="Z151" s="8"/>
      <c r="AA151" s="8"/>
      <c r="AB151" s="8"/>
    </row>
    <row r="152" spans="1:28" x14ac:dyDescent="0.25">
      <c r="I152" s="8" t="s">
        <v>64</v>
      </c>
      <c r="J152" s="28"/>
      <c r="K152" s="28"/>
      <c r="L152" s="27">
        <v>-349.86149470688179</v>
      </c>
      <c r="M152" s="27"/>
      <c r="N152" s="27">
        <v>-2846.0332760000001</v>
      </c>
      <c r="Q152" s="522"/>
      <c r="U152" s="8"/>
      <c r="V152" s="8"/>
      <c r="W152" s="8"/>
      <c r="X152" s="8"/>
      <c r="Y152" s="8"/>
      <c r="Z152" s="8"/>
      <c r="AA152" s="8"/>
      <c r="AB152" s="8"/>
    </row>
    <row r="153" spans="1:28" x14ac:dyDescent="0.25">
      <c r="I153" s="8" t="s">
        <v>65</v>
      </c>
      <c r="J153" s="28"/>
      <c r="K153" s="28"/>
      <c r="L153" s="27">
        <v>-79231.972862745402</v>
      </c>
      <c r="M153" s="27"/>
      <c r="N153" s="27">
        <v>-193.48519239474422</v>
      </c>
      <c r="Q153" s="522"/>
      <c r="U153" s="8"/>
      <c r="V153" s="8"/>
      <c r="W153" s="8"/>
      <c r="X153" s="8"/>
      <c r="Y153" s="8"/>
      <c r="Z153" s="8"/>
      <c r="AA153" s="8"/>
      <c r="AB153" s="8"/>
    </row>
    <row r="154" spans="1:28" x14ac:dyDescent="0.25">
      <c r="I154" s="8" t="s">
        <v>66</v>
      </c>
      <c r="J154" s="28"/>
      <c r="K154" s="28"/>
      <c r="L154" s="27">
        <v>2039.5502373671789</v>
      </c>
      <c r="M154" s="27"/>
      <c r="N154" s="27">
        <v>-55.80250392678979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43160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153543.55200385023</v>
      </c>
      <c r="L36" s="433"/>
      <c r="M36" s="457"/>
      <c r="N36" s="456"/>
      <c r="O36" s="149"/>
      <c r="P36" s="149"/>
      <c r="Q36" s="149"/>
      <c r="V36" s="470">
        <v>-122932.51679580574</v>
      </c>
      <c r="W36" s="475"/>
      <c r="X36"/>
    </row>
    <row r="37" spans="3:26" s="453" customFormat="1" x14ac:dyDescent="0.25">
      <c r="I37" s="455" t="s">
        <v>355</v>
      </c>
      <c r="K37" s="478">
        <v>5918.0538058399798</v>
      </c>
      <c r="L37" s="433"/>
      <c r="M37" s="457"/>
      <c r="N37" s="456"/>
      <c r="O37" s="149"/>
      <c r="P37" s="149"/>
      <c r="Q37" s="149"/>
      <c r="V37" s="470">
        <v>-129.17219425898475</v>
      </c>
      <c r="W37" s="475"/>
      <c r="X37"/>
    </row>
    <row r="38" spans="3:26" s="453" customFormat="1" x14ac:dyDescent="0.25">
      <c r="J38" s="431"/>
      <c r="K38" s="479">
        <v>159461.6058096902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29">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9">
        <v>2</v>
      </c>
      <c r="C44" s="21" t="s">
        <v>24</v>
      </c>
      <c r="L44" s="79">
        <v>5766.0153295143755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9">
        <v>3</v>
      </c>
      <c r="C46" s="21" t="s">
        <v>25</v>
      </c>
      <c r="L46" s="79">
        <v>12096.904421396999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9">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9">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22"/>
      <c r="U151" s="8"/>
      <c r="V151" s="8"/>
      <c r="W151" s="8"/>
      <c r="X151" s="8"/>
      <c r="Y151" s="8"/>
      <c r="Z151" s="8"/>
      <c r="AA151" s="8"/>
      <c r="AB151" s="8"/>
    </row>
    <row r="152" spans="1:28" x14ac:dyDescent="0.25">
      <c r="I152" s="8" t="s">
        <v>64</v>
      </c>
      <c r="J152" s="28"/>
      <c r="K152" s="28"/>
      <c r="L152" s="27">
        <v>-344.13438673454834</v>
      </c>
      <c r="M152" s="27"/>
      <c r="N152" s="27">
        <v>-2998.0182140000002</v>
      </c>
      <c r="Q152" s="522"/>
      <c r="U152" s="8"/>
      <c r="V152" s="8"/>
      <c r="W152" s="8"/>
      <c r="X152" s="8"/>
      <c r="Y152" s="8"/>
      <c r="Z152" s="8"/>
      <c r="AA152" s="8"/>
      <c r="AB152" s="8"/>
    </row>
    <row r="153" spans="1:28" x14ac:dyDescent="0.25">
      <c r="I153" s="8" t="s">
        <v>65</v>
      </c>
      <c r="J153" s="28"/>
      <c r="K153" s="28"/>
      <c r="L153" s="27">
        <v>-81554.491420000006</v>
      </c>
      <c r="M153" s="27"/>
      <c r="N153" s="27">
        <v>-300.21997037946505</v>
      </c>
      <c r="Q153" s="522"/>
      <c r="U153" s="8"/>
      <c r="V153" s="8"/>
      <c r="W153" s="8"/>
      <c r="X153" s="8"/>
      <c r="Y153" s="8"/>
      <c r="Z153" s="8"/>
      <c r="AA153" s="8"/>
      <c r="AB153" s="8"/>
    </row>
    <row r="154" spans="1:28" x14ac:dyDescent="0.25">
      <c r="I154" s="8" t="s">
        <v>66</v>
      </c>
      <c r="J154" s="28"/>
      <c r="K154" s="28"/>
      <c r="L154" s="27">
        <v>1767.629996335148</v>
      </c>
      <c r="M154" s="27"/>
      <c r="N154" s="27">
        <v>-45.056626403428972</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28">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8">
        <v>2</v>
      </c>
      <c r="C44" s="21" t="s">
        <v>24</v>
      </c>
      <c r="L44" s="79">
        <v>5735.1557803452051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8">
        <v>3</v>
      </c>
      <c r="C46" s="21" t="s">
        <v>25</v>
      </c>
      <c r="L46" s="79">
        <v>11771.6612947463</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8">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8">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22"/>
      <c r="U151" s="8"/>
      <c r="V151" s="8"/>
      <c r="W151" s="8"/>
      <c r="X151" s="8"/>
      <c r="Y151" s="8"/>
      <c r="Z151" s="8"/>
      <c r="AA151" s="8"/>
      <c r="AB151" s="8"/>
    </row>
    <row r="152" spans="1:28" x14ac:dyDescent="0.25">
      <c r="I152" s="8" t="s">
        <v>64</v>
      </c>
      <c r="J152" s="28"/>
      <c r="K152" s="28"/>
      <c r="L152" s="27">
        <v>-392.09579212792494</v>
      </c>
      <c r="M152" s="27"/>
      <c r="N152" s="27">
        <v>-2521.0450470000001</v>
      </c>
      <c r="Q152" s="522"/>
      <c r="U152" s="8"/>
      <c r="V152" s="8"/>
      <c r="W152" s="8"/>
      <c r="X152" s="8"/>
      <c r="Y152" s="8"/>
      <c r="Z152" s="8"/>
      <c r="AA152" s="8"/>
      <c r="AB152" s="8"/>
    </row>
    <row r="153" spans="1:28" x14ac:dyDescent="0.25">
      <c r="I153" s="8" t="s">
        <v>65</v>
      </c>
      <c r="J153" s="28"/>
      <c r="K153" s="28"/>
      <c r="L153" s="27">
        <v>-80872.228426289992</v>
      </c>
      <c r="M153" s="27"/>
      <c r="N153" s="27">
        <v>-410.9881523483586</v>
      </c>
      <c r="Q153" s="522"/>
      <c r="U153" s="8"/>
      <c r="V153" s="8"/>
      <c r="W153" s="8"/>
      <c r="X153" s="8"/>
      <c r="Y153" s="8"/>
      <c r="Z153" s="8"/>
      <c r="AA153" s="8"/>
      <c r="AB153" s="8"/>
    </row>
    <row r="154" spans="1:28" x14ac:dyDescent="0.25">
      <c r="I154" s="8" t="s">
        <v>66</v>
      </c>
      <c r="J154" s="28"/>
      <c r="K154" s="28"/>
      <c r="L154" s="27">
        <v>1948.395620982403</v>
      </c>
      <c r="M154" s="27"/>
      <c r="N154" s="27">
        <v>-28.544814691307351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24">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4">
        <v>2</v>
      </c>
      <c r="C44" s="21" t="s">
        <v>24</v>
      </c>
      <c r="L44" s="79">
        <v>5799.6733724878241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4">
        <v>3</v>
      </c>
      <c r="C46" s="21" t="s">
        <v>25</v>
      </c>
      <c r="L46" s="79">
        <v>11838.3188947811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4">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4">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22"/>
      <c r="U151" s="8"/>
      <c r="V151" s="8"/>
      <c r="W151" s="8"/>
      <c r="X151" s="8"/>
      <c r="Y151" s="8"/>
      <c r="Z151" s="8"/>
      <c r="AA151" s="8"/>
      <c r="AB151" s="8"/>
    </row>
    <row r="152" spans="1:28" x14ac:dyDescent="0.25">
      <c r="I152" s="8" t="s">
        <v>64</v>
      </c>
      <c r="J152" s="28"/>
      <c r="K152" s="28"/>
      <c r="L152" s="27">
        <v>-699.52319728418593</v>
      </c>
      <c r="M152" s="27"/>
      <c r="N152" s="27">
        <v>-2731.6124869999999</v>
      </c>
      <c r="Q152" s="522"/>
      <c r="U152" s="8"/>
      <c r="V152" s="8"/>
      <c r="W152" s="8"/>
      <c r="X152" s="8"/>
      <c r="Y152" s="8"/>
      <c r="Z152" s="8"/>
      <c r="AA152" s="8"/>
      <c r="AB152" s="8"/>
    </row>
    <row r="153" spans="1:28" x14ac:dyDescent="0.25">
      <c r="I153" s="8" t="s">
        <v>65</v>
      </c>
      <c r="J153" s="28"/>
      <c r="K153" s="28"/>
      <c r="L153" s="27">
        <v>-82024.958929919987</v>
      </c>
      <c r="M153" s="27"/>
      <c r="N153" s="27">
        <v>-450.17873004661993</v>
      </c>
      <c r="Q153" s="522"/>
      <c r="U153" s="8"/>
      <c r="V153" s="8"/>
      <c r="W153" s="8"/>
      <c r="X153" s="8"/>
      <c r="Y153" s="8"/>
      <c r="Z153" s="8"/>
      <c r="AA153" s="8"/>
      <c r="AB153" s="8"/>
    </row>
    <row r="154" spans="1:28" x14ac:dyDescent="0.25">
      <c r="I154" s="8" t="s">
        <v>66</v>
      </c>
      <c r="J154" s="28"/>
      <c r="K154" s="28"/>
      <c r="L154" s="27">
        <v>1785.483942692623</v>
      </c>
      <c r="M154" s="27"/>
      <c r="N154" s="27">
        <v>-17.069743985229998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43070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147324.75010709921</v>
      </c>
      <c r="L36" s="433"/>
      <c r="M36" s="457"/>
      <c r="N36" s="456"/>
      <c r="O36" s="149"/>
      <c r="P36" s="149"/>
      <c r="Q36" s="149"/>
      <c r="V36" s="470">
        <v>-122932.51679580574</v>
      </c>
      <c r="W36" s="475"/>
      <c r="X36"/>
    </row>
    <row r="37" spans="3:26" s="453" customFormat="1" x14ac:dyDescent="0.25">
      <c r="I37" s="455" t="s">
        <v>355</v>
      </c>
      <c r="K37" s="478">
        <v>5209.6931746535829</v>
      </c>
      <c r="L37" s="433"/>
      <c r="M37" s="457"/>
      <c r="N37" s="456"/>
      <c r="O37" s="149"/>
      <c r="P37" s="149"/>
      <c r="Q37" s="149"/>
      <c r="V37" s="470">
        <v>-129.17219425898475</v>
      </c>
      <c r="W37" s="475"/>
      <c r="X37"/>
    </row>
    <row r="38" spans="3:26" s="453" customFormat="1" x14ac:dyDescent="0.25">
      <c r="J38" s="431"/>
      <c r="K38" s="479">
        <v>152534.44328175278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71"/>
  <sheetViews>
    <sheetView showGridLines="0" view="pageBreakPreview" zoomScaleNormal="100" zoomScaleSheetLayoutView="100" workbookViewId="0">
      <pane xSplit="4" ySplit="10" topLeftCell="E51" activePane="bottomRight" state="frozen"/>
      <selection activeCell="Q42" sqref="Q42"/>
      <selection pane="topRight" activeCell="Q42" sqref="Q42"/>
      <selection pane="bottomLeft" activeCell="Q42" sqref="Q42"/>
      <selection pane="bottomRight" activeCell="N70" sqref="N70"/>
    </sheetView>
  </sheetViews>
  <sheetFormatPr defaultColWidth="9.140625" defaultRowHeight="12.75" x14ac:dyDescent="0.2"/>
  <cols>
    <col min="1" max="1" width="4.28515625" style="84" customWidth="1"/>
    <col min="2" max="2" width="3.28515625" style="84" customWidth="1"/>
    <col min="3" max="3" width="8.42578125" style="84" customWidth="1"/>
    <col min="4" max="4" width="8.5703125" style="84" customWidth="1"/>
    <col min="5" max="5" width="12.85546875" style="84" customWidth="1"/>
    <col min="6" max="6" width="4.5703125" style="84" customWidth="1"/>
    <col min="7" max="7" width="11.5703125" style="321" customWidth="1"/>
    <col min="8" max="8" width="4.28515625" style="321" customWidth="1"/>
    <col min="9" max="9" width="11.85546875" style="321" customWidth="1"/>
    <col min="10" max="10" width="7" style="138" customWidth="1"/>
    <col min="11" max="11" width="7"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2:17" ht="18" x14ac:dyDescent="0.25">
      <c r="B3" s="320" t="s">
        <v>69</v>
      </c>
      <c r="L3" s="323"/>
      <c r="M3" s="323"/>
    </row>
    <row r="4" spans="2:17" ht="28.5" customHeight="1" x14ac:dyDescent="0.2"/>
    <row r="5" spans="2:17" x14ac:dyDescent="0.2">
      <c r="H5" s="325"/>
      <c r="I5" s="325"/>
      <c r="K5" s="326"/>
    </row>
    <row r="6" spans="2:17" x14ac:dyDescent="0.2">
      <c r="G6" s="325" t="s">
        <v>2</v>
      </c>
      <c r="N6" s="325" t="s">
        <v>3</v>
      </c>
    </row>
    <row r="7" spans="2:17" x14ac:dyDescent="0.2">
      <c r="B7" s="84" t="s">
        <v>70</v>
      </c>
    </row>
    <row r="8" spans="2:17" x14ac:dyDescent="0.2">
      <c r="C8" s="327"/>
      <c r="H8" s="325"/>
      <c r="I8" s="325"/>
      <c r="K8" s="326"/>
      <c r="N8" s="325"/>
      <c r="O8" s="86"/>
      <c r="P8" s="86"/>
    </row>
    <row r="9" spans="2:17" ht="22.5" customHeight="1" x14ac:dyDescent="0.25">
      <c r="E9" s="73" t="s">
        <v>71</v>
      </c>
      <c r="F9" s="73"/>
      <c r="G9" s="73" t="s">
        <v>72</v>
      </c>
      <c r="H9" s="328"/>
      <c r="I9" s="73" t="s">
        <v>73</v>
      </c>
      <c r="K9" s="139"/>
      <c r="L9" s="73" t="s">
        <v>71</v>
      </c>
      <c r="M9" s="73"/>
      <c r="N9" s="73" t="s">
        <v>72</v>
      </c>
      <c r="O9" s="328"/>
      <c r="P9" s="73" t="s">
        <v>73</v>
      </c>
    </row>
    <row r="10" spans="2:17" s="74" customFormat="1" ht="15" customHeight="1" x14ac:dyDescent="0.2">
      <c r="J10" s="138"/>
      <c r="K10" s="329"/>
      <c r="Q10" s="328"/>
    </row>
    <row r="11" spans="2:17" ht="15.75" customHeight="1" x14ac:dyDescent="0.2">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2">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2">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2">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x14ac:dyDescent="0.2">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x14ac:dyDescent="0.2">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x14ac:dyDescent="0.2">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x14ac:dyDescent="0.2">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x14ac:dyDescent="0.2">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x14ac:dyDescent="0.2">
      <c r="C41" s="334" t="s">
        <v>415</v>
      </c>
      <c r="E41" s="96">
        <v>161311.29</v>
      </c>
      <c r="G41" s="150">
        <v>-118712.01</v>
      </c>
      <c r="H41" s="84"/>
      <c r="I41" s="488">
        <v>42599.280000000013</v>
      </c>
      <c r="J41" s="488"/>
      <c r="K41" s="84"/>
      <c r="L41" s="137">
        <v>22411.24</v>
      </c>
      <c r="M41" s="84"/>
      <c r="N41" s="150">
        <v>-22412.86</v>
      </c>
      <c r="P41" s="150">
        <f>SUM(L41:O41)</f>
        <v>-1.6199999999989814</v>
      </c>
      <c r="Q41" s="84"/>
    </row>
    <row r="42" spans="3:17" x14ac:dyDescent="0.2">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x14ac:dyDescent="0.2">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x14ac:dyDescent="0.2">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x14ac:dyDescent="0.2">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x14ac:dyDescent="0.2">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x14ac:dyDescent="0.2">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x14ac:dyDescent="0.2">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x14ac:dyDescent="0.2">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x14ac:dyDescent="0.2">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x14ac:dyDescent="0.2">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x14ac:dyDescent="0.2">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x14ac:dyDescent="0.2">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x14ac:dyDescent="0.2">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x14ac:dyDescent="0.2">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x14ac:dyDescent="0.2">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x14ac:dyDescent="0.2">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x14ac:dyDescent="0.2">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x14ac:dyDescent="0.2">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x14ac:dyDescent="0.2">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x14ac:dyDescent="0.2">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x14ac:dyDescent="0.2">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x14ac:dyDescent="0.2">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x14ac:dyDescent="0.2">
      <c r="C64" s="559">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x14ac:dyDescent="0.2">
      <c r="C65" s="559">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x14ac:dyDescent="0.2">
      <c r="C66" s="559">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x14ac:dyDescent="0.2">
      <c r="C67" s="559">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x14ac:dyDescent="0.2">
      <c r="C68" s="559">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x14ac:dyDescent="0.2">
      <c r="C69" s="559">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x14ac:dyDescent="0.2">
      <c r="C70" s="559">
        <v>43800</v>
      </c>
      <c r="E70" s="96">
        <v>182716.16417031942</v>
      </c>
      <c r="G70" s="150">
        <v>-111000.6187268158</v>
      </c>
      <c r="H70" s="84"/>
      <c r="I70" s="488">
        <v>71715</v>
      </c>
      <c r="J70" s="488"/>
      <c r="K70" s="84"/>
      <c r="L70" s="137">
        <v>25593.092052793432</v>
      </c>
      <c r="M70" s="84"/>
      <c r="N70" s="150">
        <v>-25589.84900441597</v>
      </c>
      <c r="P70" s="150">
        <v>3.2430483774624008</v>
      </c>
      <c r="Q70" s="84"/>
    </row>
    <row r="71" spans="3:17" x14ac:dyDescent="0.2">
      <c r="G71" s="84"/>
      <c r="H71" s="84"/>
      <c r="I71" s="84"/>
      <c r="J71" s="84"/>
      <c r="K71" s="84"/>
      <c r="L71" s="84"/>
      <c r="M71" s="84"/>
      <c r="N71" s="84"/>
      <c r="Q71" s="84"/>
    </row>
    <row r="72" spans="3:17" x14ac:dyDescent="0.2">
      <c r="G72" s="84"/>
      <c r="H72" s="84"/>
      <c r="I72" s="84"/>
      <c r="J72" s="84"/>
      <c r="K72" s="84"/>
      <c r="L72" s="84"/>
      <c r="M72" s="84"/>
      <c r="N72" s="84"/>
      <c r="Q72" s="84"/>
    </row>
    <row r="73" spans="3:17" x14ac:dyDescent="0.2">
      <c r="G73" s="84"/>
      <c r="H73" s="84"/>
      <c r="I73" s="84"/>
      <c r="J73" s="84"/>
      <c r="K73" s="84"/>
      <c r="L73" s="84"/>
      <c r="M73" s="84"/>
      <c r="N73" s="84"/>
      <c r="Q73" s="84"/>
    </row>
    <row r="74" spans="3:17" x14ac:dyDescent="0.2">
      <c r="G74" s="84"/>
      <c r="H74" s="84"/>
      <c r="I74" s="84"/>
      <c r="J74" s="84"/>
      <c r="K74" s="84"/>
      <c r="L74" s="84"/>
      <c r="M74" s="84"/>
      <c r="N74" s="84"/>
      <c r="Q74" s="84"/>
    </row>
    <row r="75" spans="3:17" x14ac:dyDescent="0.2">
      <c r="G75" s="84"/>
      <c r="H75" s="84"/>
      <c r="I75" s="84"/>
      <c r="J75" s="84"/>
      <c r="K75" s="84"/>
      <c r="L75" s="84"/>
      <c r="M75" s="84"/>
      <c r="N75" s="84"/>
      <c r="Q75" s="84"/>
    </row>
    <row r="76" spans="3:17" x14ac:dyDescent="0.2">
      <c r="G76" s="84"/>
      <c r="H76" s="84"/>
      <c r="I76" s="84"/>
      <c r="J76" s="84"/>
      <c r="K76" s="84"/>
      <c r="L76" s="84"/>
      <c r="M76" s="84"/>
      <c r="N76" s="84"/>
      <c r="Q76" s="84"/>
    </row>
    <row r="77" spans="3:17" x14ac:dyDescent="0.2">
      <c r="G77" s="84"/>
      <c r="H77" s="84"/>
      <c r="I77" s="84"/>
      <c r="J77" s="84"/>
      <c r="K77" s="84"/>
      <c r="L77" s="84"/>
      <c r="M77" s="84"/>
      <c r="N77" s="84"/>
      <c r="Q77" s="84"/>
    </row>
    <row r="78" spans="3:17" x14ac:dyDescent="0.2">
      <c r="G78" s="84"/>
      <c r="H78" s="84"/>
      <c r="I78" s="84"/>
      <c r="J78" s="84"/>
      <c r="K78" s="84"/>
      <c r="L78" s="84"/>
      <c r="M78" s="84"/>
      <c r="N78" s="84"/>
      <c r="Q78" s="84"/>
    </row>
    <row r="79" spans="3:17" x14ac:dyDescent="0.2">
      <c r="G79" s="84"/>
      <c r="H79" s="84"/>
      <c r="I79" s="84"/>
      <c r="J79" s="84"/>
      <c r="K79" s="84"/>
      <c r="L79" s="84"/>
      <c r="M79" s="84"/>
      <c r="N79" s="84"/>
      <c r="Q79" s="84"/>
    </row>
    <row r="80" spans="3: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row r="364" spans="7:17" x14ac:dyDescent="0.2">
      <c r="G364" s="84"/>
      <c r="H364" s="84"/>
      <c r="I364" s="84"/>
      <c r="J364" s="84"/>
      <c r="K364" s="84"/>
      <c r="L364" s="84"/>
      <c r="M364" s="84"/>
      <c r="N364" s="84"/>
      <c r="Q364" s="84"/>
    </row>
    <row r="365" spans="7:17" x14ac:dyDescent="0.2">
      <c r="G365" s="84"/>
      <c r="H365" s="84"/>
      <c r="I365" s="84"/>
      <c r="J365" s="84"/>
      <c r="K365" s="84"/>
      <c r="L365" s="84"/>
      <c r="M365" s="84"/>
      <c r="N365" s="84"/>
      <c r="Q365" s="84"/>
    </row>
    <row r="366" spans="7:17" x14ac:dyDescent="0.2">
      <c r="G366" s="84"/>
      <c r="H366" s="84"/>
      <c r="I366" s="84"/>
      <c r="J366" s="84"/>
      <c r="K366" s="84"/>
      <c r="L366" s="84"/>
      <c r="M366" s="84"/>
      <c r="N366" s="84"/>
      <c r="Q366" s="84"/>
    </row>
    <row r="367" spans="7:17" x14ac:dyDescent="0.2">
      <c r="G367" s="84"/>
      <c r="H367" s="84"/>
      <c r="I367" s="84"/>
      <c r="J367" s="84"/>
      <c r="K367" s="84"/>
      <c r="L367" s="84"/>
      <c r="M367" s="84"/>
      <c r="N367" s="84"/>
      <c r="Q367" s="84"/>
    </row>
    <row r="368" spans="7:17" x14ac:dyDescent="0.2">
      <c r="G368" s="84"/>
      <c r="H368" s="84"/>
      <c r="I368" s="84"/>
      <c r="J368" s="84"/>
      <c r="K368" s="84"/>
      <c r="L368" s="84"/>
      <c r="M368" s="84"/>
      <c r="N368" s="84"/>
      <c r="Q368" s="84"/>
    </row>
    <row r="369" spans="7:17" x14ac:dyDescent="0.2">
      <c r="G369" s="84"/>
      <c r="H369" s="84"/>
      <c r="I369" s="84"/>
      <c r="J369" s="84"/>
      <c r="K369" s="84"/>
      <c r="L369" s="84"/>
      <c r="M369" s="84"/>
      <c r="N369" s="84"/>
      <c r="Q369" s="84"/>
    </row>
    <row r="370" spans="7:17" x14ac:dyDescent="0.2">
      <c r="G370" s="84"/>
      <c r="H370" s="84"/>
      <c r="I370" s="84"/>
      <c r="J370" s="84"/>
      <c r="K370" s="84"/>
      <c r="L370" s="84"/>
      <c r="M370" s="84"/>
      <c r="N370" s="84"/>
      <c r="Q370" s="84"/>
    </row>
    <row r="371" spans="7:17" x14ac:dyDescent="0.2">
      <c r="G371" s="84"/>
      <c r="H371" s="84"/>
      <c r="I371" s="84"/>
      <c r="J371" s="84"/>
      <c r="K371" s="84"/>
      <c r="L371" s="84"/>
      <c r="M371" s="84"/>
      <c r="N371" s="84"/>
      <c r="Q371"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23">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3">
        <v>2</v>
      </c>
      <c r="C44" s="21" t="s">
        <v>24</v>
      </c>
      <c r="L44" s="79">
        <v>5938.8533794996911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3">
        <v>3</v>
      </c>
      <c r="C46" s="21" t="s">
        <v>25</v>
      </c>
      <c r="L46" s="79">
        <v>11504.035052373098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3">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3">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22"/>
      <c r="U151" s="8"/>
      <c r="V151" s="8"/>
      <c r="W151" s="8"/>
      <c r="X151" s="8"/>
      <c r="Y151" s="8"/>
      <c r="Z151" s="8"/>
      <c r="AA151" s="8"/>
      <c r="AB151" s="8"/>
    </row>
    <row r="152" spans="1:28" x14ac:dyDescent="0.25">
      <c r="I152" s="8" t="s">
        <v>64</v>
      </c>
      <c r="J152" s="28"/>
      <c r="K152" s="28"/>
      <c r="L152" s="27">
        <v>-550.91109457894231</v>
      </c>
      <c r="M152" s="27"/>
      <c r="N152" s="27">
        <v>-2099.127684</v>
      </c>
      <c r="Q152" s="522"/>
      <c r="U152" s="8"/>
      <c r="V152" s="8"/>
      <c r="W152" s="8"/>
      <c r="X152" s="8"/>
      <c r="Y152" s="8"/>
      <c r="Z152" s="8"/>
      <c r="AA152" s="8"/>
      <c r="AB152" s="8"/>
    </row>
    <row r="153" spans="1:28" x14ac:dyDescent="0.25">
      <c r="I153" s="8" t="s">
        <v>65</v>
      </c>
      <c r="J153" s="28"/>
      <c r="K153" s="28"/>
      <c r="L153" s="27">
        <v>-82244.236294720002</v>
      </c>
      <c r="M153" s="27"/>
      <c r="N153" s="27">
        <v>-303.66450006083994</v>
      </c>
      <c r="Q153" s="522"/>
      <c r="U153" s="8"/>
      <c r="V153" s="8"/>
      <c r="W153" s="8"/>
      <c r="X153" s="8"/>
      <c r="Y153" s="8"/>
      <c r="Z153" s="8"/>
      <c r="AA153" s="8"/>
      <c r="AB153" s="8"/>
    </row>
    <row r="154" spans="1:28" x14ac:dyDescent="0.25">
      <c r="I154" s="8" t="s">
        <v>66</v>
      </c>
      <c r="J154" s="28"/>
      <c r="K154" s="28"/>
      <c r="L154" s="27">
        <v>1373.8020774507759</v>
      </c>
      <c r="M154" s="27"/>
      <c r="N154" s="27">
        <v>-7.9614648558450307</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495">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5">
        <v>2</v>
      </c>
      <c r="C44" s="21" t="s">
        <v>24</v>
      </c>
      <c r="L44" s="79">
        <v>6489.8313784400571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5">
        <v>3</v>
      </c>
      <c r="C46" s="21" t="s">
        <v>25</v>
      </c>
      <c r="L46" s="79">
        <v>11729.0084930677</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5">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5">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22"/>
      <c r="U151" s="8"/>
      <c r="V151" s="8"/>
      <c r="W151" s="8"/>
      <c r="X151" s="8"/>
      <c r="Y151" s="8"/>
      <c r="Z151" s="8"/>
      <c r="AA151" s="8"/>
      <c r="AB151" s="8"/>
    </row>
    <row r="152" spans="1:28" x14ac:dyDescent="0.25">
      <c r="I152" s="8" t="s">
        <v>64</v>
      </c>
      <c r="J152" s="28"/>
      <c r="K152" s="28"/>
      <c r="L152" s="27">
        <v>-46.758293000000002</v>
      </c>
      <c r="M152" s="27"/>
      <c r="N152" s="27">
        <v>-2383.47147</v>
      </c>
      <c r="Q152" s="522"/>
      <c r="U152" s="8"/>
      <c r="V152" s="8"/>
      <c r="W152" s="8"/>
      <c r="X152" s="8"/>
      <c r="Y152" s="8"/>
      <c r="Z152" s="8"/>
      <c r="AA152" s="8"/>
      <c r="AB152" s="8"/>
    </row>
    <row r="153" spans="1:28" x14ac:dyDescent="0.25">
      <c r="I153" s="8" t="s">
        <v>65</v>
      </c>
      <c r="J153" s="28"/>
      <c r="K153" s="28"/>
      <c r="L153" s="27">
        <v>-81541.031687530005</v>
      </c>
      <c r="M153" s="27"/>
      <c r="N153" s="27">
        <v>-280.87946502278447</v>
      </c>
      <c r="Q153" s="522"/>
      <c r="U153" s="8"/>
      <c r="V153" s="8"/>
      <c r="W153" s="8"/>
      <c r="X153" s="8"/>
      <c r="Y153" s="8"/>
      <c r="Z153" s="8"/>
      <c r="AA153" s="8"/>
      <c r="AB153" s="8"/>
    </row>
    <row r="154" spans="1:28" x14ac:dyDescent="0.25">
      <c r="I154" s="8" t="s">
        <v>66</v>
      </c>
      <c r="J154" s="28"/>
      <c r="K154" s="28"/>
      <c r="L154" s="27">
        <v>1316.076327565477</v>
      </c>
      <c r="M154" s="27"/>
      <c r="N154" s="27">
        <v>-20.64856030795055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494">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4">
        <v>2</v>
      </c>
      <c r="C44" s="21" t="s">
        <v>24</v>
      </c>
      <c r="L44" s="79">
        <v>6617.3849095033338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4">
        <v>3</v>
      </c>
      <c r="C46" s="21" t="s">
        <v>25</v>
      </c>
      <c r="L46" s="79">
        <v>11660.8322006986</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4">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4">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22"/>
      <c r="U151" s="8"/>
      <c r="V151" s="8"/>
      <c r="W151" s="8"/>
      <c r="X151" s="8"/>
      <c r="Y151" s="8"/>
      <c r="Z151" s="8"/>
      <c r="AA151" s="8"/>
      <c r="AB151" s="8"/>
    </row>
    <row r="152" spans="1:28" x14ac:dyDescent="0.25">
      <c r="I152" s="8" t="s">
        <v>64</v>
      </c>
      <c r="J152" s="28"/>
      <c r="K152" s="28"/>
      <c r="L152" s="27">
        <v>54.841062999999998</v>
      </c>
      <c r="M152" s="27"/>
      <c r="N152" s="27">
        <v>-2035.253886</v>
      </c>
      <c r="Q152" s="522"/>
      <c r="U152" s="8"/>
      <c r="V152" s="8"/>
      <c r="W152" s="8"/>
      <c r="X152" s="8"/>
      <c r="Y152" s="8"/>
      <c r="Z152" s="8"/>
      <c r="AA152" s="8"/>
      <c r="AB152" s="8"/>
    </row>
    <row r="153" spans="1:28" x14ac:dyDescent="0.25">
      <c r="I153" s="8" t="s">
        <v>65</v>
      </c>
      <c r="J153" s="28"/>
      <c r="K153" s="28"/>
      <c r="L153" s="27">
        <v>-79541.130774460005</v>
      </c>
      <c r="M153" s="27"/>
      <c r="N153" s="27">
        <v>-203.27685223458383</v>
      </c>
      <c r="Q153" s="522"/>
      <c r="U153" s="8"/>
      <c r="V153" s="8"/>
      <c r="W153" s="8"/>
      <c r="X153" s="8"/>
      <c r="Y153" s="8"/>
      <c r="Z153" s="8"/>
      <c r="AA153" s="8"/>
      <c r="AB153" s="8"/>
    </row>
    <row r="154" spans="1:28" x14ac:dyDescent="0.25">
      <c r="I154" s="8" t="s">
        <v>66</v>
      </c>
      <c r="J154" s="28"/>
      <c r="K154" s="28"/>
      <c r="L154" s="27">
        <v>1178.9219634538852</v>
      </c>
      <c r="M154" s="27"/>
      <c r="N154" s="27">
        <v>-15.537045473003211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42979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146385.1892214953</v>
      </c>
      <c r="L36" s="433"/>
      <c r="M36" s="457"/>
      <c r="N36" s="456"/>
      <c r="O36" s="149"/>
      <c r="P36" s="149"/>
      <c r="Q36" s="149"/>
      <c r="V36" s="470">
        <v>-122932.51679580574</v>
      </c>
      <c r="W36" s="475"/>
      <c r="X36"/>
    </row>
    <row r="37" spans="3:26" s="453" customFormat="1" x14ac:dyDescent="0.25">
      <c r="I37" s="455" t="s">
        <v>355</v>
      </c>
      <c r="K37" s="478">
        <v>4436.7810618892681</v>
      </c>
      <c r="L37" s="433"/>
      <c r="M37" s="457"/>
      <c r="N37" s="456"/>
      <c r="O37" s="149"/>
      <c r="P37" s="149"/>
      <c r="Q37" s="149"/>
      <c r="V37" s="470">
        <v>-129.17219425898475</v>
      </c>
      <c r="W37" s="475"/>
      <c r="X37"/>
    </row>
    <row r="38" spans="3:26" s="453" customFormat="1" x14ac:dyDescent="0.25">
      <c r="J38" s="431"/>
      <c r="K38" s="479">
        <v>150821.97028338455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49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493">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471"/>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3">
        <v>2</v>
      </c>
      <c r="C44" s="21" t="s">
        <v>24</v>
      </c>
      <c r="L44" s="79">
        <v>6756.4801538591191</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3">
        <v>3</v>
      </c>
      <c r="C46" s="21" t="s">
        <v>25</v>
      </c>
      <c r="L46" s="79">
        <v>11732.3068785621</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493">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6327.077460279218</v>
      </c>
      <c r="M56" s="388"/>
      <c r="N56" s="10">
        <v>13691.7858136672</v>
      </c>
    </row>
    <row r="57" spans="1:32" s="28" customFormat="1" ht="15.75" customHeight="1" x14ac:dyDescent="0.2">
      <c r="G57" s="14" t="s">
        <v>30</v>
      </c>
      <c r="L57" s="80">
        <v>3316.4524507482802</v>
      </c>
      <c r="M57" s="388"/>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49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492">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471"/>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2">
        <v>2</v>
      </c>
      <c r="C44" s="21" t="s">
        <v>24</v>
      </c>
      <c r="L44" s="79">
        <v>6756.9104131429103</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2">
        <v>3</v>
      </c>
      <c r="C46" s="21" t="s">
        <v>25</v>
      </c>
      <c r="L46" s="79">
        <v>13144.405587572299</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2">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14482.406795005099</v>
      </c>
      <c r="M56" s="388"/>
      <c r="N56" s="10">
        <v>12293.489795747</v>
      </c>
    </row>
    <row r="57" spans="1:32" s="28" customFormat="1" ht="15.75" customHeight="1" x14ac:dyDescent="0.2">
      <c r="G57" s="14" t="s">
        <v>30</v>
      </c>
      <c r="L57" s="80">
        <v>3493.6416825603774</v>
      </c>
      <c r="M57" s="388"/>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49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491">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471"/>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1">
        <v>2</v>
      </c>
      <c r="C44" s="21" t="s">
        <v>24</v>
      </c>
      <c r="L44" s="79">
        <v>6657</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1">
        <v>3</v>
      </c>
      <c r="C46" s="21" t="s">
        <v>25</v>
      </c>
      <c r="L46" s="79">
        <v>12572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491">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17138</v>
      </c>
      <c r="M56" s="388"/>
      <c r="N56" s="10">
        <v>11864.419836000001</v>
      </c>
    </row>
    <row r="57" spans="1:32" s="28" customFormat="1" ht="15.75" customHeight="1" x14ac:dyDescent="0.2">
      <c r="G57" s="14" t="s">
        <v>30</v>
      </c>
      <c r="L57" s="80">
        <v>4110</v>
      </c>
      <c r="M57" s="388"/>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42887</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75" x14ac:dyDescent="0.2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75" x14ac:dyDescent="0.2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75" x14ac:dyDescent="0.2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75" x14ac:dyDescent="0.2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75" x14ac:dyDescent="0.2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2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2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2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2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2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2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25">
      <c r="K35" s="456"/>
      <c r="L35" s="456"/>
      <c r="M35" s="456"/>
      <c r="N35"/>
      <c r="O35" s="149"/>
      <c r="P35" s="149"/>
      <c r="Q35" s="149"/>
      <c r="V35"/>
      <c r="W35"/>
      <c r="X35"/>
    </row>
    <row r="36" spans="3:26" x14ac:dyDescent="0.25">
      <c r="I36" s="455" t="s">
        <v>354</v>
      </c>
      <c r="K36" s="478">
        <v>145435.80628982527</v>
      </c>
      <c r="L36" s="433"/>
      <c r="M36" s="457"/>
      <c r="N36" s="456"/>
      <c r="O36" s="149"/>
      <c r="P36" s="149"/>
      <c r="Q36" s="149"/>
      <c r="V36" s="470"/>
      <c r="W36" s="475"/>
      <c r="X36"/>
    </row>
    <row r="37" spans="3:26" x14ac:dyDescent="0.25">
      <c r="I37" s="455" t="s">
        <v>355</v>
      </c>
      <c r="K37" s="478">
        <v>2887.2372133460922</v>
      </c>
      <c r="L37" s="433"/>
      <c r="M37" s="457"/>
      <c r="N37" s="456"/>
      <c r="O37" s="149"/>
      <c r="P37" s="149"/>
      <c r="Q37" s="149"/>
      <c r="V37" s="470"/>
      <c r="W37" s="475"/>
      <c r="X37"/>
    </row>
    <row r="38" spans="3:26" x14ac:dyDescent="0.25">
      <c r="J38" s="431"/>
      <c r="K38" s="479">
        <v>148323.04350317136</v>
      </c>
      <c r="L38" s="433"/>
      <c r="M38" s="452"/>
      <c r="O38" s="149"/>
      <c r="P38" s="149"/>
      <c r="Q38" s="149"/>
      <c r="T38" s="456"/>
      <c r="V38" s="470"/>
      <c r="W38" s="475"/>
      <c r="X38"/>
      <c r="Y38" s="456"/>
    </row>
    <row r="39" spans="3:26" x14ac:dyDescent="0.25">
      <c r="K39" s="458">
        <v>0</v>
      </c>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7109375" style="1" customWidth="1"/>
    <col min="2" max="2" width="5" style="49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490">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471"/>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0">
        <v>2</v>
      </c>
      <c r="C44" s="21" t="s">
        <v>24</v>
      </c>
      <c r="L44" s="79">
        <v>6967.6270854520808</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0">
        <v>3</v>
      </c>
      <c r="C46" s="21" t="s">
        <v>25</v>
      </c>
      <c r="L46" s="79">
        <v>11720.47328389012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0">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6524.4560400921901</v>
      </c>
      <c r="M56" s="388"/>
      <c r="N56" s="10">
        <v>11418.235384685697</v>
      </c>
    </row>
    <row r="57" spans="1:32" s="28" customFormat="1" ht="15.75" customHeight="1" x14ac:dyDescent="0.2">
      <c r="G57" s="14" t="s">
        <v>30</v>
      </c>
      <c r="L57" s="80">
        <v>2085.3787909813782</v>
      </c>
      <c r="M57" s="388"/>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48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489">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471"/>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489"/>
      <c r="L33" s="17"/>
      <c r="M33" s="11"/>
      <c r="N33" s="17"/>
      <c r="O33"/>
      <c r="P33"/>
      <c r="Q33"/>
      <c r="R33"/>
      <c r="S33"/>
      <c r="T33"/>
    </row>
    <row r="34" spans="1:20" s="8" customFormat="1" ht="12.75" x14ac:dyDescent="0.2">
      <c r="B34" s="489"/>
      <c r="D34" s="22" t="s">
        <v>11</v>
      </c>
      <c r="E34" s="8" t="s">
        <v>21</v>
      </c>
      <c r="L34" s="10">
        <v>1526.9571987030777</v>
      </c>
      <c r="M34" s="11"/>
      <c r="N34" s="10">
        <v>666.69955701011884</v>
      </c>
      <c r="O34"/>
      <c r="P34"/>
      <c r="Q34"/>
      <c r="R34"/>
      <c r="S34"/>
      <c r="T34"/>
    </row>
    <row r="35" spans="1:20" s="8" customFormat="1" ht="12.75" x14ac:dyDescent="0.2">
      <c r="B35" s="489"/>
      <c r="D35" s="22" t="s">
        <v>13</v>
      </c>
      <c r="E35" s="8" t="s">
        <v>22</v>
      </c>
      <c r="L35" s="10">
        <v>20.499459887883891</v>
      </c>
      <c r="M35" s="11"/>
      <c r="N35" s="10">
        <v>6.4082249986078133E-3</v>
      </c>
      <c r="O35"/>
      <c r="P35"/>
      <c r="Q35"/>
      <c r="R35"/>
      <c r="S35"/>
      <c r="T35"/>
    </row>
    <row r="36" spans="1:20" s="8" customFormat="1" ht="15.75" customHeight="1" x14ac:dyDescent="0.2">
      <c r="B36" s="489"/>
      <c r="F36" s="24" t="s">
        <v>15</v>
      </c>
      <c r="L36" s="81">
        <v>20.499457887883892</v>
      </c>
      <c r="M36" s="11"/>
      <c r="N36" s="81">
        <v>6.4082249986078133E-3</v>
      </c>
      <c r="O36"/>
      <c r="P36"/>
      <c r="Q36"/>
      <c r="R36"/>
      <c r="S36"/>
      <c r="T36"/>
    </row>
    <row r="37" spans="1:20" s="8" customFormat="1" ht="12.75" x14ac:dyDescent="0.2">
      <c r="B37" s="489"/>
      <c r="F37" s="24" t="s">
        <v>16</v>
      </c>
      <c r="L37" s="81">
        <v>1.9999999999999999E-6</v>
      </c>
      <c r="M37" s="11"/>
      <c r="N37" s="81">
        <v>0</v>
      </c>
      <c r="O37"/>
      <c r="P37"/>
      <c r="Q37"/>
      <c r="R37"/>
      <c r="S37"/>
      <c r="T37"/>
    </row>
    <row r="38" spans="1:20" s="8" customFormat="1" ht="12.75" x14ac:dyDescent="0.2">
      <c r="B38" s="489"/>
      <c r="D38" s="22" t="s">
        <v>17</v>
      </c>
      <c r="E38" s="8" t="s">
        <v>23</v>
      </c>
      <c r="L38" s="10">
        <v>401.11700511279582</v>
      </c>
      <c r="M38" s="11"/>
      <c r="N38" s="10">
        <v>2.4605325968491445</v>
      </c>
      <c r="O38"/>
      <c r="P38"/>
      <c r="Q38"/>
      <c r="R38"/>
      <c r="S38"/>
      <c r="T38"/>
    </row>
    <row r="39" spans="1:20" s="8" customFormat="1" ht="12.75" x14ac:dyDescent="0.2">
      <c r="B39" s="489"/>
      <c r="F39" s="24" t="s">
        <v>15</v>
      </c>
      <c r="L39" s="81">
        <v>340.89223460155779</v>
      </c>
      <c r="M39" s="11"/>
      <c r="N39" s="81">
        <v>0</v>
      </c>
      <c r="O39"/>
      <c r="P39"/>
      <c r="Q39"/>
      <c r="R39"/>
      <c r="S39"/>
      <c r="T39"/>
    </row>
    <row r="40" spans="1:20" s="8" customFormat="1" ht="12.75" x14ac:dyDescent="0.2">
      <c r="B40" s="489"/>
      <c r="F40" s="24" t="s">
        <v>16</v>
      </c>
      <c r="L40" s="81">
        <v>60.224770511238063</v>
      </c>
      <c r="M40" s="11"/>
      <c r="N40" s="81">
        <v>2.4605325968491445</v>
      </c>
      <c r="O40"/>
      <c r="P40"/>
      <c r="Q40"/>
      <c r="R40"/>
      <c r="S40"/>
      <c r="T40"/>
    </row>
    <row r="41" spans="1:20" s="8" customFormat="1" ht="7.5" customHeight="1" x14ac:dyDescent="0.2">
      <c r="B41" s="489"/>
      <c r="L41" s="81"/>
      <c r="M41" s="11"/>
      <c r="N41" s="81"/>
      <c r="O41"/>
      <c r="P41"/>
      <c r="Q41"/>
      <c r="R41"/>
      <c r="S41"/>
      <c r="T41"/>
    </row>
    <row r="42" spans="1:20" s="8" customFormat="1" ht="12.75" x14ac:dyDescent="0.2">
      <c r="B42" s="489"/>
      <c r="D42" s="22"/>
      <c r="L42" s="10"/>
      <c r="M42" s="47"/>
      <c r="N42" s="10"/>
      <c r="O42"/>
      <c r="P42"/>
      <c r="Q42"/>
      <c r="R42"/>
      <c r="S42"/>
      <c r="T42"/>
    </row>
    <row r="43" spans="1:20" s="8" customFormat="1" ht="7.5" customHeight="1" x14ac:dyDescent="0.2">
      <c r="B43" s="489"/>
      <c r="L43" s="17"/>
      <c r="M43" s="11"/>
      <c r="N43" s="17"/>
      <c r="O43"/>
      <c r="P43"/>
      <c r="Q43"/>
      <c r="R43"/>
      <c r="S43"/>
      <c r="T43"/>
    </row>
    <row r="44" spans="1:20" s="8" customFormat="1" ht="12.75" x14ac:dyDescent="0.2">
      <c r="B44" s="489">
        <v>2</v>
      </c>
      <c r="C44" s="21" t="s">
        <v>24</v>
      </c>
      <c r="L44" s="79">
        <v>6950.2189937371404</v>
      </c>
      <c r="M44" s="11"/>
      <c r="N44" s="384">
        <v>0</v>
      </c>
      <c r="O44"/>
      <c r="P44"/>
      <c r="Q44"/>
      <c r="R44"/>
      <c r="S44"/>
      <c r="T44"/>
    </row>
    <row r="45" spans="1:20" s="8" customFormat="1" x14ac:dyDescent="0.25">
      <c r="A45" s="1"/>
      <c r="B45" s="489"/>
      <c r="L45" s="10"/>
      <c r="M45" s="11"/>
      <c r="N45" s="10"/>
      <c r="O45"/>
      <c r="P45"/>
      <c r="Q45"/>
      <c r="R45"/>
      <c r="S45"/>
      <c r="T45"/>
    </row>
    <row r="46" spans="1:20" s="8" customFormat="1" ht="12.75" x14ac:dyDescent="0.2">
      <c r="B46" s="489">
        <v>3</v>
      </c>
      <c r="C46" s="21" t="s">
        <v>25</v>
      </c>
      <c r="L46" s="79">
        <v>11559.71909642125</v>
      </c>
      <c r="M46" s="11"/>
      <c r="N46" s="384">
        <v>0</v>
      </c>
      <c r="O46"/>
      <c r="P46"/>
      <c r="Q46"/>
      <c r="R46"/>
      <c r="S46"/>
      <c r="T46"/>
    </row>
    <row r="47" spans="1:20" s="8" customFormat="1" ht="12.75" x14ac:dyDescent="0.2">
      <c r="B47" s="489"/>
      <c r="C47" s="21"/>
      <c r="L47" s="10"/>
      <c r="M47" s="11"/>
      <c r="N47" s="10"/>
      <c r="O47"/>
      <c r="P47"/>
      <c r="Q47"/>
      <c r="R47"/>
      <c r="S47"/>
      <c r="T47"/>
    </row>
    <row r="48" spans="1:20" s="8" customFormat="1" ht="12.75" x14ac:dyDescent="0.2">
      <c r="B48" s="489">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9">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12975.133664752399</v>
      </c>
      <c r="M56" s="388"/>
      <c r="N56" s="10">
        <v>10378.669136082799</v>
      </c>
    </row>
    <row r="57" spans="1:32" s="28" customFormat="1" ht="15.75" customHeight="1" x14ac:dyDescent="0.2">
      <c r="G57" s="14" t="s">
        <v>30</v>
      </c>
      <c r="L57" s="80">
        <v>2377.8749882105885</v>
      </c>
      <c r="M57" s="388"/>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489"/>
      <c r="G65" s="64"/>
      <c r="H65" s="64"/>
      <c r="I65" s="64"/>
      <c r="J65" s="64"/>
      <c r="K65" s="64"/>
      <c r="L65" s="85"/>
      <c r="M65" s="85"/>
      <c r="N65" s="66"/>
      <c r="O65"/>
      <c r="P65"/>
      <c r="Q65"/>
      <c r="R65"/>
      <c r="S65"/>
      <c r="T65"/>
    </row>
    <row r="66" spans="1:20" s="8" customFormat="1" x14ac:dyDescent="0.25">
      <c r="A66" s="1"/>
      <c r="B66" s="489"/>
      <c r="G66" s="64"/>
      <c r="H66" s="64"/>
      <c r="I66" s="64"/>
      <c r="J66" s="64"/>
      <c r="K66" s="64"/>
      <c r="L66" s="85"/>
      <c r="M66" s="85"/>
      <c r="N66" s="66"/>
      <c r="O66"/>
      <c r="P66"/>
      <c r="Q66"/>
      <c r="R66"/>
      <c r="S66"/>
      <c r="T66"/>
    </row>
    <row r="67" spans="1:20" s="8" customFormat="1" x14ac:dyDescent="0.25">
      <c r="A67" s="1"/>
      <c r="B67" s="489"/>
      <c r="G67" s="64"/>
      <c r="H67" s="64"/>
      <c r="I67" s="64"/>
      <c r="J67" s="64"/>
      <c r="K67" s="64"/>
      <c r="L67" s="85"/>
      <c r="M67" s="85"/>
      <c r="N67" s="66"/>
      <c r="O67"/>
      <c r="P67"/>
      <c r="Q67"/>
      <c r="R67"/>
      <c r="S67"/>
      <c r="T67"/>
    </row>
    <row r="68" spans="1:20" s="8" customFormat="1" x14ac:dyDescent="0.25">
      <c r="A68" s="18" t="s">
        <v>76</v>
      </c>
      <c r="B68" s="489"/>
      <c r="L68" s="10"/>
      <c r="M68" s="11"/>
      <c r="N68" s="48" t="s">
        <v>1</v>
      </c>
      <c r="O68"/>
      <c r="P68"/>
      <c r="Q68"/>
      <c r="R68"/>
      <c r="S68"/>
      <c r="T68"/>
    </row>
    <row r="69" spans="1:20" s="8" customFormat="1" x14ac:dyDescent="0.25">
      <c r="A69" s="1"/>
      <c r="B69" s="489"/>
      <c r="L69" s="10"/>
      <c r="M69" s="11"/>
      <c r="N69" s="10"/>
      <c r="O69"/>
      <c r="P69"/>
      <c r="Q69"/>
      <c r="R69"/>
      <c r="S69"/>
      <c r="T69"/>
    </row>
    <row r="70" spans="1:20" s="8" customFormat="1" x14ac:dyDescent="0.25">
      <c r="A70" s="14"/>
      <c r="B70" s="489"/>
      <c r="C70" s="61"/>
      <c r="D70" s="60"/>
      <c r="L70" s="75" t="s">
        <v>2</v>
      </c>
      <c r="M70" s="16"/>
      <c r="N70" s="75" t="s">
        <v>3</v>
      </c>
      <c r="O70"/>
      <c r="P70"/>
      <c r="Q70"/>
      <c r="R70"/>
      <c r="S70"/>
      <c r="T70"/>
    </row>
    <row r="71" spans="1:20" s="8" customFormat="1" x14ac:dyDescent="0.25">
      <c r="A71" s="1"/>
      <c r="B71" s="489"/>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489"/>
      <c r="C73" s="15"/>
      <c r="D73" s="14"/>
      <c r="I73" s="13"/>
      <c r="L73" s="10"/>
      <c r="M73" s="30"/>
      <c r="N73" s="10"/>
      <c r="O73"/>
      <c r="P73"/>
      <c r="Q73"/>
      <c r="R73"/>
      <c r="S73"/>
      <c r="T73"/>
    </row>
    <row r="74" spans="1:20" s="8" customFormat="1" x14ac:dyDescent="0.25">
      <c r="A74" s="1"/>
      <c r="B74" s="489"/>
      <c r="I74" s="8" t="s">
        <v>29</v>
      </c>
      <c r="J74" s="31" t="s">
        <v>36</v>
      </c>
      <c r="K74" s="31"/>
      <c r="L74" s="10">
        <v>0</v>
      </c>
      <c r="M74" s="30"/>
      <c r="N74" s="10">
        <v>-9417.53327059</v>
      </c>
      <c r="O74"/>
      <c r="P74"/>
      <c r="Q74"/>
      <c r="R74"/>
      <c r="S74"/>
      <c r="T74"/>
    </row>
    <row r="75" spans="1:20" s="8" customFormat="1" x14ac:dyDescent="0.25">
      <c r="A75" s="1"/>
      <c r="B75" s="489"/>
      <c r="I75" s="13"/>
      <c r="J75" s="32" t="s">
        <v>37</v>
      </c>
      <c r="K75" s="32"/>
      <c r="L75" s="10">
        <v>0</v>
      </c>
      <c r="M75" s="30"/>
      <c r="N75" s="10">
        <v>-4316.4045052199999</v>
      </c>
      <c r="O75"/>
      <c r="P75"/>
      <c r="Q75"/>
      <c r="R75"/>
      <c r="S75"/>
      <c r="T75"/>
    </row>
    <row r="76" spans="1:20" s="8" customFormat="1" x14ac:dyDescent="0.25">
      <c r="A76" s="1"/>
      <c r="B76" s="489"/>
      <c r="I76" s="13"/>
      <c r="J76" s="31" t="s">
        <v>38</v>
      </c>
      <c r="K76" s="31"/>
      <c r="L76" s="10">
        <v>-449.89345284710413</v>
      </c>
      <c r="M76" s="30"/>
      <c r="N76" s="10">
        <v>-3101.342970161696</v>
      </c>
      <c r="O76"/>
      <c r="P76"/>
      <c r="Q76"/>
      <c r="R76"/>
      <c r="S76"/>
      <c r="T76"/>
    </row>
    <row r="77" spans="1:20" s="8" customFormat="1" ht="12.75" customHeight="1" x14ac:dyDescent="0.25">
      <c r="A77" s="1"/>
      <c r="B77" s="48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489"/>
      <c r="L98" s="10"/>
      <c r="M98" s="11"/>
      <c r="N98" s="10"/>
      <c r="O98"/>
      <c r="P98"/>
      <c r="Q98"/>
      <c r="R98"/>
      <c r="S98"/>
      <c r="T98"/>
    </row>
    <row r="99" spans="1:20" s="8" customFormat="1" x14ac:dyDescent="0.25">
      <c r="A99" s="1"/>
      <c r="B99" s="489"/>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9"/>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9"/>
      <c r="I123" s="13"/>
      <c r="J123" s="13"/>
      <c r="K123" s="13"/>
      <c r="L123" s="10"/>
      <c r="M123" s="30"/>
      <c r="N123" s="10"/>
      <c r="O123"/>
      <c r="P123"/>
      <c r="Q123"/>
      <c r="R123"/>
      <c r="S123"/>
      <c r="T123"/>
    </row>
    <row r="124" spans="1:20" s="8" customFormat="1" x14ac:dyDescent="0.25">
      <c r="A124" s="1"/>
      <c r="B124" s="489"/>
      <c r="C124" s="8" t="s">
        <v>8</v>
      </c>
      <c r="D124" s="8" t="s">
        <v>47</v>
      </c>
      <c r="I124" s="13"/>
      <c r="J124" s="13"/>
      <c r="K124" s="13"/>
      <c r="L124" s="391">
        <v>0</v>
      </c>
      <c r="M124" s="37"/>
      <c r="N124" s="391">
        <v>0</v>
      </c>
      <c r="O124"/>
      <c r="P124"/>
      <c r="Q124"/>
      <c r="R124"/>
      <c r="S124"/>
      <c r="T124"/>
    </row>
    <row r="125" spans="1:20" s="8" customFormat="1" x14ac:dyDescent="0.25">
      <c r="A125" s="1"/>
      <c r="B125" s="489"/>
      <c r="C125" s="8" t="s">
        <v>20</v>
      </c>
      <c r="D125" s="8" t="s">
        <v>48</v>
      </c>
      <c r="I125" s="87"/>
      <c r="J125" s="13"/>
      <c r="K125" s="13"/>
      <c r="L125" s="391">
        <v>0</v>
      </c>
      <c r="M125" s="37"/>
      <c r="N125" s="391">
        <v>0</v>
      </c>
      <c r="O125"/>
      <c r="P125"/>
      <c r="Q125"/>
      <c r="R125"/>
      <c r="S125"/>
      <c r="T125"/>
    </row>
    <row r="126" spans="1:20" s="8" customFormat="1" x14ac:dyDescent="0.25">
      <c r="A126" s="1"/>
      <c r="B126" s="489"/>
      <c r="I126" s="13"/>
      <c r="J126" s="13"/>
      <c r="K126" s="13"/>
      <c r="L126" s="10"/>
      <c r="M126" s="30"/>
      <c r="N126" s="10"/>
      <c r="O126"/>
      <c r="P126"/>
      <c r="Q126"/>
      <c r="R126"/>
      <c r="S126"/>
      <c r="T126"/>
    </row>
    <row r="127" spans="1:20" s="8" customFormat="1" x14ac:dyDescent="0.25">
      <c r="A127" s="1"/>
      <c r="B127" s="48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9"/>
      <c r="I145" s="28"/>
      <c r="J145" s="28"/>
      <c r="K145" s="28"/>
      <c r="L145" s="90"/>
      <c r="M145" s="98"/>
      <c r="N145" s="90"/>
      <c r="O145"/>
      <c r="P145"/>
      <c r="Q145"/>
      <c r="R145"/>
      <c r="S145"/>
      <c r="T145"/>
    </row>
    <row r="146" spans="1:20" s="8" customFormat="1" x14ac:dyDescent="0.25">
      <c r="A146" s="1"/>
      <c r="B146" s="489"/>
      <c r="C146" s="8" t="s">
        <v>54</v>
      </c>
      <c r="D146" s="8" t="s">
        <v>58</v>
      </c>
      <c r="I146" s="28"/>
      <c r="J146" s="28"/>
      <c r="K146" s="28"/>
      <c r="L146" s="39">
        <v>-8007.405135</v>
      </c>
      <c r="M146" s="11"/>
      <c r="N146" s="39">
        <v>-412.18575800000002</v>
      </c>
      <c r="O146"/>
      <c r="P146"/>
      <c r="Q146"/>
      <c r="R146"/>
      <c r="S146"/>
      <c r="T146"/>
    </row>
    <row r="147" spans="1:20" s="8" customFormat="1" x14ac:dyDescent="0.25">
      <c r="A147" s="1"/>
      <c r="B147" s="489"/>
      <c r="I147" s="28"/>
      <c r="J147" s="28"/>
      <c r="K147" s="28"/>
      <c r="L147" s="90"/>
      <c r="M147" s="98"/>
      <c r="N147" s="90"/>
      <c r="O147"/>
      <c r="P147"/>
      <c r="Q147"/>
      <c r="R147"/>
      <c r="S147"/>
      <c r="T147"/>
    </row>
    <row r="148" spans="1:20" s="8" customFormat="1" x14ac:dyDescent="0.25">
      <c r="A148" s="1"/>
      <c r="B148" s="489"/>
      <c r="C148" s="8" t="s">
        <v>59</v>
      </c>
      <c r="D148" s="8" t="s">
        <v>60</v>
      </c>
      <c r="I148" s="28"/>
      <c r="J148" s="28"/>
      <c r="K148" s="28"/>
      <c r="L148" s="40">
        <v>19108.729393116701</v>
      </c>
      <c r="M148" s="35"/>
      <c r="N148" s="40">
        <v>0</v>
      </c>
      <c r="O148"/>
      <c r="P148"/>
      <c r="Q148"/>
      <c r="R148"/>
      <c r="S148"/>
      <c r="T148"/>
    </row>
    <row r="149" spans="1:20" s="8" customFormat="1" x14ac:dyDescent="0.25">
      <c r="A149" s="1"/>
      <c r="B149" s="489"/>
      <c r="D149" s="8" t="s">
        <v>61</v>
      </c>
      <c r="I149" s="28"/>
      <c r="J149" s="28"/>
      <c r="K149" s="28"/>
      <c r="L149" s="40">
        <v>16981.114607685937</v>
      </c>
      <c r="M149" s="11"/>
      <c r="N149" s="40">
        <v>10631.131124212599</v>
      </c>
      <c r="O149"/>
      <c r="P149"/>
      <c r="Q149"/>
      <c r="R149"/>
      <c r="S149"/>
      <c r="T149"/>
    </row>
    <row r="150" spans="1:20" s="8" customFormat="1" x14ac:dyDescent="0.25">
      <c r="A150" s="1"/>
      <c r="B150" s="489"/>
      <c r="D150" s="14"/>
      <c r="I150" s="28"/>
      <c r="J150" s="28"/>
      <c r="K150" s="28"/>
      <c r="L150" s="90"/>
      <c r="M150" s="98"/>
      <c r="N150" s="90"/>
      <c r="O150"/>
      <c r="P150"/>
      <c r="Q150"/>
      <c r="R150"/>
      <c r="S150"/>
      <c r="T150"/>
    </row>
    <row r="151" spans="1:20" s="8" customFormat="1" x14ac:dyDescent="0.25">
      <c r="A151" s="1"/>
      <c r="B151" s="489"/>
      <c r="C151" s="8" t="s">
        <v>62</v>
      </c>
      <c r="D151" s="8" t="s">
        <v>359</v>
      </c>
      <c r="J151" s="28"/>
      <c r="K151" s="28"/>
      <c r="L151" s="39">
        <v>-82563.562154086016</v>
      </c>
      <c r="M151" s="35"/>
      <c r="N151" s="39">
        <v>-2465.0369014759235</v>
      </c>
      <c r="O151"/>
      <c r="P151"/>
      <c r="Q151"/>
      <c r="R151"/>
      <c r="S151"/>
      <c r="T151"/>
    </row>
    <row r="152" spans="1:20" s="8" customFormat="1" x14ac:dyDescent="0.25">
      <c r="A152" s="1"/>
      <c r="B152" s="489"/>
      <c r="I152" s="8" t="s">
        <v>64</v>
      </c>
      <c r="J152" s="28"/>
      <c r="K152" s="28"/>
      <c r="L152" s="27">
        <v>-1286.0006808388193</v>
      </c>
      <c r="M152" s="11"/>
      <c r="N152" s="27">
        <v>-2330.0408849999999</v>
      </c>
      <c r="O152"/>
      <c r="P152"/>
      <c r="Q152"/>
      <c r="R152"/>
      <c r="S152"/>
      <c r="T152"/>
    </row>
    <row r="153" spans="1:20" s="8" customFormat="1" x14ac:dyDescent="0.25">
      <c r="A153" s="1"/>
      <c r="B153" s="489"/>
      <c r="I153" s="8" t="s">
        <v>65</v>
      </c>
      <c r="J153" s="28"/>
      <c r="K153" s="28"/>
      <c r="L153" s="27">
        <v>-82159.098491719997</v>
      </c>
      <c r="M153" s="11"/>
      <c r="N153" s="27">
        <v>-130.72906407510362</v>
      </c>
      <c r="O153"/>
      <c r="P153"/>
      <c r="Q153"/>
      <c r="R153"/>
      <c r="S153"/>
      <c r="T153"/>
    </row>
    <row r="154" spans="1:20" s="8" customFormat="1" x14ac:dyDescent="0.25">
      <c r="A154" s="1"/>
      <c r="B154" s="489"/>
      <c r="I154" s="8" t="s">
        <v>66</v>
      </c>
      <c r="J154" s="28"/>
      <c r="K154" s="28"/>
      <c r="L154" s="27">
        <v>881.53701847279888</v>
      </c>
      <c r="M154" s="11"/>
      <c r="N154" s="27">
        <v>-4.2669524008203696</v>
      </c>
      <c r="O154"/>
      <c r="P154"/>
      <c r="Q154"/>
      <c r="R154"/>
      <c r="S154"/>
      <c r="T154"/>
    </row>
    <row r="155" spans="1:20" s="8" customFormat="1" x14ac:dyDescent="0.25">
      <c r="A155" s="1"/>
      <c r="B155" s="489"/>
      <c r="I155" s="8" t="s">
        <v>67</v>
      </c>
      <c r="J155" s="28"/>
      <c r="K155" s="28"/>
      <c r="L155" s="393">
        <v>0</v>
      </c>
      <c r="M155" s="11"/>
      <c r="N155" s="393">
        <v>0</v>
      </c>
      <c r="O155"/>
      <c r="P155"/>
      <c r="Q155"/>
      <c r="R155"/>
      <c r="S155"/>
      <c r="T155"/>
    </row>
    <row r="156" spans="1:20" s="8" customFormat="1" x14ac:dyDescent="0.25">
      <c r="A156" s="1"/>
      <c r="B156" s="489"/>
      <c r="I156" s="28"/>
      <c r="J156" s="28"/>
      <c r="K156" s="28"/>
      <c r="L156" s="90"/>
      <c r="M156" s="98"/>
      <c r="N156" s="90"/>
      <c r="O156"/>
      <c r="P156"/>
      <c r="Q156"/>
      <c r="R156"/>
      <c r="S156"/>
      <c r="T156"/>
    </row>
    <row r="157" spans="1:20" s="8" customFormat="1" x14ac:dyDescent="0.25">
      <c r="A157" s="1"/>
      <c r="B157" s="489"/>
      <c r="C157" s="8" t="s">
        <v>68</v>
      </c>
      <c r="D157" s="8" t="s">
        <v>158</v>
      </c>
      <c r="I157" s="28"/>
      <c r="J157" s="28"/>
      <c r="K157" s="28"/>
      <c r="L157" s="392">
        <v>0</v>
      </c>
      <c r="M157" s="98"/>
      <c r="N157" s="392">
        <v>0</v>
      </c>
      <c r="O157"/>
      <c r="P157"/>
      <c r="Q157"/>
      <c r="R157"/>
      <c r="S157"/>
      <c r="T157"/>
    </row>
    <row r="158" spans="1:20" s="8" customFormat="1" x14ac:dyDescent="0.25">
      <c r="A158" s="1"/>
      <c r="B158" s="489"/>
      <c r="D158" s="8" t="s">
        <v>41</v>
      </c>
      <c r="I158" s="28"/>
      <c r="J158" s="28"/>
      <c r="K158" s="28"/>
      <c r="L158" s="90"/>
      <c r="M158" s="98"/>
      <c r="N158" s="90"/>
      <c r="O158"/>
      <c r="P158"/>
      <c r="Q158"/>
      <c r="R158"/>
      <c r="S158"/>
      <c r="T158"/>
    </row>
    <row r="159" spans="1:20" s="8" customFormat="1" x14ac:dyDescent="0.25">
      <c r="A159" s="1"/>
      <c r="B159" s="48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21" customWidth="1"/>
    <col min="8" max="8" width="4.28515625" style="321" customWidth="1"/>
    <col min="9" max="9" width="11.85546875" style="321" customWidth="1"/>
    <col min="10" max="10" width="15.7109375" style="138" customWidth="1"/>
    <col min="11" max="11" width="10.85546875"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1:256" ht="18" x14ac:dyDescent="0.25">
      <c r="B3" s="320" t="s">
        <v>69</v>
      </c>
      <c r="L3" s="323"/>
      <c r="M3" s="323"/>
    </row>
    <row r="4" spans="1:256" ht="28.5" customHeight="1" x14ac:dyDescent="0.2"/>
    <row r="5" spans="1:256" x14ac:dyDescent="0.2">
      <c r="H5" s="325"/>
      <c r="I5" s="325"/>
      <c r="K5" s="326"/>
    </row>
    <row r="6" spans="1:256" x14ac:dyDescent="0.2">
      <c r="G6" s="325" t="s">
        <v>2</v>
      </c>
      <c r="N6" s="325" t="s">
        <v>3</v>
      </c>
    </row>
    <row r="7" spans="1:256" x14ac:dyDescent="0.2">
      <c r="B7" s="84" t="s">
        <v>70</v>
      </c>
    </row>
    <row r="8" spans="1:256" x14ac:dyDescent="0.2">
      <c r="C8" s="327"/>
      <c r="H8" s="325"/>
      <c r="I8" s="325"/>
      <c r="K8" s="326"/>
      <c r="N8" s="325"/>
      <c r="O8" s="86"/>
      <c r="P8" s="86"/>
    </row>
    <row r="9" spans="1:256" ht="22.5" customHeight="1" x14ac:dyDescent="0.25">
      <c r="E9" s="73" t="s">
        <v>71</v>
      </c>
      <c r="F9" s="73"/>
      <c r="G9" s="73" t="s">
        <v>72</v>
      </c>
      <c r="H9" s="328"/>
      <c r="I9" s="73" t="s">
        <v>73</v>
      </c>
      <c r="K9" s="139"/>
      <c r="L9" s="73" t="s">
        <v>71</v>
      </c>
      <c r="M9" s="73"/>
      <c r="N9" s="73" t="s">
        <v>72</v>
      </c>
      <c r="O9" s="328"/>
      <c r="P9" s="73" t="s">
        <v>73</v>
      </c>
    </row>
    <row r="10" spans="1:256" s="74" customFormat="1" ht="15" customHeight="1" x14ac:dyDescent="0.2">
      <c r="J10" s="138"/>
      <c r="K10" s="329"/>
      <c r="Q10" s="328"/>
    </row>
    <row r="11" spans="1:256" ht="15" customHeight="1" x14ac:dyDescent="0.2">
      <c r="B11" s="78"/>
      <c r="G11" s="140"/>
      <c r="H11" s="140"/>
      <c r="I11" s="140"/>
      <c r="K11" s="141"/>
      <c r="L11" s="96"/>
      <c r="M11" s="96"/>
      <c r="N11" s="140"/>
      <c r="P11" s="86"/>
    </row>
    <row r="12" spans="1:256" s="74" customFormat="1" ht="15.75" customHeight="1" x14ac:dyDescent="0.2">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2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2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48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486">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471"/>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486"/>
      <c r="L33" s="17"/>
      <c r="M33" s="11"/>
      <c r="N33" s="17"/>
      <c r="O33"/>
      <c r="P33"/>
      <c r="Q33"/>
      <c r="R33"/>
      <c r="S33"/>
      <c r="T33"/>
    </row>
    <row r="34" spans="1:20" s="8" customFormat="1" ht="12.75" x14ac:dyDescent="0.2">
      <c r="B34" s="486"/>
      <c r="D34" s="22" t="s">
        <v>11</v>
      </c>
      <c r="E34" s="8" t="s">
        <v>21</v>
      </c>
      <c r="L34" s="10">
        <v>1645.7605517692582</v>
      </c>
      <c r="M34" s="11"/>
      <c r="N34" s="10">
        <v>418.3094035323756</v>
      </c>
      <c r="O34"/>
      <c r="P34"/>
      <c r="Q34"/>
      <c r="R34"/>
      <c r="S34"/>
      <c r="T34"/>
    </row>
    <row r="35" spans="1:20" s="8" customFormat="1" ht="12.75" x14ac:dyDescent="0.2">
      <c r="B35" s="486"/>
      <c r="D35" s="22" t="s">
        <v>13</v>
      </c>
      <c r="E35" s="8" t="s">
        <v>22</v>
      </c>
      <c r="L35" s="10">
        <v>1.5766369886661662</v>
      </c>
      <c r="M35" s="11"/>
      <c r="N35" s="10">
        <v>5.6821410988036249E-3</v>
      </c>
      <c r="O35"/>
      <c r="P35"/>
      <c r="Q35"/>
      <c r="R35"/>
      <c r="S35"/>
      <c r="T35"/>
    </row>
    <row r="36" spans="1:20" s="8" customFormat="1" ht="15.75" customHeight="1" x14ac:dyDescent="0.2">
      <c r="B36" s="486"/>
      <c r="F36" s="24" t="s">
        <v>15</v>
      </c>
      <c r="L36" s="81">
        <v>1.5766349886661661</v>
      </c>
      <c r="M36" s="11"/>
      <c r="N36" s="81">
        <v>5.6821410988036249E-3</v>
      </c>
      <c r="O36"/>
      <c r="P36"/>
      <c r="Q36"/>
      <c r="R36"/>
      <c r="S36"/>
      <c r="T36"/>
    </row>
    <row r="37" spans="1:20" s="8" customFormat="1" ht="12.75" x14ac:dyDescent="0.2">
      <c r="B37" s="486"/>
      <c r="F37" s="24" t="s">
        <v>16</v>
      </c>
      <c r="L37" s="81">
        <v>1.9999999999999999E-6</v>
      </c>
      <c r="M37" s="11"/>
      <c r="N37" s="81">
        <v>0</v>
      </c>
      <c r="O37"/>
      <c r="P37"/>
      <c r="Q37"/>
      <c r="R37"/>
      <c r="S37"/>
      <c r="T37"/>
    </row>
    <row r="38" spans="1:20" s="8" customFormat="1" ht="12.75" x14ac:dyDescent="0.2">
      <c r="B38" s="486"/>
      <c r="D38" s="22" t="s">
        <v>17</v>
      </c>
      <c r="E38" s="8" t="s">
        <v>23</v>
      </c>
      <c r="L38" s="10">
        <v>414.95827498583549</v>
      </c>
      <c r="M38" s="11"/>
      <c r="N38" s="10">
        <v>2.4537659443631044</v>
      </c>
      <c r="O38"/>
      <c r="P38"/>
      <c r="Q38"/>
      <c r="R38"/>
      <c r="S38"/>
      <c r="T38"/>
    </row>
    <row r="39" spans="1:20" s="8" customFormat="1" ht="12.75" x14ac:dyDescent="0.2">
      <c r="B39" s="486"/>
      <c r="F39" s="24" t="s">
        <v>15</v>
      </c>
      <c r="L39" s="81">
        <v>353.72705024359237</v>
      </c>
      <c r="M39" s="11"/>
      <c r="N39" s="81">
        <v>0</v>
      </c>
      <c r="O39"/>
      <c r="P39"/>
      <c r="Q39"/>
      <c r="R39"/>
      <c r="S39"/>
      <c r="T39"/>
    </row>
    <row r="40" spans="1:20" s="8" customFormat="1" ht="12.75" x14ac:dyDescent="0.2">
      <c r="B40" s="486"/>
      <c r="F40" s="24" t="s">
        <v>16</v>
      </c>
      <c r="L40" s="81">
        <v>61.231224742243086</v>
      </c>
      <c r="M40" s="11"/>
      <c r="N40" s="81">
        <v>2.4537659443631044</v>
      </c>
      <c r="O40"/>
      <c r="P40"/>
      <c r="Q40"/>
      <c r="R40"/>
      <c r="S40"/>
      <c r="T40"/>
    </row>
    <row r="41" spans="1:20" s="8" customFormat="1" ht="7.5" customHeight="1" x14ac:dyDescent="0.2">
      <c r="B41" s="486"/>
      <c r="L41" s="81"/>
      <c r="M41" s="11"/>
      <c r="N41" s="81"/>
      <c r="O41"/>
      <c r="P41"/>
      <c r="Q41"/>
      <c r="R41"/>
      <c r="S41"/>
      <c r="T41"/>
    </row>
    <row r="42" spans="1:20" s="8" customFormat="1" ht="12.75" x14ac:dyDescent="0.2">
      <c r="B42" s="486"/>
      <c r="D42" s="22"/>
      <c r="L42" s="10"/>
      <c r="M42" s="47"/>
      <c r="N42" s="10"/>
      <c r="O42"/>
      <c r="P42"/>
      <c r="Q42"/>
      <c r="R42"/>
      <c r="S42"/>
      <c r="T42"/>
    </row>
    <row r="43" spans="1:20" s="8" customFormat="1" ht="7.5" customHeight="1" x14ac:dyDescent="0.2">
      <c r="B43" s="486"/>
      <c r="L43" s="17"/>
      <c r="M43" s="11"/>
      <c r="N43" s="17"/>
      <c r="O43"/>
      <c r="P43"/>
      <c r="Q43"/>
      <c r="R43"/>
      <c r="S43"/>
      <c r="T43"/>
    </row>
    <row r="44" spans="1:20" s="8" customFormat="1" ht="12.75" x14ac:dyDescent="0.2">
      <c r="B44" s="486">
        <v>2</v>
      </c>
      <c r="C44" s="21" t="s">
        <v>24</v>
      </c>
      <c r="L44" s="79">
        <v>6892.3419470209647</v>
      </c>
      <c r="M44" s="11"/>
      <c r="N44" s="384">
        <v>0</v>
      </c>
      <c r="O44"/>
      <c r="P44"/>
      <c r="Q44"/>
      <c r="R44"/>
      <c r="S44"/>
      <c r="T44"/>
    </row>
    <row r="45" spans="1:20" s="8" customFormat="1" x14ac:dyDescent="0.25">
      <c r="A45" s="1"/>
      <c r="B45" s="486"/>
      <c r="L45" s="10"/>
      <c r="M45" s="11"/>
      <c r="N45" s="10"/>
      <c r="O45"/>
      <c r="P45"/>
      <c r="Q45"/>
      <c r="R45"/>
      <c r="S45"/>
      <c r="T45"/>
    </row>
    <row r="46" spans="1:20" s="8" customFormat="1" ht="12.75" x14ac:dyDescent="0.2">
      <c r="B46" s="486">
        <v>3</v>
      </c>
      <c r="C46" s="21" t="s">
        <v>25</v>
      </c>
      <c r="L46" s="79">
        <v>11311.967578990885</v>
      </c>
      <c r="M46" s="11"/>
      <c r="N46" s="384">
        <v>0</v>
      </c>
      <c r="O46"/>
      <c r="P46"/>
      <c r="Q46"/>
      <c r="R46"/>
      <c r="S46"/>
      <c r="T46"/>
    </row>
    <row r="47" spans="1:20" s="8" customFormat="1" ht="12.75" x14ac:dyDescent="0.2">
      <c r="B47" s="486"/>
      <c r="C47" s="21"/>
      <c r="L47" s="10"/>
      <c r="M47" s="11"/>
      <c r="N47" s="10"/>
      <c r="O47"/>
      <c r="P47"/>
      <c r="Q47"/>
      <c r="R47"/>
      <c r="S47"/>
      <c r="T47"/>
    </row>
    <row r="48" spans="1:20" s="8" customFormat="1" ht="12.75" x14ac:dyDescent="0.2">
      <c r="B48" s="486">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6">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15806.673908235403</v>
      </c>
      <c r="M56" s="388"/>
      <c r="N56" s="10">
        <v>9893.7684084002994</v>
      </c>
    </row>
    <row r="57" spans="1:32" s="28" customFormat="1" ht="15.75" customHeight="1" x14ac:dyDescent="0.2">
      <c r="G57" s="14" t="s">
        <v>30</v>
      </c>
      <c r="L57" s="80">
        <v>2423.1233446496108</v>
      </c>
      <c r="M57" s="388"/>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486"/>
      <c r="G65" s="64"/>
      <c r="H65" s="64"/>
      <c r="I65" s="64"/>
      <c r="J65" s="64"/>
      <c r="K65" s="64"/>
      <c r="L65" s="85"/>
      <c r="M65" s="85"/>
      <c r="N65" s="66"/>
      <c r="O65"/>
      <c r="P65"/>
      <c r="Q65"/>
      <c r="R65"/>
      <c r="S65"/>
      <c r="T65"/>
    </row>
    <row r="66" spans="1:20" s="8" customFormat="1" x14ac:dyDescent="0.25">
      <c r="A66" s="1"/>
      <c r="B66" s="486"/>
      <c r="G66" s="64"/>
      <c r="H66" s="64"/>
      <c r="I66" s="64"/>
      <c r="J66" s="64"/>
      <c r="K66" s="64"/>
      <c r="L66" s="85"/>
      <c r="M66" s="85"/>
      <c r="N66" s="66"/>
      <c r="O66"/>
      <c r="P66"/>
      <c r="Q66"/>
      <c r="R66"/>
      <c r="S66"/>
      <c r="T66"/>
    </row>
    <row r="67" spans="1:20" s="8" customFormat="1" x14ac:dyDescent="0.25">
      <c r="A67" s="1"/>
      <c r="B67" s="486"/>
      <c r="G67" s="64"/>
      <c r="H67" s="64"/>
      <c r="I67" s="64"/>
      <c r="J67" s="64"/>
      <c r="K67" s="64"/>
      <c r="L67" s="85"/>
      <c r="M67" s="85"/>
      <c r="N67" s="66"/>
      <c r="O67"/>
      <c r="P67"/>
      <c r="Q67"/>
      <c r="R67"/>
      <c r="S67"/>
      <c r="T67"/>
    </row>
    <row r="68" spans="1:20" s="8" customFormat="1" x14ac:dyDescent="0.25">
      <c r="A68" s="18" t="s">
        <v>76</v>
      </c>
      <c r="B68" s="486"/>
      <c r="L68" s="10"/>
      <c r="M68" s="11"/>
      <c r="N68" s="48" t="s">
        <v>1</v>
      </c>
      <c r="O68"/>
      <c r="P68"/>
      <c r="Q68"/>
      <c r="R68"/>
      <c r="S68"/>
      <c r="T68"/>
    </row>
    <row r="69" spans="1:20" s="8" customFormat="1" x14ac:dyDescent="0.25">
      <c r="A69" s="1"/>
      <c r="B69" s="486"/>
      <c r="L69" s="10"/>
      <c r="M69" s="11"/>
      <c r="N69" s="10"/>
      <c r="O69"/>
      <c r="P69"/>
      <c r="Q69"/>
      <c r="R69"/>
      <c r="S69"/>
      <c r="T69"/>
    </row>
    <row r="70" spans="1:20" s="8" customFormat="1" x14ac:dyDescent="0.25">
      <c r="A70" s="14"/>
      <c r="B70" s="486"/>
      <c r="C70" s="61"/>
      <c r="D70" s="60"/>
      <c r="L70" s="75" t="s">
        <v>2</v>
      </c>
      <c r="M70" s="16"/>
      <c r="N70" s="75" t="s">
        <v>3</v>
      </c>
      <c r="O70"/>
      <c r="P70"/>
      <c r="Q70"/>
      <c r="R70"/>
      <c r="S70"/>
      <c r="T70"/>
    </row>
    <row r="71" spans="1:20" s="8" customFormat="1" x14ac:dyDescent="0.25">
      <c r="A71" s="1"/>
      <c r="B71" s="486"/>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486"/>
      <c r="C73" s="15"/>
      <c r="D73" s="14"/>
      <c r="I73" s="13"/>
      <c r="L73" s="10"/>
      <c r="M73" s="30"/>
      <c r="N73" s="10"/>
      <c r="O73"/>
      <c r="P73"/>
      <c r="Q73"/>
      <c r="R73"/>
      <c r="S73"/>
      <c r="T73"/>
    </row>
    <row r="74" spans="1:20" s="8" customFormat="1" x14ac:dyDescent="0.25">
      <c r="A74" s="1"/>
      <c r="B74" s="486"/>
      <c r="I74" s="8" t="s">
        <v>29</v>
      </c>
      <c r="J74" s="31" t="s">
        <v>36</v>
      </c>
      <c r="K74" s="31"/>
      <c r="L74" s="10">
        <v>0</v>
      </c>
      <c r="M74" s="30"/>
      <c r="N74" s="10">
        <v>-4816.2868519299991</v>
      </c>
      <c r="O74"/>
      <c r="P74"/>
      <c r="Q74"/>
      <c r="R74"/>
      <c r="S74"/>
      <c r="T74"/>
    </row>
    <row r="75" spans="1:20" s="8" customFormat="1" x14ac:dyDescent="0.25">
      <c r="A75" s="1"/>
      <c r="B75" s="486"/>
      <c r="I75" s="13"/>
      <c r="J75" s="32" t="s">
        <v>37</v>
      </c>
      <c r="K75" s="32"/>
      <c r="L75" s="10">
        <v>0</v>
      </c>
      <c r="M75" s="30"/>
      <c r="N75" s="10">
        <v>-6586.6266222799995</v>
      </c>
      <c r="O75"/>
      <c r="P75"/>
      <c r="Q75"/>
      <c r="R75"/>
      <c r="S75"/>
      <c r="T75"/>
    </row>
    <row r="76" spans="1:20" s="8" customFormat="1" x14ac:dyDescent="0.25">
      <c r="A76" s="1"/>
      <c r="B76" s="486"/>
      <c r="I76" s="13"/>
      <c r="J76" s="31" t="s">
        <v>38</v>
      </c>
      <c r="K76" s="31"/>
      <c r="L76" s="10">
        <v>-440.66871400000002</v>
      </c>
      <c r="M76" s="30"/>
      <c r="N76" s="10">
        <v>-3497.4718396100002</v>
      </c>
      <c r="O76"/>
      <c r="P76"/>
      <c r="Q76"/>
      <c r="R76"/>
      <c r="S76"/>
      <c r="T76"/>
    </row>
    <row r="77" spans="1:20" s="8" customFormat="1" ht="12.75" customHeight="1" x14ac:dyDescent="0.25">
      <c r="A77" s="1"/>
      <c r="B77" s="48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486"/>
      <c r="L98" s="10"/>
      <c r="M98" s="11"/>
      <c r="N98" s="10"/>
      <c r="O98"/>
      <c r="P98"/>
      <c r="Q98"/>
      <c r="R98"/>
      <c r="S98"/>
      <c r="T98"/>
    </row>
    <row r="99" spans="1:20" s="8" customFormat="1" x14ac:dyDescent="0.25">
      <c r="A99" s="1"/>
      <c r="B99" s="48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6"/>
      <c r="I123" s="13"/>
      <c r="J123" s="13"/>
      <c r="K123" s="13"/>
      <c r="L123" s="10"/>
      <c r="M123" s="30"/>
      <c r="N123" s="10"/>
      <c r="O123"/>
      <c r="P123"/>
      <c r="Q123"/>
      <c r="R123"/>
      <c r="S123"/>
      <c r="T123"/>
    </row>
    <row r="124" spans="1:20" s="8" customFormat="1" x14ac:dyDescent="0.25">
      <c r="A124" s="1"/>
      <c r="B124" s="486"/>
      <c r="C124" s="8" t="s">
        <v>8</v>
      </c>
      <c r="D124" s="8" t="s">
        <v>47</v>
      </c>
      <c r="I124" s="13"/>
      <c r="J124" s="13"/>
      <c r="K124" s="13"/>
      <c r="L124" s="391">
        <v>0</v>
      </c>
      <c r="M124" s="37"/>
      <c r="N124" s="391">
        <v>0</v>
      </c>
      <c r="O124"/>
      <c r="P124"/>
      <c r="Q124"/>
      <c r="R124"/>
      <c r="S124"/>
      <c r="T124"/>
    </row>
    <row r="125" spans="1:20" s="8" customFormat="1" x14ac:dyDescent="0.25">
      <c r="A125" s="1"/>
      <c r="B125" s="486"/>
      <c r="C125" s="8" t="s">
        <v>20</v>
      </c>
      <c r="D125" s="8" t="s">
        <v>48</v>
      </c>
      <c r="I125" s="87"/>
      <c r="J125" s="13"/>
      <c r="K125" s="13"/>
      <c r="L125" s="391">
        <v>0</v>
      </c>
      <c r="M125" s="37"/>
      <c r="N125" s="391">
        <v>0</v>
      </c>
      <c r="O125"/>
      <c r="P125"/>
      <c r="Q125"/>
      <c r="R125"/>
      <c r="S125"/>
      <c r="T125"/>
    </row>
    <row r="126" spans="1:20" s="8" customFormat="1" x14ac:dyDescent="0.25">
      <c r="A126" s="1"/>
      <c r="B126" s="486"/>
      <c r="I126" s="13"/>
      <c r="J126" s="13"/>
      <c r="K126" s="13"/>
      <c r="L126" s="10"/>
      <c r="M126" s="30"/>
      <c r="N126" s="10"/>
      <c r="O126"/>
      <c r="P126"/>
      <c r="Q126"/>
      <c r="R126"/>
      <c r="S126"/>
      <c r="T126"/>
    </row>
    <row r="127" spans="1:20" s="8" customFormat="1" x14ac:dyDescent="0.25">
      <c r="A127" s="1"/>
      <c r="B127" s="486"/>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6"/>
      <c r="I145" s="28"/>
      <c r="J145" s="28"/>
      <c r="K145" s="28"/>
      <c r="L145" s="90"/>
      <c r="M145" s="98"/>
      <c r="N145" s="90"/>
      <c r="O145"/>
      <c r="P145"/>
      <c r="Q145"/>
      <c r="R145"/>
      <c r="S145"/>
      <c r="T145"/>
    </row>
    <row r="146" spans="1:20" s="8" customFormat="1" x14ac:dyDescent="0.25">
      <c r="A146" s="1"/>
      <c r="B146" s="486"/>
      <c r="C146" s="8" t="s">
        <v>54</v>
      </c>
      <c r="D146" s="8" t="s">
        <v>58</v>
      </c>
      <c r="I146" s="28"/>
      <c r="J146" s="28"/>
      <c r="K146" s="28"/>
      <c r="L146" s="39">
        <v>-6683.6499130000002</v>
      </c>
      <c r="M146" s="11"/>
      <c r="N146" s="39">
        <v>-126.17786</v>
      </c>
      <c r="O146"/>
      <c r="P146"/>
      <c r="Q146"/>
      <c r="R146"/>
      <c r="S146"/>
      <c r="T146"/>
    </row>
    <row r="147" spans="1:20" s="8" customFormat="1" x14ac:dyDescent="0.25">
      <c r="A147" s="1"/>
      <c r="B147" s="486"/>
      <c r="I147" s="28"/>
      <c r="J147" s="28"/>
      <c r="K147" s="28"/>
      <c r="L147" s="90"/>
      <c r="M147" s="98"/>
      <c r="N147" s="90"/>
      <c r="O147"/>
      <c r="P147"/>
      <c r="Q147"/>
      <c r="R147"/>
      <c r="S147"/>
      <c r="T147"/>
    </row>
    <row r="148" spans="1:20" s="8" customFormat="1" x14ac:dyDescent="0.25">
      <c r="A148" s="1"/>
      <c r="B148" s="486"/>
      <c r="C148" s="8" t="s">
        <v>59</v>
      </c>
      <c r="D148" s="8" t="s">
        <v>60</v>
      </c>
      <c r="I148" s="28"/>
      <c r="J148" s="28"/>
      <c r="K148" s="28"/>
      <c r="L148" s="40">
        <v>19475.57520866</v>
      </c>
      <c r="M148" s="35"/>
      <c r="N148" s="40">
        <v>0</v>
      </c>
      <c r="O148"/>
      <c r="P148"/>
      <c r="Q148"/>
      <c r="R148"/>
      <c r="S148"/>
      <c r="T148"/>
    </row>
    <row r="149" spans="1:20" s="8" customFormat="1" x14ac:dyDescent="0.25">
      <c r="A149" s="1"/>
      <c r="B149" s="486"/>
      <c r="D149" s="8" t="s">
        <v>61</v>
      </c>
      <c r="I149" s="28"/>
      <c r="J149" s="28"/>
      <c r="K149" s="28"/>
      <c r="L149" s="40">
        <v>19867.550201187489</v>
      </c>
      <c r="M149" s="11"/>
      <c r="N149" s="40">
        <v>10123.16324955</v>
      </c>
      <c r="O149"/>
      <c r="P149"/>
      <c r="Q149"/>
      <c r="R149"/>
      <c r="S149"/>
      <c r="T149"/>
    </row>
    <row r="150" spans="1:20" s="8" customFormat="1" x14ac:dyDescent="0.25">
      <c r="A150" s="1"/>
      <c r="B150" s="486"/>
      <c r="D150" s="14"/>
      <c r="I150" s="28"/>
      <c r="J150" s="28"/>
      <c r="K150" s="28"/>
      <c r="L150" s="90"/>
      <c r="M150" s="98"/>
      <c r="N150" s="90"/>
      <c r="O150"/>
      <c r="P150"/>
      <c r="Q150"/>
      <c r="R150"/>
      <c r="S150"/>
      <c r="T150"/>
    </row>
    <row r="151" spans="1:20" s="8" customFormat="1" x14ac:dyDescent="0.25">
      <c r="A151" s="1"/>
      <c r="B151" s="486"/>
      <c r="C151" s="8" t="s">
        <v>62</v>
      </c>
      <c r="D151" s="8" t="s">
        <v>359</v>
      </c>
      <c r="J151" s="28"/>
      <c r="K151" s="28"/>
      <c r="L151" s="39">
        <v>-81733.11985497491</v>
      </c>
      <c r="M151" s="35"/>
      <c r="N151" s="39">
        <v>-2096.8325547100003</v>
      </c>
      <c r="O151"/>
      <c r="P151"/>
      <c r="Q151"/>
      <c r="R151"/>
      <c r="S151"/>
      <c r="T151"/>
    </row>
    <row r="152" spans="1:20" s="8" customFormat="1" x14ac:dyDescent="0.25">
      <c r="A152" s="1"/>
      <c r="B152" s="486"/>
      <c r="I152" s="8" t="s">
        <v>64</v>
      </c>
      <c r="J152" s="28"/>
      <c r="K152" s="28"/>
      <c r="L152" s="27">
        <v>-2939.786175084917</v>
      </c>
      <c r="M152" s="11"/>
      <c r="N152" s="27">
        <v>-2046.8584450000001</v>
      </c>
      <c r="O152"/>
      <c r="P152"/>
      <c r="Q152"/>
      <c r="R152"/>
      <c r="S152"/>
      <c r="T152"/>
    </row>
    <row r="153" spans="1:20" s="8" customFormat="1" x14ac:dyDescent="0.25">
      <c r="A153" s="1"/>
      <c r="B153" s="486"/>
      <c r="I153" s="8" t="s">
        <v>65</v>
      </c>
      <c r="J153" s="28"/>
      <c r="K153" s="28"/>
      <c r="L153" s="27">
        <v>-79780.603681740002</v>
      </c>
      <c r="M153" s="11"/>
      <c r="N153" s="27">
        <v>-41.432201710000001</v>
      </c>
      <c r="O153"/>
      <c r="P153"/>
      <c r="Q153"/>
      <c r="R153"/>
      <c r="S153"/>
      <c r="T153"/>
    </row>
    <row r="154" spans="1:20" s="8" customFormat="1" x14ac:dyDescent="0.25">
      <c r="A154" s="1"/>
      <c r="B154" s="486"/>
      <c r="I154" s="8" t="s">
        <v>66</v>
      </c>
      <c r="J154" s="28"/>
      <c r="K154" s="28"/>
      <c r="L154" s="27">
        <v>987.27000184999997</v>
      </c>
      <c r="M154" s="11"/>
      <c r="N154" s="27">
        <v>-8.5419079999999994</v>
      </c>
      <c r="O154"/>
      <c r="P154"/>
      <c r="Q154"/>
      <c r="R154"/>
      <c r="S154"/>
      <c r="T154"/>
    </row>
    <row r="155" spans="1:20" s="8" customFormat="1" x14ac:dyDescent="0.25">
      <c r="A155" s="1"/>
      <c r="B155" s="486"/>
      <c r="I155" s="8" t="s">
        <v>67</v>
      </c>
      <c r="J155" s="28"/>
      <c r="K155" s="28"/>
      <c r="L155" s="393">
        <v>0</v>
      </c>
      <c r="M155" s="11"/>
      <c r="N155" s="393">
        <v>0</v>
      </c>
      <c r="O155"/>
      <c r="P155"/>
      <c r="Q155"/>
      <c r="R155"/>
      <c r="S155"/>
      <c r="T155"/>
    </row>
    <row r="156" spans="1:20" s="8" customFormat="1" x14ac:dyDescent="0.25">
      <c r="A156" s="1"/>
      <c r="B156" s="486"/>
      <c r="I156" s="28"/>
      <c r="J156" s="28"/>
      <c r="K156" s="28"/>
      <c r="L156" s="90"/>
      <c r="M156" s="98"/>
      <c r="N156" s="90"/>
      <c r="O156"/>
      <c r="P156"/>
      <c r="Q156"/>
      <c r="R156"/>
      <c r="S156"/>
      <c r="T156"/>
    </row>
    <row r="157" spans="1:20" s="8" customFormat="1" x14ac:dyDescent="0.25">
      <c r="A157" s="1"/>
      <c r="B157" s="486"/>
      <c r="C157" s="8" t="s">
        <v>68</v>
      </c>
      <c r="D157" s="8" t="s">
        <v>158</v>
      </c>
      <c r="I157" s="28"/>
      <c r="J157" s="28"/>
      <c r="K157" s="28"/>
      <c r="L157" s="392">
        <v>0</v>
      </c>
      <c r="M157" s="98"/>
      <c r="N157" s="392">
        <v>0</v>
      </c>
      <c r="O157"/>
      <c r="P157"/>
      <c r="Q157"/>
      <c r="R157"/>
      <c r="S157"/>
      <c r="T157"/>
    </row>
    <row r="158" spans="1:20" s="8" customFormat="1" x14ac:dyDescent="0.25">
      <c r="A158" s="1"/>
      <c r="B158" s="486"/>
      <c r="D158" s="8" t="s">
        <v>41</v>
      </c>
      <c r="I158" s="28"/>
      <c r="J158" s="28"/>
      <c r="K158" s="28"/>
      <c r="L158" s="90"/>
      <c r="M158" s="98"/>
      <c r="N158" s="90"/>
      <c r="O158"/>
      <c r="P158"/>
      <c r="Q158"/>
      <c r="R158"/>
      <c r="S158"/>
      <c r="T158"/>
    </row>
    <row r="159" spans="1:20" s="8" customFormat="1" x14ac:dyDescent="0.25">
      <c r="A159" s="1"/>
      <c r="B159" s="48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42795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75" x14ac:dyDescent="0.2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2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140889.24930003026</v>
      </c>
      <c r="L36" s="433"/>
      <c r="M36" s="457"/>
      <c r="N36" s="456"/>
      <c r="O36" s="149"/>
      <c r="P36" s="149"/>
      <c r="Q36" s="149"/>
      <c r="V36" s="470">
        <v>-122932.51679580574</v>
      </c>
      <c r="W36" s="475"/>
      <c r="X36"/>
    </row>
    <row r="37" spans="3:26" x14ac:dyDescent="0.25">
      <c r="I37" s="455" t="s">
        <v>355</v>
      </c>
      <c r="K37" s="478">
        <v>1816.0654983163956</v>
      </c>
      <c r="L37" s="433"/>
      <c r="M37" s="457"/>
      <c r="N37" s="456"/>
      <c r="O37" s="149"/>
      <c r="P37" s="149"/>
      <c r="Q37" s="149"/>
      <c r="V37" s="470">
        <v>-129.17219425898475</v>
      </c>
      <c r="W37" s="475"/>
      <c r="X37"/>
    </row>
    <row r="38" spans="3:26" x14ac:dyDescent="0.25">
      <c r="J38" s="431"/>
      <c r="K38" s="479">
        <v>142705.31479834666</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48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485">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471"/>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485"/>
      <c r="L33" s="17"/>
      <c r="M33" s="11"/>
      <c r="N33" s="17"/>
      <c r="O33"/>
      <c r="P33"/>
      <c r="Q33"/>
      <c r="R33"/>
      <c r="S33"/>
      <c r="T33"/>
    </row>
    <row r="34" spans="1:20" s="8" customFormat="1" ht="12.75" x14ac:dyDescent="0.2">
      <c r="B34" s="485"/>
      <c r="D34" s="22" t="s">
        <v>11</v>
      </c>
      <c r="E34" s="8" t="s">
        <v>21</v>
      </c>
      <c r="L34" s="10">
        <v>1606.799529894857</v>
      </c>
      <c r="M34" s="11"/>
      <c r="N34" s="10">
        <v>342.39434027224871</v>
      </c>
      <c r="O34"/>
      <c r="P34"/>
      <c r="Q34"/>
      <c r="R34"/>
      <c r="S34"/>
      <c r="T34"/>
    </row>
    <row r="35" spans="1:20" s="8" customFormat="1" ht="12.75" x14ac:dyDescent="0.2">
      <c r="B35" s="485"/>
      <c r="D35" s="22" t="s">
        <v>13</v>
      </c>
      <c r="E35" s="8" t="s">
        <v>22</v>
      </c>
      <c r="L35" s="10">
        <v>5.3289847224211853</v>
      </c>
      <c r="M35" s="11"/>
      <c r="N35" s="10">
        <v>7.9242117482051667E-3</v>
      </c>
      <c r="O35"/>
      <c r="P35"/>
      <c r="Q35"/>
      <c r="R35"/>
      <c r="S35"/>
      <c r="T35"/>
    </row>
    <row r="36" spans="1:20" s="8" customFormat="1" ht="15.75" customHeight="1" x14ac:dyDescent="0.2">
      <c r="B36" s="485"/>
      <c r="F36" s="24" t="s">
        <v>15</v>
      </c>
      <c r="L36" s="81">
        <v>5.328982722421185</v>
      </c>
      <c r="M36" s="11"/>
      <c r="N36" s="81">
        <v>7.9242117482051667E-3</v>
      </c>
      <c r="O36"/>
      <c r="P36"/>
      <c r="Q36"/>
      <c r="R36"/>
      <c r="S36"/>
      <c r="T36"/>
    </row>
    <row r="37" spans="1:20" s="8" customFormat="1" ht="12.75" x14ac:dyDescent="0.2">
      <c r="B37" s="485"/>
      <c r="F37" s="24" t="s">
        <v>16</v>
      </c>
      <c r="L37" s="81">
        <v>1.9999999999999999E-6</v>
      </c>
      <c r="M37" s="11"/>
      <c r="N37" s="81">
        <v>0</v>
      </c>
      <c r="O37"/>
      <c r="P37"/>
      <c r="Q37"/>
      <c r="R37"/>
      <c r="S37"/>
      <c r="T37"/>
    </row>
    <row r="38" spans="1:20" s="8" customFormat="1" ht="12.75" x14ac:dyDescent="0.2">
      <c r="B38" s="485"/>
      <c r="D38" s="22" t="s">
        <v>17</v>
      </c>
      <c r="E38" s="8" t="s">
        <v>23</v>
      </c>
      <c r="L38" s="10">
        <v>419.16613344574273</v>
      </c>
      <c r="M38" s="11"/>
      <c r="N38" s="10">
        <v>3.7207388403030892</v>
      </c>
      <c r="O38"/>
      <c r="P38"/>
      <c r="Q38"/>
      <c r="R38"/>
      <c r="S38"/>
      <c r="T38"/>
    </row>
    <row r="39" spans="1:20" s="8" customFormat="1" ht="12.75" x14ac:dyDescent="0.2">
      <c r="B39" s="485"/>
      <c r="F39" s="24" t="s">
        <v>15</v>
      </c>
      <c r="L39" s="81">
        <v>382.48153098111942</v>
      </c>
      <c r="M39" s="11"/>
      <c r="N39" s="81">
        <v>0</v>
      </c>
      <c r="O39"/>
      <c r="P39"/>
      <c r="Q39"/>
      <c r="R39"/>
      <c r="S39"/>
      <c r="T39"/>
    </row>
    <row r="40" spans="1:20" s="8" customFormat="1" ht="12.75" x14ac:dyDescent="0.2">
      <c r="B40" s="485"/>
      <c r="F40" s="24" t="s">
        <v>16</v>
      </c>
      <c r="L40" s="81">
        <v>36.684602464623296</v>
      </c>
      <c r="M40" s="11"/>
      <c r="N40" s="81">
        <v>3.7207388403030892</v>
      </c>
      <c r="O40"/>
      <c r="P40"/>
      <c r="Q40"/>
      <c r="R40"/>
      <c r="S40"/>
      <c r="T40"/>
    </row>
    <row r="41" spans="1:20" s="8" customFormat="1" ht="7.5" customHeight="1" x14ac:dyDescent="0.2">
      <c r="B41" s="485"/>
      <c r="L41" s="81"/>
      <c r="M41" s="11"/>
      <c r="N41" s="81"/>
      <c r="O41"/>
      <c r="P41"/>
      <c r="Q41"/>
      <c r="R41"/>
      <c r="S41"/>
      <c r="T41"/>
    </row>
    <row r="42" spans="1:20" s="8" customFormat="1" ht="12.75" x14ac:dyDescent="0.2">
      <c r="B42" s="485"/>
      <c r="D42" s="22"/>
      <c r="L42" s="10"/>
      <c r="M42" s="47"/>
      <c r="N42" s="10"/>
      <c r="O42"/>
      <c r="P42"/>
      <c r="Q42"/>
      <c r="R42"/>
      <c r="S42"/>
      <c r="T42"/>
    </row>
    <row r="43" spans="1:20" s="8" customFormat="1" ht="7.5" customHeight="1" x14ac:dyDescent="0.2">
      <c r="B43" s="485"/>
      <c r="L43" s="17"/>
      <c r="M43" s="11"/>
      <c r="N43" s="17"/>
      <c r="O43"/>
      <c r="P43"/>
      <c r="Q43"/>
      <c r="R43"/>
      <c r="S43"/>
      <c r="T43"/>
    </row>
    <row r="44" spans="1:20" s="8" customFormat="1" ht="12.75" x14ac:dyDescent="0.2">
      <c r="B44" s="485">
        <v>2</v>
      </c>
      <c r="C44" s="21" t="s">
        <v>24</v>
      </c>
      <c r="L44" s="79">
        <v>6571.0037224899852</v>
      </c>
      <c r="M44" s="11"/>
      <c r="N44" s="384">
        <v>0</v>
      </c>
      <c r="O44"/>
      <c r="P44"/>
      <c r="Q44"/>
      <c r="R44"/>
      <c r="S44"/>
      <c r="T44"/>
    </row>
    <row r="45" spans="1:20" s="8" customFormat="1" x14ac:dyDescent="0.25">
      <c r="A45" s="1"/>
      <c r="B45" s="485"/>
      <c r="L45" s="10"/>
      <c r="M45" s="11"/>
      <c r="N45" s="10"/>
      <c r="O45"/>
      <c r="P45"/>
      <c r="Q45"/>
      <c r="R45"/>
      <c r="S45"/>
      <c r="T45"/>
    </row>
    <row r="46" spans="1:20" s="8" customFormat="1" ht="12.75" x14ac:dyDescent="0.2">
      <c r="B46" s="485">
        <v>3</v>
      </c>
      <c r="C46" s="21" t="s">
        <v>25</v>
      </c>
      <c r="L46" s="79">
        <v>11195.054200243187</v>
      </c>
      <c r="M46" s="11"/>
      <c r="N46" s="384">
        <v>0</v>
      </c>
      <c r="O46"/>
      <c r="P46"/>
      <c r="Q46"/>
      <c r="R46"/>
      <c r="S46"/>
      <c r="T46"/>
    </row>
    <row r="47" spans="1:20" s="8" customFormat="1" ht="12.75" x14ac:dyDescent="0.2">
      <c r="B47" s="485"/>
      <c r="C47" s="21"/>
      <c r="L47" s="10"/>
      <c r="M47" s="11"/>
      <c r="N47" s="10"/>
      <c r="O47"/>
      <c r="P47"/>
      <c r="Q47"/>
      <c r="R47"/>
      <c r="S47"/>
      <c r="T47"/>
    </row>
    <row r="48" spans="1:20" s="8" customFormat="1" ht="12.75" x14ac:dyDescent="0.2">
      <c r="B48" s="485">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5">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8399.5723690050982</v>
      </c>
      <c r="M56" s="388"/>
      <c r="N56" s="10">
        <v>9894.0772924158991</v>
      </c>
    </row>
    <row r="57" spans="1:32" s="28" customFormat="1" ht="15.75" customHeight="1" x14ac:dyDescent="0.2">
      <c r="G57" s="14" t="s">
        <v>30</v>
      </c>
      <c r="L57" s="80">
        <v>398.483620351848</v>
      </c>
      <c r="M57" s="388"/>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485"/>
      <c r="G65" s="64"/>
      <c r="H65" s="64"/>
      <c r="I65" s="64"/>
      <c r="J65" s="64"/>
      <c r="K65" s="64"/>
      <c r="L65" s="85"/>
      <c r="M65" s="85"/>
      <c r="N65" s="66"/>
      <c r="O65"/>
      <c r="P65"/>
      <c r="Q65"/>
      <c r="R65"/>
      <c r="S65"/>
      <c r="T65"/>
    </row>
    <row r="66" spans="1:20" s="8" customFormat="1" x14ac:dyDescent="0.25">
      <c r="A66" s="1"/>
      <c r="B66" s="485"/>
      <c r="G66" s="64"/>
      <c r="H66" s="64"/>
      <c r="I66" s="64"/>
      <c r="J66" s="64"/>
      <c r="K66" s="64"/>
      <c r="L66" s="85"/>
      <c r="M66" s="85"/>
      <c r="N66" s="66"/>
      <c r="O66"/>
      <c r="P66"/>
      <c r="Q66"/>
      <c r="R66"/>
      <c r="S66"/>
      <c r="T66"/>
    </row>
    <row r="67" spans="1:20" s="8" customFormat="1" x14ac:dyDescent="0.25">
      <c r="A67" s="1"/>
      <c r="B67" s="485"/>
      <c r="G67" s="64"/>
      <c r="H67" s="64"/>
      <c r="I67" s="64"/>
      <c r="J67" s="64"/>
      <c r="K67" s="64"/>
      <c r="L67" s="85"/>
      <c r="M67" s="85"/>
      <c r="N67" s="66"/>
      <c r="O67"/>
      <c r="P67"/>
      <c r="Q67"/>
      <c r="R67"/>
      <c r="S67"/>
      <c r="T67"/>
    </row>
    <row r="68" spans="1:20" s="8" customFormat="1" x14ac:dyDescent="0.25">
      <c r="A68" s="18" t="s">
        <v>76</v>
      </c>
      <c r="B68" s="485"/>
      <c r="L68" s="10"/>
      <c r="M68" s="11"/>
      <c r="N68" s="48" t="s">
        <v>1</v>
      </c>
      <c r="O68"/>
      <c r="P68"/>
      <c r="Q68"/>
      <c r="R68"/>
      <c r="S68"/>
      <c r="T68"/>
    </row>
    <row r="69" spans="1:20" s="8" customFormat="1" x14ac:dyDescent="0.25">
      <c r="A69" s="1"/>
      <c r="B69" s="485"/>
      <c r="L69" s="10"/>
      <c r="M69" s="11"/>
      <c r="N69" s="10"/>
      <c r="O69"/>
      <c r="P69"/>
      <c r="Q69"/>
      <c r="R69"/>
      <c r="S69"/>
      <c r="T69"/>
    </row>
    <row r="70" spans="1:20" s="8" customFormat="1" x14ac:dyDescent="0.25">
      <c r="A70" s="14"/>
      <c r="B70" s="485"/>
      <c r="C70" s="61"/>
      <c r="D70" s="60"/>
      <c r="L70" s="75" t="s">
        <v>2</v>
      </c>
      <c r="M70" s="16"/>
      <c r="N70" s="75" t="s">
        <v>3</v>
      </c>
      <c r="O70"/>
      <c r="P70"/>
      <c r="Q70"/>
      <c r="R70"/>
      <c r="S70"/>
      <c r="T70"/>
    </row>
    <row r="71" spans="1:20" s="8" customFormat="1" x14ac:dyDescent="0.25">
      <c r="A71" s="1"/>
      <c r="B71" s="485"/>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485"/>
      <c r="C73" s="15"/>
      <c r="D73" s="14"/>
      <c r="I73" s="13"/>
      <c r="L73" s="10"/>
      <c r="M73" s="30"/>
      <c r="N73" s="10"/>
      <c r="O73"/>
      <c r="P73"/>
      <c r="Q73"/>
      <c r="R73"/>
      <c r="S73"/>
      <c r="T73"/>
    </row>
    <row r="74" spans="1:20" s="8" customFormat="1" x14ac:dyDescent="0.25">
      <c r="A74" s="1"/>
      <c r="B74" s="485"/>
      <c r="I74" s="8" t="s">
        <v>29</v>
      </c>
      <c r="J74" s="31" t="s">
        <v>36</v>
      </c>
      <c r="K74" s="31"/>
      <c r="L74" s="10">
        <v>0</v>
      </c>
      <c r="M74" s="30"/>
      <c r="N74" s="10">
        <v>-6091.2319163737693</v>
      </c>
      <c r="O74"/>
      <c r="P74"/>
      <c r="Q74"/>
      <c r="R74"/>
      <c r="S74"/>
      <c r="T74"/>
    </row>
    <row r="75" spans="1:20" s="8" customFormat="1" x14ac:dyDescent="0.25">
      <c r="A75" s="1"/>
      <c r="B75" s="485"/>
      <c r="I75" s="13"/>
      <c r="J75" s="32" t="s">
        <v>37</v>
      </c>
      <c r="K75" s="32"/>
      <c r="L75" s="10">
        <v>0</v>
      </c>
      <c r="M75" s="30"/>
      <c r="N75" s="10">
        <v>-5336.1945778800009</v>
      </c>
      <c r="O75"/>
      <c r="P75"/>
      <c r="Q75"/>
      <c r="R75"/>
      <c r="S75"/>
      <c r="T75"/>
    </row>
    <row r="76" spans="1:20" s="8" customFormat="1" x14ac:dyDescent="0.25">
      <c r="A76" s="1"/>
      <c r="B76" s="485"/>
      <c r="I76" s="13"/>
      <c r="J76" s="31" t="s">
        <v>38</v>
      </c>
      <c r="K76" s="31"/>
      <c r="L76" s="10">
        <v>-442.45752200899159</v>
      </c>
      <c r="M76" s="30"/>
      <c r="N76" s="10">
        <v>-3226.8839018600002</v>
      </c>
      <c r="O76"/>
      <c r="P76"/>
      <c r="Q76"/>
      <c r="R76"/>
      <c r="S76"/>
      <c r="T76"/>
    </row>
    <row r="77" spans="1:20" s="8" customFormat="1" ht="12.75" customHeight="1" x14ac:dyDescent="0.25">
      <c r="A77" s="1"/>
      <c r="B77" s="48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85"/>
      <c r="L98" s="10"/>
      <c r="M98" s="11"/>
      <c r="N98" s="10"/>
      <c r="O98"/>
      <c r="P98"/>
      <c r="Q98"/>
      <c r="R98"/>
      <c r="S98"/>
      <c r="T98"/>
    </row>
    <row r="99" spans="1:20" s="8" customFormat="1" x14ac:dyDescent="0.25">
      <c r="A99" s="1"/>
      <c r="B99" s="48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5"/>
      <c r="I123" s="13"/>
      <c r="J123" s="13"/>
      <c r="K123" s="13"/>
      <c r="L123" s="10"/>
      <c r="M123" s="30"/>
      <c r="N123" s="10"/>
      <c r="O123"/>
      <c r="P123"/>
      <c r="Q123"/>
      <c r="R123"/>
      <c r="S123"/>
      <c r="T123"/>
    </row>
    <row r="124" spans="1:20" s="8" customFormat="1" x14ac:dyDescent="0.25">
      <c r="A124" s="1"/>
      <c r="B124" s="485"/>
      <c r="C124" s="8" t="s">
        <v>8</v>
      </c>
      <c r="D124" s="8" t="s">
        <v>47</v>
      </c>
      <c r="I124" s="13"/>
      <c r="J124" s="13"/>
      <c r="K124" s="13"/>
      <c r="L124" s="391">
        <v>0</v>
      </c>
      <c r="M124" s="37"/>
      <c r="N124" s="391">
        <v>0</v>
      </c>
      <c r="O124"/>
      <c r="P124"/>
      <c r="Q124"/>
      <c r="R124"/>
      <c r="S124"/>
      <c r="T124"/>
    </row>
    <row r="125" spans="1:20" s="8" customFormat="1" x14ac:dyDescent="0.25">
      <c r="A125" s="1"/>
      <c r="B125" s="485"/>
      <c r="C125" s="8" t="s">
        <v>20</v>
      </c>
      <c r="D125" s="8" t="s">
        <v>48</v>
      </c>
      <c r="I125" s="87"/>
      <c r="J125" s="13"/>
      <c r="K125" s="13"/>
      <c r="L125" s="391">
        <v>0</v>
      </c>
      <c r="M125" s="37"/>
      <c r="N125" s="391">
        <v>0</v>
      </c>
      <c r="O125"/>
      <c r="P125"/>
      <c r="Q125"/>
      <c r="R125"/>
      <c r="S125"/>
      <c r="T125"/>
    </row>
    <row r="126" spans="1:20" s="8" customFormat="1" x14ac:dyDescent="0.25">
      <c r="A126" s="1"/>
      <c r="B126" s="485"/>
      <c r="I126" s="13"/>
      <c r="J126" s="13"/>
      <c r="K126" s="13"/>
      <c r="L126" s="10"/>
      <c r="M126" s="30"/>
      <c r="N126" s="10"/>
      <c r="O126"/>
      <c r="P126"/>
      <c r="Q126"/>
      <c r="R126"/>
      <c r="S126"/>
      <c r="T126"/>
    </row>
    <row r="127" spans="1:20" s="8" customFormat="1" x14ac:dyDescent="0.25">
      <c r="A127" s="1"/>
      <c r="B127" s="485"/>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5"/>
      <c r="I145" s="28"/>
      <c r="J145" s="28"/>
      <c r="K145" s="28"/>
      <c r="L145" s="90"/>
      <c r="M145" s="98"/>
      <c r="N145" s="90"/>
      <c r="O145"/>
      <c r="P145"/>
      <c r="Q145"/>
      <c r="R145"/>
      <c r="S145"/>
      <c r="T145"/>
    </row>
    <row r="146" spans="1:20" s="8" customFormat="1" x14ac:dyDescent="0.2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485"/>
      <c r="I147" s="28"/>
      <c r="J147" s="28"/>
      <c r="K147" s="28"/>
      <c r="L147" s="90"/>
      <c r="M147" s="98"/>
      <c r="N147" s="90"/>
      <c r="O147"/>
      <c r="P147"/>
      <c r="Q147"/>
      <c r="R147"/>
      <c r="S147"/>
      <c r="T147"/>
    </row>
    <row r="148" spans="1:20" s="8" customFormat="1" x14ac:dyDescent="0.25">
      <c r="A148" s="1"/>
      <c r="B148" s="485"/>
      <c r="C148" s="8" t="s">
        <v>59</v>
      </c>
      <c r="D148" s="8" t="s">
        <v>60</v>
      </c>
      <c r="I148" s="28"/>
      <c r="J148" s="28"/>
      <c r="K148" s="28"/>
      <c r="L148" s="40">
        <v>13915.5494905046</v>
      </c>
      <c r="M148" s="35"/>
      <c r="N148" s="40">
        <v>0</v>
      </c>
      <c r="O148"/>
      <c r="P148"/>
      <c r="Q148"/>
      <c r="R148"/>
      <c r="S148"/>
      <c r="T148"/>
    </row>
    <row r="149" spans="1:20" s="8" customFormat="1" x14ac:dyDescent="0.25">
      <c r="A149" s="1"/>
      <c r="B149" s="485"/>
      <c r="D149" s="8" t="s">
        <v>61</v>
      </c>
      <c r="I149" s="28"/>
      <c r="J149" s="28"/>
      <c r="K149" s="28"/>
      <c r="L149" s="40">
        <v>13472.537956293741</v>
      </c>
      <c r="M149" s="11"/>
      <c r="N149" s="40">
        <v>10151.0511445231</v>
      </c>
      <c r="O149"/>
      <c r="P149"/>
      <c r="Q149"/>
      <c r="R149"/>
      <c r="S149"/>
      <c r="T149"/>
    </row>
    <row r="150" spans="1:20" s="8" customFormat="1" x14ac:dyDescent="0.25">
      <c r="A150" s="1"/>
      <c r="B150" s="485"/>
      <c r="D150" s="14"/>
      <c r="I150" s="28"/>
      <c r="J150" s="28"/>
      <c r="K150" s="28"/>
      <c r="L150" s="90"/>
      <c r="M150" s="98"/>
      <c r="N150" s="90"/>
      <c r="O150"/>
      <c r="P150"/>
      <c r="Q150"/>
      <c r="R150"/>
      <c r="S150"/>
      <c r="T150"/>
    </row>
    <row r="151" spans="1:20" s="8" customFormat="1" x14ac:dyDescent="0.25">
      <c r="A151" s="1"/>
      <c r="B151" s="485"/>
      <c r="C151" s="8" t="s">
        <v>62</v>
      </c>
      <c r="D151" s="8" t="s">
        <v>359</v>
      </c>
      <c r="J151" s="28"/>
      <c r="K151" s="28"/>
      <c r="L151" s="39">
        <v>-81186.228987777387</v>
      </c>
      <c r="M151" s="35"/>
      <c r="N151" s="39">
        <v>-1650.298449303576</v>
      </c>
      <c r="O151"/>
      <c r="P151"/>
      <c r="Q151"/>
      <c r="R151"/>
      <c r="S151"/>
      <c r="T151"/>
    </row>
    <row r="152" spans="1:20" s="8" customFormat="1" x14ac:dyDescent="0.25">
      <c r="A152" s="1"/>
      <c r="B152" s="485"/>
      <c r="I152" s="8" t="s">
        <v>64</v>
      </c>
      <c r="J152" s="28"/>
      <c r="K152" s="28"/>
      <c r="L152" s="27">
        <v>-3059.3153345927431</v>
      </c>
      <c r="M152" s="11"/>
      <c r="N152" s="27">
        <v>-1639.6957910000001</v>
      </c>
      <c r="O152"/>
      <c r="P152"/>
      <c r="Q152"/>
      <c r="R152"/>
      <c r="S152"/>
      <c r="T152"/>
    </row>
    <row r="153" spans="1:20" s="8" customFormat="1" x14ac:dyDescent="0.25">
      <c r="A153" s="1"/>
      <c r="B153" s="485"/>
      <c r="I153" s="8" t="s">
        <v>65</v>
      </c>
      <c r="J153" s="28"/>
      <c r="K153" s="28"/>
      <c r="L153" s="27">
        <v>-79256.268733079996</v>
      </c>
      <c r="M153" s="11"/>
      <c r="N153" s="27">
        <v>2.2223884986965801</v>
      </c>
      <c r="O153"/>
      <c r="P153"/>
      <c r="Q153"/>
      <c r="R153"/>
      <c r="S153"/>
      <c r="T153"/>
    </row>
    <row r="154" spans="1:20" s="8" customFormat="1" x14ac:dyDescent="0.25">
      <c r="A154" s="1"/>
      <c r="B154" s="485"/>
      <c r="I154" s="8" t="s">
        <v>66</v>
      </c>
      <c r="J154" s="28"/>
      <c r="K154" s="28"/>
      <c r="L154" s="27">
        <v>1129.3550798953529</v>
      </c>
      <c r="M154" s="11"/>
      <c r="N154" s="27">
        <v>-12.82504680227248</v>
      </c>
      <c r="O154"/>
      <c r="P154"/>
      <c r="Q154"/>
      <c r="R154"/>
      <c r="S154"/>
      <c r="T154"/>
    </row>
    <row r="155" spans="1:20" s="8" customFormat="1" x14ac:dyDescent="0.25">
      <c r="A155" s="1"/>
      <c r="B155" s="485"/>
      <c r="I155" s="8" t="s">
        <v>67</v>
      </c>
      <c r="J155" s="28"/>
      <c r="K155" s="28"/>
      <c r="L155" s="393">
        <v>0</v>
      </c>
      <c r="M155" s="11"/>
      <c r="N155" s="393">
        <v>0</v>
      </c>
      <c r="O155"/>
      <c r="P155"/>
      <c r="Q155"/>
      <c r="R155"/>
      <c r="S155"/>
      <c r="T155"/>
    </row>
    <row r="156" spans="1:20" s="8" customFormat="1" x14ac:dyDescent="0.25">
      <c r="A156" s="1"/>
      <c r="B156" s="485"/>
      <c r="I156" s="28"/>
      <c r="J156" s="28"/>
      <c r="K156" s="28"/>
      <c r="L156" s="90"/>
      <c r="M156" s="98"/>
      <c r="N156" s="90"/>
      <c r="O156"/>
      <c r="P156"/>
      <c r="Q156"/>
      <c r="R156"/>
      <c r="S156"/>
      <c r="T156"/>
    </row>
    <row r="157" spans="1:20" s="8" customFormat="1" x14ac:dyDescent="0.25">
      <c r="A157" s="1"/>
      <c r="B157" s="485"/>
      <c r="C157" s="8" t="s">
        <v>68</v>
      </c>
      <c r="D157" s="8" t="s">
        <v>158</v>
      </c>
      <c r="I157" s="28"/>
      <c r="J157" s="28"/>
      <c r="K157" s="28"/>
      <c r="L157" s="392">
        <v>0</v>
      </c>
      <c r="M157" s="98"/>
      <c r="N157" s="392">
        <v>0</v>
      </c>
      <c r="O157"/>
      <c r="P157"/>
      <c r="Q157"/>
      <c r="R157"/>
      <c r="S157"/>
      <c r="T157"/>
    </row>
    <row r="158" spans="1:20" s="8" customFormat="1" x14ac:dyDescent="0.25">
      <c r="A158" s="1"/>
      <c r="B158" s="485"/>
      <c r="D158" s="8" t="s">
        <v>41</v>
      </c>
      <c r="I158" s="28"/>
      <c r="J158" s="28"/>
      <c r="K158" s="28"/>
      <c r="L158" s="90"/>
      <c r="M158" s="98"/>
      <c r="N158" s="90"/>
      <c r="O158"/>
      <c r="P158"/>
      <c r="Q158"/>
      <c r="R158"/>
      <c r="S158"/>
      <c r="T158"/>
    </row>
    <row r="159" spans="1:20" s="8" customFormat="1" x14ac:dyDescent="0.25">
      <c r="A159" s="1"/>
      <c r="B159" s="48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48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484">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471"/>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484"/>
      <c r="L33" s="17"/>
      <c r="M33" s="11"/>
      <c r="N33" s="17"/>
      <c r="O33"/>
      <c r="P33"/>
      <c r="Q33"/>
      <c r="R33"/>
      <c r="S33"/>
      <c r="T33"/>
    </row>
    <row r="34" spans="1:20" s="8" customFormat="1" ht="12.75" x14ac:dyDescent="0.2">
      <c r="B34" s="484"/>
      <c r="D34" s="22" t="s">
        <v>11</v>
      </c>
      <c r="E34" s="8" t="s">
        <v>21</v>
      </c>
      <c r="L34" s="10">
        <v>1174.40197185537</v>
      </c>
      <c r="M34" s="11"/>
      <c r="N34" s="10">
        <v>2040.9660881465236</v>
      </c>
      <c r="O34"/>
      <c r="P34"/>
      <c r="Q34"/>
      <c r="R34"/>
      <c r="S34"/>
      <c r="T34"/>
    </row>
    <row r="35" spans="1:20" s="8" customFormat="1" ht="12.75" x14ac:dyDescent="0.2">
      <c r="B35" s="484"/>
      <c r="D35" s="22" t="s">
        <v>13</v>
      </c>
      <c r="E35" s="8" t="s">
        <v>22</v>
      </c>
      <c r="L35" s="10">
        <v>10.944769379909847</v>
      </c>
      <c r="M35" s="11"/>
      <c r="N35" s="10">
        <v>8.0753024020672783E-3</v>
      </c>
      <c r="O35"/>
      <c r="P35"/>
      <c r="Q35"/>
      <c r="R35"/>
      <c r="S35"/>
      <c r="T35"/>
    </row>
    <row r="36" spans="1:20" s="8" customFormat="1" ht="15.75" customHeight="1" x14ac:dyDescent="0.2">
      <c r="B36" s="484"/>
      <c r="F36" s="24" t="s">
        <v>15</v>
      </c>
      <c r="L36" s="81">
        <v>10.944767379909846</v>
      </c>
      <c r="M36" s="11"/>
      <c r="N36" s="81">
        <v>8.0753024020672783E-3</v>
      </c>
      <c r="O36"/>
      <c r="P36"/>
      <c r="Q36"/>
      <c r="R36"/>
      <c r="S36"/>
      <c r="T36"/>
    </row>
    <row r="37" spans="1:20" s="8" customFormat="1" ht="12.75" x14ac:dyDescent="0.2">
      <c r="B37" s="484"/>
      <c r="F37" s="24" t="s">
        <v>16</v>
      </c>
      <c r="L37" s="81">
        <v>1.9999999999999999E-6</v>
      </c>
      <c r="M37" s="11"/>
      <c r="N37" s="81">
        <v>0</v>
      </c>
      <c r="O37"/>
      <c r="P37"/>
      <c r="Q37"/>
      <c r="R37"/>
      <c r="S37"/>
      <c r="T37"/>
    </row>
    <row r="38" spans="1:20" s="8" customFormat="1" ht="12.75" x14ac:dyDescent="0.2">
      <c r="B38" s="484"/>
      <c r="D38" s="22" t="s">
        <v>17</v>
      </c>
      <c r="E38" s="8" t="s">
        <v>23</v>
      </c>
      <c r="L38" s="10">
        <v>419.88635103130736</v>
      </c>
      <c r="M38" s="11"/>
      <c r="N38" s="10">
        <v>3.6357125329417062</v>
      </c>
      <c r="O38"/>
      <c r="P38"/>
      <c r="Q38"/>
      <c r="R38"/>
      <c r="S38"/>
      <c r="T38"/>
    </row>
    <row r="39" spans="1:20" s="8" customFormat="1" ht="12.75" x14ac:dyDescent="0.2">
      <c r="B39" s="484"/>
      <c r="F39" s="24" t="s">
        <v>15</v>
      </c>
      <c r="L39" s="81">
        <v>412.30812049259191</v>
      </c>
      <c r="M39" s="11"/>
      <c r="N39" s="81">
        <v>0</v>
      </c>
      <c r="O39"/>
      <c r="P39"/>
      <c r="Q39"/>
      <c r="R39"/>
      <c r="S39"/>
      <c r="T39"/>
    </row>
    <row r="40" spans="1:20" s="8" customFormat="1" ht="12.75" x14ac:dyDescent="0.2">
      <c r="B40" s="484"/>
      <c r="F40" s="24" t="s">
        <v>16</v>
      </c>
      <c r="L40" s="81">
        <v>7.5782305387154398</v>
      </c>
      <c r="M40" s="11"/>
      <c r="N40" s="81">
        <v>3.6357125329417062</v>
      </c>
      <c r="O40"/>
      <c r="P40"/>
      <c r="Q40"/>
      <c r="R40"/>
      <c r="S40"/>
      <c r="T40"/>
    </row>
    <row r="41" spans="1:20" s="8" customFormat="1" ht="7.5" customHeight="1" x14ac:dyDescent="0.2">
      <c r="B41" s="484"/>
      <c r="L41" s="81"/>
      <c r="M41" s="11"/>
      <c r="N41" s="81"/>
      <c r="O41"/>
      <c r="P41"/>
      <c r="Q41"/>
      <c r="R41"/>
      <c r="S41"/>
      <c r="T41"/>
    </row>
    <row r="42" spans="1:20" s="8" customFormat="1" ht="12.75" x14ac:dyDescent="0.2">
      <c r="B42" s="484"/>
      <c r="D42" s="22"/>
      <c r="L42" s="10"/>
      <c r="M42" s="47"/>
      <c r="N42" s="10"/>
      <c r="O42"/>
      <c r="P42"/>
      <c r="Q42"/>
      <c r="R42"/>
      <c r="S42"/>
      <c r="T42"/>
    </row>
    <row r="43" spans="1:20" s="8" customFormat="1" ht="7.5" customHeight="1" x14ac:dyDescent="0.2">
      <c r="B43" s="484"/>
      <c r="L43" s="17"/>
      <c r="M43" s="11"/>
      <c r="N43" s="17"/>
      <c r="O43"/>
      <c r="P43"/>
      <c r="Q43"/>
      <c r="R43"/>
      <c r="S43"/>
      <c r="T43"/>
    </row>
    <row r="44" spans="1:20" s="8" customFormat="1" ht="12.75" x14ac:dyDescent="0.2">
      <c r="B44" s="484">
        <v>2</v>
      </c>
      <c r="C44" s="21" t="s">
        <v>24</v>
      </c>
      <c r="L44" s="79">
        <v>6556.6689222891773</v>
      </c>
      <c r="M44" s="11"/>
      <c r="N44" s="384">
        <v>0</v>
      </c>
      <c r="O44"/>
      <c r="P44"/>
      <c r="Q44"/>
      <c r="R44"/>
      <c r="S44"/>
      <c r="T44"/>
    </row>
    <row r="45" spans="1:20" s="8" customFormat="1" x14ac:dyDescent="0.25">
      <c r="A45" s="1"/>
      <c r="B45" s="484"/>
      <c r="L45" s="10"/>
      <c r="M45" s="11"/>
      <c r="N45" s="10"/>
      <c r="O45"/>
      <c r="P45"/>
      <c r="Q45"/>
      <c r="R45"/>
      <c r="S45"/>
      <c r="T45"/>
    </row>
    <row r="46" spans="1:20" s="8" customFormat="1" ht="12.75" x14ac:dyDescent="0.2">
      <c r="B46" s="484">
        <v>3</v>
      </c>
      <c r="C46" s="21" t="s">
        <v>25</v>
      </c>
      <c r="L46" s="79">
        <v>11169.108462460976</v>
      </c>
      <c r="M46" s="11"/>
      <c r="N46" s="384">
        <v>0</v>
      </c>
      <c r="O46"/>
      <c r="P46"/>
      <c r="Q46"/>
      <c r="R46"/>
      <c r="S46"/>
      <c r="T46"/>
    </row>
    <row r="47" spans="1:20" s="8" customFormat="1" ht="12.75" x14ac:dyDescent="0.2">
      <c r="B47" s="484"/>
      <c r="C47" s="21"/>
      <c r="L47" s="10"/>
      <c r="M47" s="11"/>
      <c r="N47" s="10"/>
      <c r="O47"/>
      <c r="P47"/>
      <c r="Q47"/>
      <c r="R47"/>
      <c r="S47"/>
      <c r="T47"/>
    </row>
    <row r="48" spans="1:20" s="8" customFormat="1" ht="12.75" x14ac:dyDescent="0.2">
      <c r="B48" s="484">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4">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8553.623646</v>
      </c>
      <c r="M56" s="388"/>
      <c r="N56" s="10">
        <v>9255.8617839999988</v>
      </c>
    </row>
    <row r="57" spans="1:32" s="28" customFormat="1" ht="15.75" customHeight="1" x14ac:dyDescent="0.2">
      <c r="G57" s="14" t="s">
        <v>30</v>
      </c>
      <c r="L57" s="80">
        <v>712.70562199999995</v>
      </c>
      <c r="M57" s="388"/>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484"/>
      <c r="G65" s="64"/>
      <c r="H65" s="64"/>
      <c r="I65" s="64"/>
      <c r="J65" s="64"/>
      <c r="K65" s="64"/>
      <c r="L65" s="85"/>
      <c r="M65" s="85"/>
      <c r="N65" s="66"/>
      <c r="O65"/>
      <c r="P65"/>
      <c r="Q65"/>
      <c r="R65"/>
      <c r="S65"/>
      <c r="T65"/>
    </row>
    <row r="66" spans="1:20" s="8" customFormat="1" x14ac:dyDescent="0.25">
      <c r="A66" s="1"/>
      <c r="B66" s="484"/>
      <c r="G66" s="64"/>
      <c r="H66" s="64"/>
      <c r="I66" s="64"/>
      <c r="J66" s="64"/>
      <c r="K66" s="64"/>
      <c r="L66" s="85"/>
      <c r="M66" s="85"/>
      <c r="N66" s="66"/>
      <c r="O66"/>
      <c r="P66"/>
      <c r="Q66"/>
      <c r="R66"/>
      <c r="S66"/>
      <c r="T66"/>
    </row>
    <row r="67" spans="1:20" s="8" customFormat="1" x14ac:dyDescent="0.25">
      <c r="A67" s="1"/>
      <c r="B67" s="484"/>
      <c r="G67" s="64"/>
      <c r="H67" s="64"/>
      <c r="I67" s="64"/>
      <c r="J67" s="64"/>
      <c r="K67" s="64"/>
      <c r="L67" s="85"/>
      <c r="M67" s="85"/>
      <c r="N67" s="66"/>
      <c r="O67"/>
      <c r="P67"/>
      <c r="Q67"/>
      <c r="R67"/>
      <c r="S67"/>
      <c r="T67"/>
    </row>
    <row r="68" spans="1:20" s="8" customFormat="1" x14ac:dyDescent="0.25">
      <c r="A68" s="18" t="s">
        <v>76</v>
      </c>
      <c r="B68" s="484"/>
      <c r="L68" s="10"/>
      <c r="M68" s="11"/>
      <c r="N68" s="48" t="s">
        <v>1</v>
      </c>
      <c r="O68"/>
      <c r="P68"/>
      <c r="Q68"/>
      <c r="R68"/>
      <c r="S68"/>
      <c r="T68"/>
    </row>
    <row r="69" spans="1:20" s="8" customFormat="1" x14ac:dyDescent="0.25">
      <c r="A69" s="1"/>
      <c r="B69" s="484"/>
      <c r="L69" s="10"/>
      <c r="M69" s="11"/>
      <c r="N69" s="10"/>
      <c r="O69"/>
      <c r="P69"/>
      <c r="Q69"/>
      <c r="R69"/>
      <c r="S69"/>
      <c r="T69"/>
    </row>
    <row r="70" spans="1:20" s="8" customFormat="1" x14ac:dyDescent="0.25">
      <c r="A70" s="14"/>
      <c r="B70" s="484"/>
      <c r="C70" s="61"/>
      <c r="D70" s="60"/>
      <c r="L70" s="75" t="s">
        <v>2</v>
      </c>
      <c r="M70" s="16"/>
      <c r="N70" s="75" t="s">
        <v>3</v>
      </c>
      <c r="O70"/>
      <c r="P70"/>
      <c r="Q70"/>
      <c r="R70"/>
      <c r="S70"/>
      <c r="T70"/>
    </row>
    <row r="71" spans="1:20" s="8" customFormat="1" x14ac:dyDescent="0.25">
      <c r="A71" s="1"/>
      <c r="B71" s="484"/>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484"/>
      <c r="C73" s="15"/>
      <c r="D73" s="14"/>
      <c r="I73" s="13"/>
      <c r="L73" s="10"/>
      <c r="M73" s="30"/>
      <c r="N73" s="10"/>
      <c r="O73"/>
      <c r="P73"/>
      <c r="Q73"/>
      <c r="R73"/>
      <c r="S73"/>
      <c r="T73"/>
    </row>
    <row r="74" spans="1:20" s="8" customFormat="1" x14ac:dyDescent="0.25">
      <c r="A74" s="1"/>
      <c r="B74" s="484"/>
      <c r="I74" s="8" t="s">
        <v>29</v>
      </c>
      <c r="J74" s="31" t="s">
        <v>36</v>
      </c>
      <c r="K74" s="31"/>
      <c r="L74" s="10">
        <v>0</v>
      </c>
      <c r="M74" s="30"/>
      <c r="N74" s="10">
        <v>-7085.5200481299989</v>
      </c>
      <c r="O74"/>
      <c r="P74"/>
      <c r="Q74"/>
      <c r="R74"/>
      <c r="S74"/>
      <c r="T74"/>
    </row>
    <row r="75" spans="1:20" s="8" customFormat="1" x14ac:dyDescent="0.25">
      <c r="A75" s="1"/>
      <c r="B75" s="484"/>
      <c r="I75" s="13"/>
      <c r="J75" s="32" t="s">
        <v>37</v>
      </c>
      <c r="K75" s="32"/>
      <c r="L75" s="10">
        <v>0</v>
      </c>
      <c r="M75" s="30"/>
      <c r="N75" s="10">
        <v>-5079.6384309899995</v>
      </c>
      <c r="O75"/>
      <c r="P75"/>
      <c r="Q75"/>
      <c r="R75"/>
      <c r="S75"/>
      <c r="T75"/>
    </row>
    <row r="76" spans="1:20" s="8" customFormat="1" x14ac:dyDescent="0.25">
      <c r="A76" s="1"/>
      <c r="B76" s="484"/>
      <c r="I76" s="13"/>
      <c r="J76" s="31" t="s">
        <v>38</v>
      </c>
      <c r="K76" s="31"/>
      <c r="L76" s="10">
        <v>-444.0403578132757</v>
      </c>
      <c r="M76" s="30"/>
      <c r="N76" s="10">
        <v>-1971.7516034800001</v>
      </c>
      <c r="O76"/>
      <c r="P76"/>
      <c r="Q76"/>
      <c r="R76"/>
      <c r="S76"/>
      <c r="T76"/>
    </row>
    <row r="77" spans="1:20" s="8" customFormat="1" ht="12.75" customHeight="1" x14ac:dyDescent="0.25">
      <c r="A77" s="1"/>
      <c r="B77" s="484"/>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484"/>
      <c r="L98" s="10"/>
      <c r="M98" s="11"/>
      <c r="N98" s="10"/>
      <c r="O98"/>
      <c r="P98"/>
      <c r="Q98"/>
      <c r="R98"/>
      <c r="S98"/>
      <c r="T98"/>
    </row>
    <row r="99" spans="1:20" s="8" customFormat="1" x14ac:dyDescent="0.25">
      <c r="A99" s="1"/>
      <c r="B99" s="484"/>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4"/>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4"/>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4"/>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4"/>
      <c r="I123" s="13"/>
      <c r="J123" s="13"/>
      <c r="K123" s="13"/>
      <c r="L123" s="10"/>
      <c r="M123" s="30"/>
      <c r="N123" s="10"/>
      <c r="O123"/>
      <c r="P123"/>
      <c r="Q123"/>
      <c r="R123"/>
      <c r="S123"/>
      <c r="T123"/>
    </row>
    <row r="124" spans="1:20" s="8" customFormat="1" x14ac:dyDescent="0.25">
      <c r="A124" s="1"/>
      <c r="B124" s="484"/>
      <c r="C124" s="8" t="s">
        <v>8</v>
      </c>
      <c r="D124" s="8" t="s">
        <v>47</v>
      </c>
      <c r="I124" s="13"/>
      <c r="J124" s="13"/>
      <c r="K124" s="13"/>
      <c r="L124" s="391">
        <v>0</v>
      </c>
      <c r="M124" s="37"/>
      <c r="N124" s="391">
        <v>0</v>
      </c>
      <c r="O124"/>
      <c r="P124"/>
      <c r="Q124"/>
      <c r="R124"/>
      <c r="S124"/>
      <c r="T124"/>
    </row>
    <row r="125" spans="1:20" s="8" customFormat="1" x14ac:dyDescent="0.25">
      <c r="A125" s="1"/>
      <c r="B125" s="484"/>
      <c r="C125" s="8" t="s">
        <v>20</v>
      </c>
      <c r="D125" s="8" t="s">
        <v>48</v>
      </c>
      <c r="I125" s="87"/>
      <c r="J125" s="13"/>
      <c r="K125" s="13"/>
      <c r="L125" s="391">
        <v>0</v>
      </c>
      <c r="M125" s="37"/>
      <c r="N125" s="391">
        <v>0</v>
      </c>
      <c r="O125"/>
      <c r="P125"/>
      <c r="Q125"/>
      <c r="R125"/>
      <c r="S125"/>
      <c r="T125"/>
    </row>
    <row r="126" spans="1:20" s="8" customFormat="1" x14ac:dyDescent="0.25">
      <c r="A126" s="1"/>
      <c r="B126" s="484"/>
      <c r="I126" s="13"/>
      <c r="J126" s="13"/>
      <c r="K126" s="13"/>
      <c r="L126" s="10"/>
      <c r="M126" s="30"/>
      <c r="N126" s="10"/>
      <c r="O126"/>
      <c r="P126"/>
      <c r="Q126"/>
      <c r="R126"/>
      <c r="S126"/>
      <c r="T126"/>
    </row>
    <row r="127" spans="1:20" s="8" customFormat="1" x14ac:dyDescent="0.25">
      <c r="A127" s="1"/>
      <c r="B127" s="484"/>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4"/>
      <c r="I145" s="28"/>
      <c r="J145" s="28"/>
      <c r="K145" s="28"/>
      <c r="L145" s="90"/>
      <c r="M145" s="98"/>
      <c r="N145" s="90"/>
      <c r="O145"/>
      <c r="P145"/>
      <c r="Q145"/>
      <c r="R145"/>
      <c r="S145"/>
      <c r="T145"/>
    </row>
    <row r="146" spans="1:20" s="8" customFormat="1" x14ac:dyDescent="0.25">
      <c r="A146" s="1"/>
      <c r="B146" s="484"/>
      <c r="C146" s="8" t="s">
        <v>54</v>
      </c>
      <c r="D146" s="8" t="s">
        <v>58</v>
      </c>
      <c r="I146" s="28"/>
      <c r="J146" s="28"/>
      <c r="K146" s="28"/>
      <c r="L146" s="39">
        <v>-8658.791545</v>
      </c>
      <c r="M146" s="11"/>
      <c r="N146" s="39">
        <v>-77.057886999999994</v>
      </c>
      <c r="O146"/>
      <c r="P146"/>
      <c r="Q146"/>
      <c r="R146"/>
      <c r="S146"/>
      <c r="T146"/>
    </row>
    <row r="147" spans="1:20" s="8" customFormat="1" x14ac:dyDescent="0.25">
      <c r="A147" s="1"/>
      <c r="B147" s="484"/>
      <c r="I147" s="28"/>
      <c r="J147" s="28"/>
      <c r="K147" s="28"/>
      <c r="L147" s="90"/>
      <c r="M147" s="98"/>
      <c r="N147" s="90"/>
      <c r="O147"/>
      <c r="P147"/>
      <c r="Q147"/>
      <c r="R147"/>
      <c r="S147"/>
      <c r="T147"/>
    </row>
    <row r="148" spans="1:20" s="8" customFormat="1" x14ac:dyDescent="0.25">
      <c r="A148" s="1"/>
      <c r="B148" s="484"/>
      <c r="C148" s="8" t="s">
        <v>59</v>
      </c>
      <c r="D148" s="8" t="s">
        <v>60</v>
      </c>
      <c r="I148" s="28"/>
      <c r="J148" s="28"/>
      <c r="K148" s="28"/>
      <c r="L148" s="40">
        <v>11594.102452090001</v>
      </c>
      <c r="M148" s="35"/>
      <c r="N148" s="40">
        <v>0</v>
      </c>
      <c r="O148"/>
      <c r="P148"/>
      <c r="Q148"/>
      <c r="R148"/>
      <c r="S148"/>
      <c r="T148"/>
    </row>
    <row r="149" spans="1:20" s="8" customFormat="1" x14ac:dyDescent="0.25">
      <c r="A149" s="1"/>
      <c r="B149" s="484"/>
      <c r="D149" s="8" t="s">
        <v>61</v>
      </c>
      <c r="I149" s="28"/>
      <c r="J149" s="28"/>
      <c r="K149" s="28"/>
      <c r="L149" s="40">
        <v>13278.773304183569</v>
      </c>
      <c r="M149" s="11"/>
      <c r="N149" s="40">
        <v>9483.720188639998</v>
      </c>
      <c r="O149"/>
      <c r="P149"/>
      <c r="Q149"/>
      <c r="R149"/>
      <c r="S149"/>
      <c r="T149"/>
    </row>
    <row r="150" spans="1:20" s="8" customFormat="1" x14ac:dyDescent="0.25">
      <c r="A150" s="1"/>
      <c r="B150" s="484"/>
      <c r="D150" s="14"/>
      <c r="I150" s="28"/>
      <c r="J150" s="28"/>
      <c r="K150" s="28"/>
      <c r="L150" s="90"/>
      <c r="M150" s="98"/>
      <c r="N150" s="90"/>
      <c r="O150"/>
      <c r="P150"/>
      <c r="Q150"/>
      <c r="R150"/>
      <c r="S150"/>
      <c r="T150"/>
    </row>
    <row r="151" spans="1:20" s="8" customFormat="1" x14ac:dyDescent="0.25">
      <c r="A151" s="1"/>
      <c r="B151" s="484"/>
      <c r="C151" s="8" t="s">
        <v>62</v>
      </c>
      <c r="D151" s="8" t="s">
        <v>359</v>
      </c>
      <c r="J151" s="28"/>
      <c r="K151" s="28"/>
      <c r="L151" s="39">
        <v>-81145.016024171258</v>
      </c>
      <c r="M151" s="35"/>
      <c r="N151" s="39">
        <v>-1037.08859654</v>
      </c>
      <c r="O151"/>
      <c r="P151"/>
      <c r="Q151"/>
      <c r="R151"/>
      <c r="S151"/>
      <c r="T151"/>
    </row>
    <row r="152" spans="1:20" s="8" customFormat="1" x14ac:dyDescent="0.25">
      <c r="A152" s="1"/>
      <c r="B152" s="484"/>
      <c r="I152" s="8" t="s">
        <v>64</v>
      </c>
      <c r="J152" s="28"/>
      <c r="K152" s="28"/>
      <c r="L152" s="27">
        <v>-3150.4814082943867</v>
      </c>
      <c r="M152" s="11"/>
      <c r="N152" s="27">
        <v>-1313.4109920000001</v>
      </c>
      <c r="O152"/>
      <c r="P152"/>
      <c r="Q152"/>
      <c r="R152"/>
      <c r="S152"/>
      <c r="T152"/>
    </row>
    <row r="153" spans="1:20" s="8" customFormat="1" x14ac:dyDescent="0.25">
      <c r="A153" s="1"/>
      <c r="B153" s="484"/>
      <c r="I153" s="8" t="s">
        <v>65</v>
      </c>
      <c r="J153" s="28"/>
      <c r="K153" s="28"/>
      <c r="L153" s="27">
        <v>-79002.962269430005</v>
      </c>
      <c r="M153" s="11"/>
      <c r="N153" s="27">
        <v>283.26347176999997</v>
      </c>
      <c r="O153"/>
      <c r="P153"/>
      <c r="Q153"/>
      <c r="R153"/>
      <c r="S153"/>
      <c r="T153"/>
    </row>
    <row r="154" spans="1:20" s="8" customFormat="1" x14ac:dyDescent="0.25">
      <c r="A154" s="1"/>
      <c r="B154" s="484"/>
      <c r="I154" s="8" t="s">
        <v>66</v>
      </c>
      <c r="J154" s="28"/>
      <c r="K154" s="28"/>
      <c r="L154" s="27">
        <v>1008.427653553136</v>
      </c>
      <c r="M154" s="11"/>
      <c r="N154" s="27">
        <v>-6.9410763099999997</v>
      </c>
      <c r="O154"/>
      <c r="P154"/>
      <c r="Q154"/>
      <c r="R154"/>
      <c r="S154"/>
      <c r="T154"/>
    </row>
    <row r="155" spans="1:20" s="8" customFormat="1" x14ac:dyDescent="0.25">
      <c r="A155" s="1"/>
      <c r="B155" s="484"/>
      <c r="I155" s="8" t="s">
        <v>67</v>
      </c>
      <c r="J155" s="28"/>
      <c r="K155" s="28"/>
      <c r="L155" s="393">
        <v>0</v>
      </c>
      <c r="M155" s="11"/>
      <c r="N155" s="393">
        <v>0</v>
      </c>
      <c r="O155"/>
      <c r="P155"/>
      <c r="Q155"/>
      <c r="R155"/>
      <c r="S155"/>
      <c r="T155"/>
    </row>
    <row r="156" spans="1:20" s="8" customFormat="1" x14ac:dyDescent="0.25">
      <c r="A156" s="1"/>
      <c r="B156" s="484"/>
      <c r="I156" s="28"/>
      <c r="J156" s="28"/>
      <c r="K156" s="28"/>
      <c r="L156" s="90"/>
      <c r="M156" s="98"/>
      <c r="N156" s="90"/>
      <c r="O156"/>
      <c r="P156"/>
      <c r="Q156"/>
      <c r="R156"/>
      <c r="S156"/>
      <c r="T156"/>
    </row>
    <row r="157" spans="1:20" s="8" customFormat="1" x14ac:dyDescent="0.25">
      <c r="A157" s="1"/>
      <c r="B157" s="484"/>
      <c r="C157" s="8" t="s">
        <v>68</v>
      </c>
      <c r="D157" s="8" t="s">
        <v>158</v>
      </c>
      <c r="I157" s="28"/>
      <c r="J157" s="28"/>
      <c r="K157" s="28"/>
      <c r="L157" s="392">
        <v>0</v>
      </c>
      <c r="M157" s="98"/>
      <c r="N157" s="392">
        <v>0</v>
      </c>
      <c r="O157"/>
      <c r="P157"/>
      <c r="Q157"/>
      <c r="R157"/>
      <c r="S157"/>
      <c r="T157"/>
    </row>
    <row r="158" spans="1:20" s="8" customFormat="1" x14ac:dyDescent="0.25">
      <c r="A158" s="1"/>
      <c r="B158" s="484"/>
      <c r="D158" s="8" t="s">
        <v>41</v>
      </c>
      <c r="I158" s="28"/>
      <c r="J158" s="28"/>
      <c r="K158" s="28"/>
      <c r="L158" s="90"/>
      <c r="M158" s="98"/>
      <c r="N158" s="90"/>
      <c r="O158"/>
      <c r="P158"/>
      <c r="Q158"/>
      <c r="R158"/>
      <c r="S158"/>
      <c r="T158"/>
    </row>
    <row r="159" spans="1:20" s="8" customFormat="1" x14ac:dyDescent="0.25">
      <c r="A159" s="1"/>
      <c r="B159" s="484"/>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6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69">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471"/>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382">
        <f>SUM(L26:L27)</f>
        <v>0</v>
      </c>
      <c r="M25" s="11"/>
      <c r="N25" s="10">
        <f>SUM(N26:N27)</f>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69"/>
      <c r="L33" s="17"/>
      <c r="M33" s="11"/>
      <c r="N33" s="17"/>
      <c r="O33"/>
      <c r="P33"/>
      <c r="Q33"/>
      <c r="R33"/>
      <c r="S33"/>
      <c r="T33"/>
    </row>
    <row r="34" spans="1:20" s="8" customFormat="1" ht="12.75" x14ac:dyDescent="0.2">
      <c r="B34" s="469"/>
      <c r="D34" s="22" t="s">
        <v>11</v>
      </c>
      <c r="E34" s="8" t="s">
        <v>21</v>
      </c>
      <c r="L34" s="10">
        <v>1307.6976499403179</v>
      </c>
      <c r="M34" s="11"/>
      <c r="N34" s="10">
        <v>1011.1105377052086</v>
      </c>
      <c r="O34"/>
      <c r="P34"/>
      <c r="Q34"/>
      <c r="R34"/>
      <c r="S34"/>
      <c r="T34"/>
    </row>
    <row r="35" spans="1:20" s="8" customFormat="1" ht="12.75" x14ac:dyDescent="0.2">
      <c r="B35" s="469"/>
      <c r="D35" s="22" t="s">
        <v>13</v>
      </c>
      <c r="E35" s="8" t="s">
        <v>22</v>
      </c>
      <c r="L35" s="10">
        <f>SUM(L36:L37)</f>
        <v>8.5575608968321575</v>
      </c>
      <c r="M35" s="11"/>
      <c r="N35" s="10">
        <f>SUM(N36:N37)</f>
        <v>6.6220780510078802E-3</v>
      </c>
      <c r="O35"/>
      <c r="P35"/>
      <c r="Q35"/>
      <c r="R35"/>
      <c r="S35"/>
      <c r="T35"/>
    </row>
    <row r="36" spans="1:20" s="8" customFormat="1" ht="15.75" customHeight="1" x14ac:dyDescent="0.2">
      <c r="B36" s="469"/>
      <c r="F36" s="24" t="s">
        <v>15</v>
      </c>
      <c r="L36" s="81">
        <v>8.5575588968321572</v>
      </c>
      <c r="M36" s="11"/>
      <c r="N36" s="81">
        <v>6.6220780510078802E-3</v>
      </c>
      <c r="O36"/>
      <c r="P36"/>
      <c r="Q36"/>
      <c r="R36"/>
      <c r="S36"/>
      <c r="T36"/>
    </row>
    <row r="37" spans="1:20" s="8" customFormat="1" ht="12.75" x14ac:dyDescent="0.2">
      <c r="B37" s="469"/>
      <c r="F37" s="24" t="s">
        <v>16</v>
      </c>
      <c r="L37" s="81">
        <v>1.9999999999999999E-6</v>
      </c>
      <c r="M37" s="11"/>
      <c r="N37" s="81">
        <v>0</v>
      </c>
      <c r="O37"/>
      <c r="P37"/>
      <c r="Q37"/>
      <c r="R37"/>
      <c r="S37"/>
      <c r="T37"/>
    </row>
    <row r="38" spans="1:20" s="8" customFormat="1" ht="12.75" x14ac:dyDescent="0.2">
      <c r="B38" s="469"/>
      <c r="D38" s="22" t="s">
        <v>17</v>
      </c>
      <c r="E38" s="8" t="s">
        <v>23</v>
      </c>
      <c r="L38" s="10">
        <f>SUM(L39:L40)</f>
        <v>323.93720168483526</v>
      </c>
      <c r="M38" s="11"/>
      <c r="N38" s="10">
        <f>SUM(N39:N40)</f>
        <v>4.9162808404207405</v>
      </c>
      <c r="O38"/>
      <c r="P38"/>
      <c r="Q38"/>
      <c r="R38"/>
      <c r="S38"/>
      <c r="T38"/>
    </row>
    <row r="39" spans="1:20" s="8" customFormat="1" ht="12.75" x14ac:dyDescent="0.2">
      <c r="B39" s="469"/>
      <c r="F39" s="24" t="s">
        <v>15</v>
      </c>
      <c r="L39" s="81">
        <v>319.05822526874613</v>
      </c>
      <c r="M39" s="11"/>
      <c r="N39" s="81">
        <v>0</v>
      </c>
      <c r="O39"/>
      <c r="P39"/>
      <c r="Q39"/>
      <c r="R39"/>
      <c r="S39"/>
      <c r="T39"/>
    </row>
    <row r="40" spans="1:20" s="8" customFormat="1" ht="12.75" x14ac:dyDescent="0.2">
      <c r="B40" s="469"/>
      <c r="F40" s="24" t="s">
        <v>16</v>
      </c>
      <c r="L40" s="81">
        <v>4.8789764160891487</v>
      </c>
      <c r="M40" s="11"/>
      <c r="N40" s="81">
        <v>4.9162808404207405</v>
      </c>
      <c r="O40"/>
      <c r="P40"/>
      <c r="Q40"/>
      <c r="R40"/>
      <c r="S40"/>
      <c r="T40"/>
    </row>
    <row r="41" spans="1:20" s="8" customFormat="1" ht="7.5" customHeight="1" x14ac:dyDescent="0.2">
      <c r="B41" s="469"/>
      <c r="L41" s="81"/>
      <c r="M41" s="11"/>
      <c r="N41" s="81"/>
      <c r="O41"/>
      <c r="P41"/>
      <c r="Q41"/>
      <c r="R41"/>
      <c r="S41"/>
      <c r="T41"/>
    </row>
    <row r="42" spans="1:20" s="8" customFormat="1" ht="12.75" x14ac:dyDescent="0.2">
      <c r="B42" s="469"/>
      <c r="D42" s="22"/>
      <c r="L42" s="10"/>
      <c r="M42" s="47"/>
      <c r="N42" s="10"/>
      <c r="O42"/>
      <c r="P42"/>
      <c r="Q42"/>
      <c r="R42"/>
      <c r="S42"/>
      <c r="T42"/>
    </row>
    <row r="43" spans="1:20" s="8" customFormat="1" ht="7.5" customHeight="1" x14ac:dyDescent="0.2">
      <c r="B43" s="469"/>
      <c r="L43" s="17"/>
      <c r="M43" s="11"/>
      <c r="N43" s="17"/>
      <c r="O43"/>
      <c r="P43"/>
      <c r="Q43"/>
      <c r="R43"/>
      <c r="S43"/>
      <c r="T43"/>
    </row>
    <row r="44" spans="1:20" s="8" customFormat="1" ht="12.75" x14ac:dyDescent="0.2">
      <c r="B44" s="469">
        <v>2</v>
      </c>
      <c r="C44" s="21" t="s">
        <v>24</v>
      </c>
      <c r="L44" s="79">
        <v>6771.7246462094108</v>
      </c>
      <c r="M44" s="11"/>
      <c r="N44" s="384">
        <v>0</v>
      </c>
      <c r="O44"/>
      <c r="P44"/>
      <c r="Q44"/>
      <c r="R44"/>
      <c r="S44"/>
      <c r="T44"/>
    </row>
    <row r="45" spans="1:20" s="8" customFormat="1" x14ac:dyDescent="0.25">
      <c r="A45" s="1"/>
      <c r="B45" s="469"/>
      <c r="L45" s="10"/>
      <c r="M45" s="11"/>
      <c r="N45" s="10"/>
      <c r="O45"/>
      <c r="P45"/>
      <c r="Q45"/>
      <c r="R45"/>
      <c r="S45"/>
      <c r="T45"/>
    </row>
    <row r="46" spans="1:20" s="8" customFormat="1" ht="12.75" x14ac:dyDescent="0.2">
      <c r="B46" s="469">
        <v>3</v>
      </c>
      <c r="C46" s="21" t="s">
        <v>25</v>
      </c>
      <c r="L46" s="79">
        <v>11196.273395996568</v>
      </c>
      <c r="M46" s="11"/>
      <c r="N46" s="384">
        <v>0</v>
      </c>
      <c r="O46"/>
      <c r="P46"/>
      <c r="Q46"/>
      <c r="R46"/>
      <c r="S46"/>
      <c r="T46"/>
    </row>
    <row r="47" spans="1:20" s="8" customFormat="1" ht="12.75" x14ac:dyDescent="0.2">
      <c r="B47" s="469"/>
      <c r="C47" s="21"/>
      <c r="L47" s="10"/>
      <c r="M47" s="11"/>
      <c r="N47" s="10"/>
      <c r="O47"/>
      <c r="P47"/>
      <c r="Q47"/>
      <c r="R47"/>
      <c r="S47"/>
      <c r="T47"/>
    </row>
    <row r="48" spans="1:20" s="8" customFormat="1" ht="12.75" x14ac:dyDescent="0.2">
      <c r="B48" s="469">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69">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9944.9771868930966</v>
      </c>
      <c r="M56" s="388"/>
      <c r="N56" s="10">
        <v>9719.8029560920986</v>
      </c>
    </row>
    <row r="57" spans="1:32" s="28" customFormat="1" ht="15.75" customHeight="1" x14ac:dyDescent="0.2">
      <c r="G57" s="14" t="s">
        <v>30</v>
      </c>
      <c r="L57" s="80">
        <v>1209.624080813757</v>
      </c>
      <c r="M57" s="388"/>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69"/>
      <c r="G65" s="64"/>
      <c r="H65" s="64"/>
      <c r="I65" s="64"/>
      <c r="J65" s="64"/>
      <c r="K65" s="64"/>
      <c r="L65" s="85"/>
      <c r="M65" s="85"/>
      <c r="N65" s="66"/>
      <c r="O65"/>
      <c r="P65"/>
      <c r="Q65"/>
      <c r="R65"/>
      <c r="S65"/>
      <c r="T65"/>
    </row>
    <row r="66" spans="1:20" s="8" customFormat="1" x14ac:dyDescent="0.25">
      <c r="A66" s="1"/>
      <c r="B66" s="469"/>
      <c r="G66" s="64"/>
      <c r="H66" s="64"/>
      <c r="I66" s="64"/>
      <c r="J66" s="64"/>
      <c r="K66" s="64"/>
      <c r="L66" s="85"/>
      <c r="M66" s="85"/>
      <c r="N66" s="66"/>
      <c r="O66"/>
      <c r="P66"/>
      <c r="Q66"/>
      <c r="R66"/>
      <c r="S66"/>
      <c r="T66"/>
    </row>
    <row r="67" spans="1:20" s="8" customFormat="1" x14ac:dyDescent="0.25">
      <c r="A67" s="1"/>
      <c r="B67" s="469"/>
      <c r="G67" s="64"/>
      <c r="H67" s="64"/>
      <c r="I67" s="64"/>
      <c r="J67" s="64"/>
      <c r="K67" s="64"/>
      <c r="L67" s="85"/>
      <c r="M67" s="85"/>
      <c r="N67" s="66"/>
      <c r="O67"/>
      <c r="P67"/>
      <c r="Q67"/>
      <c r="R67"/>
      <c r="S67"/>
      <c r="T67"/>
    </row>
    <row r="68" spans="1:20" s="8" customFormat="1" x14ac:dyDescent="0.25">
      <c r="A68" s="18" t="s">
        <v>76</v>
      </c>
      <c r="B68" s="469"/>
      <c r="L68" s="10"/>
      <c r="M68" s="11"/>
      <c r="N68" s="48" t="s">
        <v>1</v>
      </c>
      <c r="O68"/>
      <c r="P68"/>
      <c r="Q68"/>
      <c r="R68"/>
      <c r="S68"/>
      <c r="T68"/>
    </row>
    <row r="69" spans="1:20" s="8" customFormat="1" x14ac:dyDescent="0.25">
      <c r="A69" s="1"/>
      <c r="B69" s="469"/>
      <c r="L69" s="10"/>
      <c r="M69" s="11"/>
      <c r="N69" s="10"/>
      <c r="O69"/>
      <c r="P69"/>
      <c r="Q69"/>
      <c r="R69"/>
      <c r="S69"/>
      <c r="T69"/>
    </row>
    <row r="70" spans="1:20" s="8" customFormat="1" x14ac:dyDescent="0.25">
      <c r="A70" s="14"/>
      <c r="B70" s="469"/>
      <c r="C70" s="61"/>
      <c r="D70" s="60"/>
      <c r="L70" s="75" t="s">
        <v>2</v>
      </c>
      <c r="M70" s="16"/>
      <c r="N70" s="75" t="s">
        <v>3</v>
      </c>
      <c r="O70"/>
      <c r="P70"/>
      <c r="Q70"/>
      <c r="R70"/>
      <c r="S70"/>
      <c r="T70"/>
    </row>
    <row r="71" spans="1:20" s="8" customFormat="1" x14ac:dyDescent="0.25">
      <c r="A71" s="1"/>
      <c r="B71" s="469"/>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69"/>
      <c r="C73" s="15"/>
      <c r="D73" s="14"/>
      <c r="I73" s="13"/>
      <c r="L73" s="10"/>
      <c r="M73" s="30"/>
      <c r="N73" s="10"/>
      <c r="O73"/>
      <c r="P73"/>
      <c r="Q73"/>
      <c r="R73"/>
      <c r="S73"/>
      <c r="T73"/>
    </row>
    <row r="74" spans="1:20" s="8" customFormat="1" x14ac:dyDescent="0.25">
      <c r="A74" s="1"/>
      <c r="B74" s="469"/>
      <c r="I74" s="8" t="s">
        <v>29</v>
      </c>
      <c r="J74" s="31" t="s">
        <v>36</v>
      </c>
      <c r="K74" s="31"/>
      <c r="L74" s="10">
        <v>0</v>
      </c>
      <c r="M74" s="30"/>
      <c r="N74" s="10">
        <v>-7166.2807037024613</v>
      </c>
      <c r="O74"/>
      <c r="P74"/>
      <c r="Q74"/>
      <c r="R74"/>
      <c r="S74"/>
      <c r="T74"/>
    </row>
    <row r="75" spans="1:20" s="8" customFormat="1" x14ac:dyDescent="0.25">
      <c r="A75" s="1"/>
      <c r="B75" s="469"/>
      <c r="I75" s="13"/>
      <c r="J75" s="32" t="s">
        <v>37</v>
      </c>
      <c r="K75" s="32"/>
      <c r="L75" s="10">
        <v>0</v>
      </c>
      <c r="M75" s="30"/>
      <c r="N75" s="10">
        <v>-8389.6662145448008</v>
      </c>
      <c r="O75"/>
      <c r="P75"/>
      <c r="Q75"/>
      <c r="R75"/>
      <c r="S75"/>
      <c r="T75"/>
    </row>
    <row r="76" spans="1:20" s="8" customFormat="1" x14ac:dyDescent="0.25">
      <c r="A76" s="1"/>
      <c r="B76" s="469"/>
      <c r="I76" s="13"/>
      <c r="J76" s="31" t="s">
        <v>38</v>
      </c>
      <c r="K76" s="31"/>
      <c r="L76" s="10">
        <v>-445.54968126703199</v>
      </c>
      <c r="M76" s="30"/>
      <c r="N76" s="10">
        <v>-1372.9695756600001</v>
      </c>
      <c r="O76"/>
      <c r="P76"/>
      <c r="Q76"/>
      <c r="R76"/>
      <c r="S76"/>
      <c r="T76"/>
    </row>
    <row r="77" spans="1:20" s="8" customFormat="1" ht="12.75" customHeight="1" x14ac:dyDescent="0.25">
      <c r="A77" s="1"/>
      <c r="B77" s="46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69"/>
      <c r="L98" s="10"/>
      <c r="M98" s="11"/>
      <c r="N98" s="10"/>
      <c r="O98"/>
      <c r="P98"/>
      <c r="Q98"/>
      <c r="R98"/>
      <c r="S98"/>
      <c r="T98"/>
    </row>
    <row r="99" spans="1:20" s="8" customFormat="1" x14ac:dyDescent="0.2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6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6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69"/>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69"/>
      <c r="I123" s="13"/>
      <c r="J123" s="13"/>
      <c r="K123" s="13"/>
      <c r="L123" s="10"/>
      <c r="M123" s="30"/>
      <c r="N123" s="10"/>
      <c r="O123"/>
      <c r="P123"/>
      <c r="Q123"/>
      <c r="R123"/>
      <c r="S123"/>
      <c r="T123"/>
    </row>
    <row r="124" spans="1:20" s="8" customFormat="1" x14ac:dyDescent="0.25">
      <c r="A124" s="1"/>
      <c r="B124" s="469"/>
      <c r="C124" s="8" t="s">
        <v>8</v>
      </c>
      <c r="D124" s="8" t="s">
        <v>47</v>
      </c>
      <c r="I124" s="13"/>
      <c r="J124" s="13"/>
      <c r="K124" s="13"/>
      <c r="L124" s="391">
        <v>0</v>
      </c>
      <c r="M124" s="37"/>
      <c r="N124" s="391">
        <v>0</v>
      </c>
      <c r="O124"/>
      <c r="P124"/>
      <c r="Q124"/>
      <c r="R124"/>
      <c r="S124"/>
      <c r="T124"/>
    </row>
    <row r="125" spans="1:20" s="8" customFormat="1" x14ac:dyDescent="0.25">
      <c r="A125" s="1"/>
      <c r="B125" s="469"/>
      <c r="C125" s="8" t="s">
        <v>20</v>
      </c>
      <c r="D125" s="8" t="s">
        <v>48</v>
      </c>
      <c r="I125" s="87"/>
      <c r="J125" s="13"/>
      <c r="K125" s="13"/>
      <c r="L125" s="391">
        <v>0</v>
      </c>
      <c r="M125" s="37"/>
      <c r="N125" s="391">
        <v>0</v>
      </c>
      <c r="O125"/>
      <c r="P125"/>
      <c r="Q125"/>
      <c r="R125"/>
      <c r="S125"/>
      <c r="T125"/>
    </row>
    <row r="126" spans="1:20" s="8" customFormat="1" x14ac:dyDescent="0.25">
      <c r="A126" s="1"/>
      <c r="B126" s="469"/>
      <c r="I126" s="13"/>
      <c r="J126" s="13"/>
      <c r="K126" s="13"/>
      <c r="L126" s="10"/>
      <c r="M126" s="30"/>
      <c r="N126" s="10"/>
      <c r="O126"/>
      <c r="P126"/>
      <c r="Q126"/>
      <c r="R126"/>
      <c r="S126"/>
      <c r="T126"/>
    </row>
    <row r="127" spans="1:20" s="8" customFormat="1" x14ac:dyDescent="0.25">
      <c r="A127" s="1"/>
      <c r="B127" s="46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69"/>
      <c r="I145" s="28"/>
      <c r="J145" s="28"/>
      <c r="K145" s="28"/>
      <c r="L145" s="90"/>
      <c r="M145" s="98"/>
      <c r="N145" s="90"/>
      <c r="O145"/>
      <c r="P145"/>
      <c r="Q145"/>
      <c r="R145"/>
      <c r="S145"/>
      <c r="T145"/>
    </row>
    <row r="146" spans="1:20" s="8" customFormat="1" x14ac:dyDescent="0.25">
      <c r="A146" s="1"/>
      <c r="B146" s="469"/>
      <c r="C146" s="8" t="s">
        <v>54</v>
      </c>
      <c r="D146" s="8" t="s">
        <v>58</v>
      </c>
      <c r="I146" s="28"/>
      <c r="J146" s="28"/>
      <c r="K146" s="28"/>
      <c r="L146" s="39">
        <v>-8779.1110850000005</v>
      </c>
      <c r="M146" s="11"/>
      <c r="N146" s="39">
        <v>-142.298599</v>
      </c>
      <c r="O146"/>
      <c r="P146"/>
      <c r="Q146"/>
      <c r="R146"/>
      <c r="S146"/>
      <c r="T146"/>
    </row>
    <row r="147" spans="1:20" s="8" customFormat="1" x14ac:dyDescent="0.25">
      <c r="A147" s="1"/>
      <c r="B147" s="469"/>
      <c r="I147" s="28"/>
      <c r="J147" s="28"/>
      <c r="K147" s="28"/>
      <c r="L147" s="90"/>
      <c r="M147" s="98"/>
      <c r="N147" s="90"/>
      <c r="O147"/>
      <c r="P147"/>
      <c r="Q147"/>
      <c r="R147"/>
      <c r="S147"/>
      <c r="T147"/>
    </row>
    <row r="148" spans="1:20" s="8" customFormat="1" x14ac:dyDescent="0.25">
      <c r="A148" s="1"/>
      <c r="B148" s="469"/>
      <c r="C148" s="8" t="s">
        <v>59</v>
      </c>
      <c r="D148" s="8" t="s">
        <v>60</v>
      </c>
      <c r="I148" s="28"/>
      <c r="J148" s="28"/>
      <c r="K148" s="28"/>
      <c r="L148" s="40">
        <v>12506.1322717898</v>
      </c>
      <c r="M148" s="35"/>
      <c r="N148" s="40">
        <v>0</v>
      </c>
      <c r="O148"/>
      <c r="P148"/>
      <c r="Q148"/>
      <c r="R148"/>
      <c r="S148"/>
      <c r="T148"/>
    </row>
    <row r="149" spans="1:20" s="8" customFormat="1" x14ac:dyDescent="0.25">
      <c r="A149" s="1"/>
      <c r="B149" s="469"/>
      <c r="D149" s="8" t="s">
        <v>61</v>
      </c>
      <c r="I149" s="28"/>
      <c r="J149" s="28"/>
      <c r="K149" s="28"/>
      <c r="L149" s="40">
        <v>11611.962645944599</v>
      </c>
      <c r="M149" s="11"/>
      <c r="N149" s="40">
        <v>9881.4572789096001</v>
      </c>
      <c r="O149"/>
      <c r="P149"/>
      <c r="Q149"/>
      <c r="R149"/>
      <c r="S149"/>
      <c r="T149"/>
    </row>
    <row r="150" spans="1:20" s="8" customFormat="1" x14ac:dyDescent="0.25">
      <c r="A150" s="1"/>
      <c r="B150" s="469"/>
      <c r="D150" s="14"/>
      <c r="I150" s="28"/>
      <c r="J150" s="28"/>
      <c r="K150" s="28"/>
      <c r="L150" s="90"/>
      <c r="M150" s="98"/>
      <c r="N150" s="90"/>
      <c r="O150"/>
      <c r="P150"/>
      <c r="Q150"/>
      <c r="R150"/>
      <c r="S150"/>
      <c r="T150"/>
    </row>
    <row r="151" spans="1:20" s="8" customFormat="1" x14ac:dyDescent="0.2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69"/>
      <c r="I152" s="8" t="s">
        <v>64</v>
      </c>
      <c r="J152" s="28"/>
      <c r="K152" s="28"/>
      <c r="L152" s="27">
        <v>-308.88715500000001</v>
      </c>
      <c r="M152" s="11"/>
      <c r="N152" s="27">
        <v>-1423.9375620000001</v>
      </c>
      <c r="O152"/>
      <c r="P152"/>
      <c r="Q152"/>
      <c r="R152"/>
      <c r="S152"/>
      <c r="T152"/>
    </row>
    <row r="153" spans="1:20" s="8" customFormat="1" x14ac:dyDescent="0.25">
      <c r="A153" s="1"/>
      <c r="B153" s="469"/>
      <c r="I153" s="8" t="s">
        <v>65</v>
      </c>
      <c r="J153" s="28"/>
      <c r="K153" s="28"/>
      <c r="L153" s="27">
        <v>-78826.888564900015</v>
      </c>
      <c r="M153" s="11"/>
      <c r="N153" s="27">
        <v>245.11129525941197</v>
      </c>
      <c r="O153"/>
      <c r="P153"/>
      <c r="Q153"/>
      <c r="R153"/>
      <c r="S153"/>
      <c r="T153"/>
    </row>
    <row r="154" spans="1:20" s="8" customFormat="1" x14ac:dyDescent="0.25">
      <c r="A154" s="1"/>
      <c r="B154" s="469"/>
      <c r="I154" s="8" t="s">
        <v>66</v>
      </c>
      <c r="J154" s="28"/>
      <c r="K154" s="28"/>
      <c r="L154" s="27">
        <v>1011.8590412592079</v>
      </c>
      <c r="M154" s="11"/>
      <c r="N154" s="27">
        <v>-3.93232720763198</v>
      </c>
      <c r="O154"/>
      <c r="P154"/>
      <c r="Q154"/>
      <c r="R154"/>
      <c r="S154"/>
      <c r="T154"/>
    </row>
    <row r="155" spans="1:20" s="8" customFormat="1" x14ac:dyDescent="0.25">
      <c r="A155" s="1"/>
      <c r="B155" s="469"/>
      <c r="I155" s="8" t="s">
        <v>67</v>
      </c>
      <c r="J155" s="28"/>
      <c r="K155" s="28"/>
      <c r="L155" s="393">
        <v>0</v>
      </c>
      <c r="M155" s="11"/>
      <c r="N155" s="393">
        <v>0</v>
      </c>
      <c r="O155"/>
      <c r="P155"/>
      <c r="Q155"/>
      <c r="R155"/>
      <c r="S155"/>
      <c r="T155"/>
    </row>
    <row r="156" spans="1:20" s="8" customFormat="1" x14ac:dyDescent="0.25">
      <c r="A156" s="1"/>
      <c r="B156" s="469"/>
      <c r="I156" s="28"/>
      <c r="J156" s="28"/>
      <c r="K156" s="28"/>
      <c r="L156" s="90"/>
      <c r="M156" s="98"/>
      <c r="N156" s="90"/>
      <c r="O156"/>
      <c r="P156"/>
      <c r="Q156"/>
      <c r="R156"/>
      <c r="S156"/>
      <c r="T156"/>
    </row>
    <row r="157" spans="1:20" s="8" customFormat="1" x14ac:dyDescent="0.25">
      <c r="A157" s="1"/>
      <c r="B157" s="469"/>
      <c r="C157" s="8" t="s">
        <v>68</v>
      </c>
      <c r="D157" s="8" t="s">
        <v>158</v>
      </c>
      <c r="I157" s="28"/>
      <c r="J157" s="28"/>
      <c r="K157" s="28"/>
      <c r="L157" s="392">
        <v>0</v>
      </c>
      <c r="M157" s="98"/>
      <c r="N157" s="392">
        <v>0</v>
      </c>
      <c r="O157"/>
      <c r="P157"/>
      <c r="Q157"/>
      <c r="R157"/>
      <c r="S157"/>
      <c r="T157"/>
    </row>
    <row r="158" spans="1:20" s="8" customFormat="1" x14ac:dyDescent="0.25">
      <c r="A158" s="1"/>
      <c r="B158" s="469"/>
      <c r="D158" s="8" t="s">
        <v>41</v>
      </c>
      <c r="I158" s="28"/>
      <c r="J158" s="28"/>
      <c r="K158" s="28"/>
      <c r="L158" s="90"/>
      <c r="M158" s="98"/>
      <c r="N158" s="90"/>
      <c r="O158"/>
      <c r="P158"/>
      <c r="Q158"/>
      <c r="R158"/>
      <c r="S158"/>
      <c r="T158"/>
    </row>
    <row r="159" spans="1:20" s="8" customFormat="1" x14ac:dyDescent="0.25">
      <c r="A159" s="1"/>
      <c r="B159" s="46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69"/>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42705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75" x14ac:dyDescent="0.2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2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134003.62233608484</v>
      </c>
      <c r="L36" s="433"/>
      <c r="M36" s="457"/>
      <c r="N36" s="456"/>
      <c r="O36" s="149"/>
      <c r="P36" s="149"/>
      <c r="Q36" s="149"/>
      <c r="V36" s="470">
        <v>-122932.51679580574</v>
      </c>
      <c r="W36" s="475"/>
      <c r="X36"/>
    </row>
    <row r="37" spans="3:26" x14ac:dyDescent="0.25">
      <c r="I37" s="455" t="s">
        <v>355</v>
      </c>
      <c r="K37" s="478">
        <v>2058.3887143374973</v>
      </c>
      <c r="L37" s="433"/>
      <c r="M37" s="457"/>
      <c r="N37" s="456"/>
      <c r="O37" s="149"/>
      <c r="P37" s="149"/>
      <c r="Q37" s="149"/>
      <c r="V37" s="470">
        <v>-129.17219425898475</v>
      </c>
      <c r="W37" s="475"/>
      <c r="X37"/>
    </row>
    <row r="38" spans="3:26" x14ac:dyDescent="0.25">
      <c r="J38" s="431"/>
      <c r="K38" s="479">
        <f>SUM(K36:K37)</f>
        <v>136062.01105042233</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136586.03356106771</v>
      </c>
      <c r="M8" s="76"/>
      <c r="N8" s="76">
        <v>21962.224161427595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7">
        <v>1</v>
      </c>
      <c r="C10" s="21" t="s">
        <v>7</v>
      </c>
      <c r="L10" s="79">
        <v>100643.79183012384</v>
      </c>
      <c r="M10" s="79"/>
      <c r="N10" s="79">
        <v>11372.930380080295</v>
      </c>
      <c r="Q10" s="405"/>
      <c r="R10" s="405"/>
    </row>
    <row r="11" spans="1:32" ht="7.5" customHeight="1" x14ac:dyDescent="0.25">
      <c r="L11" s="17"/>
      <c r="N11" s="17"/>
      <c r="Q11" s="405"/>
      <c r="R11" s="405"/>
    </row>
    <row r="12" spans="1:32" ht="15.75" customHeight="1" x14ac:dyDescent="0.25">
      <c r="C12" s="8" t="s">
        <v>8</v>
      </c>
      <c r="D12" s="8" t="s">
        <v>9</v>
      </c>
      <c r="L12" s="79">
        <v>98940.31679364189</v>
      </c>
      <c r="N12" s="79">
        <v>10796.631323028754</v>
      </c>
      <c r="Q12" s="405"/>
      <c r="R12" s="405"/>
    </row>
    <row r="13" spans="1:32" ht="7.5" customHeight="1" x14ac:dyDescent="0.25">
      <c r="Q13" s="405"/>
      <c r="R13" s="405"/>
    </row>
    <row r="14" spans="1:32" ht="15" customHeight="1" x14ac:dyDescent="0.25">
      <c r="D14" s="8" t="s">
        <v>10</v>
      </c>
      <c r="L14" s="17">
        <v>94821.345305048468</v>
      </c>
      <c r="N14" s="17">
        <v>7068.5084181998118</v>
      </c>
      <c r="Q14" s="405"/>
      <c r="R14" s="405"/>
    </row>
    <row r="15" spans="1:32" ht="15" customHeight="1" x14ac:dyDescent="0.25">
      <c r="D15" s="22" t="s">
        <v>11</v>
      </c>
      <c r="E15" s="23" t="s">
        <v>12</v>
      </c>
      <c r="L15" s="10">
        <v>92920.094405257129</v>
      </c>
      <c r="N15" s="10">
        <v>7068.5084181998118</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2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863.22097742861399</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25">
      <c r="A33" s="8"/>
      <c r="B33" s="467"/>
      <c r="C33" s="8"/>
      <c r="D33" s="8"/>
      <c r="E33" s="8"/>
      <c r="F33" s="8"/>
      <c r="G33" s="8"/>
      <c r="H33" s="8"/>
      <c r="I33" s="8"/>
      <c r="J33" s="8"/>
      <c r="K33" s="8"/>
      <c r="L33" s="17"/>
      <c r="M33" s="11"/>
      <c r="N33" s="17"/>
      <c r="Q33" s="405"/>
      <c r="R33" s="405"/>
    </row>
    <row r="34" spans="1:18" s="401" customFormat="1" ht="15" x14ac:dyDescent="0.25">
      <c r="A34" s="8"/>
      <c r="B34" s="467"/>
      <c r="C34" s="8"/>
      <c r="D34" s="22" t="s">
        <v>11</v>
      </c>
      <c r="E34" s="8" t="s">
        <v>21</v>
      </c>
      <c r="F34" s="8"/>
      <c r="G34" s="8"/>
      <c r="H34" s="8"/>
      <c r="I34" s="8"/>
      <c r="J34" s="8"/>
      <c r="K34" s="8"/>
      <c r="L34" s="10">
        <v>1374.1650074555876</v>
      </c>
      <c r="M34" s="11"/>
      <c r="N34" s="10">
        <v>571.27257228333895</v>
      </c>
      <c r="Q34" s="405"/>
      <c r="R34" s="405"/>
    </row>
    <row r="35" spans="1:18" s="401" customFormat="1" ht="15" x14ac:dyDescent="0.2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25">
      <c r="A36" s="8"/>
      <c r="B36" s="467"/>
      <c r="C36" s="8"/>
      <c r="D36" s="8"/>
      <c r="E36" s="8"/>
      <c r="F36" s="24" t="s">
        <v>15</v>
      </c>
      <c r="G36" s="8"/>
      <c r="H36" s="8"/>
      <c r="I36" s="8"/>
      <c r="J36" s="8"/>
      <c r="K36" s="8"/>
      <c r="L36" s="81">
        <v>11.733948752338682</v>
      </c>
      <c r="M36" s="11"/>
      <c r="N36" s="81">
        <v>8.739317999604982E-3</v>
      </c>
      <c r="Q36" s="405"/>
      <c r="R36" s="405"/>
    </row>
    <row r="37" spans="1:18" s="401" customFormat="1" ht="15" x14ac:dyDescent="0.25">
      <c r="A37" s="8"/>
      <c r="B37" s="467"/>
      <c r="C37" s="8"/>
      <c r="D37" s="8"/>
      <c r="E37" s="8"/>
      <c r="F37" s="24" t="s">
        <v>16</v>
      </c>
      <c r="G37" s="8"/>
      <c r="H37" s="8"/>
      <c r="I37" s="8"/>
      <c r="J37" s="8"/>
      <c r="K37" s="8"/>
      <c r="L37" s="81">
        <v>1.9999999999999999E-6</v>
      </c>
      <c r="M37" s="11"/>
      <c r="N37" s="81">
        <v>0</v>
      </c>
      <c r="Q37" s="405"/>
      <c r="R37" s="405"/>
    </row>
    <row r="38" spans="1:18" s="401" customFormat="1" ht="15" x14ac:dyDescent="0.25">
      <c r="A38" s="8"/>
      <c r="B38" s="467"/>
      <c r="C38" s="8"/>
      <c r="D38" s="22" t="s">
        <v>17</v>
      </c>
      <c r="E38" s="8" t="s">
        <v>23</v>
      </c>
      <c r="F38" s="8"/>
      <c r="G38" s="8"/>
      <c r="H38" s="8"/>
      <c r="I38" s="8"/>
      <c r="J38" s="8"/>
      <c r="K38" s="8"/>
      <c r="L38" s="10">
        <v>317.57607827401557</v>
      </c>
      <c r="M38" s="11"/>
      <c r="N38" s="10">
        <v>5.0177454502024235</v>
      </c>
      <c r="Q38" s="405"/>
      <c r="R38" s="405"/>
    </row>
    <row r="39" spans="1:18" s="401" customFormat="1" ht="15" x14ac:dyDescent="0.25">
      <c r="A39" s="8"/>
      <c r="B39" s="467"/>
      <c r="C39" s="8"/>
      <c r="D39" s="8"/>
      <c r="E39" s="8"/>
      <c r="F39" s="24" t="s">
        <v>15</v>
      </c>
      <c r="G39" s="8"/>
      <c r="H39" s="8"/>
      <c r="I39" s="8"/>
      <c r="J39" s="8"/>
      <c r="K39" s="8"/>
      <c r="L39" s="81">
        <v>312.29805873971583</v>
      </c>
      <c r="M39" s="11"/>
      <c r="N39" s="81">
        <v>0</v>
      </c>
      <c r="Q39" s="405"/>
      <c r="R39" s="405"/>
    </row>
    <row r="40" spans="1:18" s="401" customFormat="1" ht="15" x14ac:dyDescent="0.2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25">
      <c r="A41" s="8"/>
      <c r="B41" s="467"/>
      <c r="C41" s="8"/>
      <c r="D41" s="8"/>
      <c r="E41" s="8"/>
      <c r="F41" s="8"/>
      <c r="G41" s="8"/>
      <c r="H41" s="8"/>
      <c r="I41" s="8"/>
      <c r="J41" s="8"/>
      <c r="K41" s="8"/>
      <c r="L41" s="81"/>
      <c r="M41" s="11"/>
      <c r="N41" s="81"/>
      <c r="Q41" s="405"/>
      <c r="R41" s="405"/>
    </row>
    <row r="42" spans="1:18" s="401" customFormat="1" ht="15" x14ac:dyDescent="0.25">
      <c r="A42" s="8"/>
      <c r="B42" s="467"/>
      <c r="C42" s="8"/>
      <c r="D42" s="22"/>
      <c r="E42" s="8"/>
      <c r="F42" s="8"/>
      <c r="G42" s="8"/>
      <c r="H42" s="8"/>
      <c r="I42" s="8"/>
      <c r="J42" s="8"/>
      <c r="K42" s="8"/>
      <c r="L42" s="10"/>
      <c r="M42" s="47"/>
      <c r="N42" s="10"/>
      <c r="Q42" s="405"/>
      <c r="R42" s="405"/>
    </row>
    <row r="43" spans="1:18" s="401" customFormat="1" ht="7.5" customHeight="1" x14ac:dyDescent="0.25">
      <c r="A43" s="8"/>
      <c r="B43" s="467"/>
      <c r="C43" s="8"/>
      <c r="D43" s="8"/>
      <c r="E43" s="8"/>
      <c r="F43" s="8"/>
      <c r="G43" s="8"/>
      <c r="H43" s="8"/>
      <c r="I43" s="8"/>
      <c r="J43" s="8"/>
      <c r="K43" s="8"/>
      <c r="L43" s="17"/>
      <c r="M43" s="11"/>
      <c r="N43" s="17"/>
      <c r="Q43" s="405"/>
      <c r="R43" s="405"/>
    </row>
    <row r="44" spans="1:18" s="401" customFormat="1" ht="15" x14ac:dyDescent="0.25">
      <c r="A44" s="8"/>
      <c r="B44" s="467">
        <v>2</v>
      </c>
      <c r="C44" s="21" t="s">
        <v>24</v>
      </c>
      <c r="D44" s="8"/>
      <c r="E44" s="8"/>
      <c r="F44" s="8"/>
      <c r="G44" s="8"/>
      <c r="H44" s="8"/>
      <c r="I44" s="8"/>
      <c r="J44" s="8"/>
      <c r="K44" s="8"/>
      <c r="L44" s="79">
        <v>6678.3339205815209</v>
      </c>
      <c r="M44" s="11"/>
      <c r="N44" s="384">
        <v>0</v>
      </c>
      <c r="Q44" s="405"/>
      <c r="R44" s="405"/>
    </row>
    <row r="45" spans="1:18" s="401" customFormat="1" x14ac:dyDescent="0.25">
      <c r="A45" s="1"/>
      <c r="B45" s="467"/>
      <c r="C45" s="8"/>
      <c r="D45" s="8"/>
      <c r="E45" s="8"/>
      <c r="F45" s="8"/>
      <c r="G45" s="8"/>
      <c r="H45" s="8"/>
      <c r="I45" s="8"/>
      <c r="J45" s="8"/>
      <c r="K45" s="8"/>
      <c r="L45" s="10"/>
      <c r="M45" s="11"/>
      <c r="N45" s="10"/>
      <c r="Q45" s="405"/>
      <c r="R45" s="405"/>
    </row>
    <row r="46" spans="1:18" s="401" customFormat="1" ht="15" x14ac:dyDescent="0.25">
      <c r="A46" s="8"/>
      <c r="B46" s="467">
        <v>3</v>
      </c>
      <c r="C46" s="21" t="s">
        <v>25</v>
      </c>
      <c r="D46" s="8"/>
      <c r="E46" s="8"/>
      <c r="F46" s="8"/>
      <c r="G46" s="8"/>
      <c r="H46" s="8"/>
      <c r="I46" s="8"/>
      <c r="J46" s="8"/>
      <c r="K46" s="8"/>
      <c r="L46" s="79">
        <v>10993.558953210084</v>
      </c>
      <c r="M46" s="11"/>
      <c r="N46" s="384">
        <v>0</v>
      </c>
      <c r="Q46" s="405"/>
      <c r="R46" s="405"/>
    </row>
    <row r="47" spans="1:18" s="401" customFormat="1" ht="15" x14ac:dyDescent="0.25">
      <c r="A47" s="8"/>
      <c r="B47" s="467"/>
      <c r="C47" s="21"/>
      <c r="D47" s="8"/>
      <c r="E47" s="8"/>
      <c r="F47" s="8"/>
      <c r="G47" s="8"/>
      <c r="H47" s="8"/>
      <c r="I47" s="8"/>
      <c r="J47" s="8"/>
      <c r="K47" s="8"/>
      <c r="L47" s="10"/>
      <c r="M47" s="11"/>
      <c r="N47" s="10"/>
      <c r="Q47" s="405"/>
      <c r="R47" s="405"/>
    </row>
    <row r="48" spans="1:18" s="401" customFormat="1" ht="15" x14ac:dyDescent="0.25">
      <c r="A48" s="8"/>
      <c r="B48" s="467">
        <v>4</v>
      </c>
      <c r="C48" s="21" t="s">
        <v>26</v>
      </c>
      <c r="D48" s="8"/>
      <c r="E48" s="8"/>
      <c r="F48" s="8"/>
      <c r="G48" s="8"/>
      <c r="H48" s="14"/>
      <c r="I48" s="8" t="s">
        <v>27</v>
      </c>
      <c r="J48" s="8"/>
      <c r="K48" s="8"/>
      <c r="L48" s="79">
        <v>11543.526620235103</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7">
        <v>5</v>
      </c>
      <c r="C51" s="21" t="s">
        <v>93</v>
      </c>
      <c r="G51" s="14"/>
      <c r="L51" s="79">
        <v>6726.8222369171608</v>
      </c>
      <c r="N51" s="79">
        <v>10589.2937813473</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6726.8222369171608</v>
      </c>
      <c r="M56" s="388"/>
      <c r="N56" s="10">
        <v>10589.2937813473</v>
      </c>
      <c r="Q56" s="405"/>
      <c r="R56" s="405"/>
    </row>
    <row r="57" spans="1:32" s="407" customFormat="1" ht="15.75" customHeight="1" x14ac:dyDescent="0.2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4252.12708814908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4252.12708814908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7"/>
      <c r="C65" s="8"/>
      <c r="D65" s="8"/>
      <c r="E65" s="8"/>
      <c r="F65" s="8"/>
      <c r="G65" s="64"/>
      <c r="H65" s="64"/>
      <c r="I65" s="64"/>
      <c r="J65" s="64"/>
      <c r="K65" s="64"/>
      <c r="L65" s="85"/>
      <c r="M65" s="85"/>
      <c r="N65" s="66"/>
      <c r="Q65" s="405"/>
      <c r="R65" s="405"/>
    </row>
    <row r="66" spans="1:18" s="401" customFormat="1" x14ac:dyDescent="0.25">
      <c r="A66" s="1"/>
      <c r="B66" s="467"/>
      <c r="C66" s="8"/>
      <c r="D66" s="8"/>
      <c r="E66" s="8"/>
      <c r="F66" s="8"/>
      <c r="G66" s="64"/>
      <c r="H66" s="64"/>
      <c r="I66" s="64"/>
      <c r="J66" s="64"/>
      <c r="K66" s="64"/>
      <c r="L66" s="85"/>
      <c r="M66" s="85"/>
      <c r="N66" s="66"/>
      <c r="Q66" s="405"/>
      <c r="R66" s="405"/>
    </row>
    <row r="67" spans="1:18" s="401" customFormat="1" x14ac:dyDescent="0.25">
      <c r="A67" s="1"/>
      <c r="B67" s="467"/>
      <c r="C67" s="8"/>
      <c r="D67" s="8"/>
      <c r="E67" s="8"/>
      <c r="F67" s="8"/>
      <c r="G67" s="64"/>
      <c r="H67" s="64"/>
      <c r="I67" s="64"/>
      <c r="J67" s="64"/>
      <c r="K67" s="64"/>
      <c r="L67" s="85"/>
      <c r="M67" s="85"/>
      <c r="N67" s="66"/>
      <c r="Q67" s="405"/>
      <c r="R67" s="405"/>
    </row>
    <row r="68" spans="1:18" s="401" customFormat="1" x14ac:dyDescent="0.25">
      <c r="A68" s="18" t="s">
        <v>76</v>
      </c>
      <c r="B68" s="467"/>
      <c r="C68" s="8"/>
      <c r="D68" s="8"/>
      <c r="E68" s="8"/>
      <c r="F68" s="8"/>
      <c r="G68" s="8"/>
      <c r="H68" s="8"/>
      <c r="I68" s="8"/>
      <c r="J68" s="8"/>
      <c r="K68" s="8"/>
      <c r="L68" s="10"/>
      <c r="M68" s="11"/>
      <c r="N68" s="48" t="s">
        <v>1</v>
      </c>
      <c r="Q68" s="405"/>
      <c r="R68" s="405"/>
    </row>
    <row r="69" spans="1:18" s="401" customFormat="1" x14ac:dyDescent="0.25">
      <c r="A69" s="1"/>
      <c r="B69" s="467"/>
      <c r="C69" s="8"/>
      <c r="D69" s="8"/>
      <c r="E69" s="8"/>
      <c r="F69" s="8"/>
      <c r="G69" s="8"/>
      <c r="H69" s="8"/>
      <c r="I69" s="8"/>
      <c r="J69" s="8"/>
      <c r="K69" s="8"/>
      <c r="L69" s="10"/>
      <c r="M69" s="11"/>
      <c r="N69" s="10"/>
      <c r="Q69" s="405"/>
      <c r="R69" s="405"/>
    </row>
    <row r="70" spans="1:18" s="401" customFormat="1" x14ac:dyDescent="0.25">
      <c r="A70" s="14"/>
      <c r="B70" s="467"/>
      <c r="C70" s="61"/>
      <c r="D70" s="60"/>
      <c r="E70" s="8"/>
      <c r="F70" s="8"/>
      <c r="G70" s="8"/>
      <c r="H70" s="8"/>
      <c r="I70" s="8"/>
      <c r="J70" s="8"/>
      <c r="K70" s="8"/>
      <c r="L70" s="75" t="s">
        <v>2</v>
      </c>
      <c r="M70" s="16"/>
      <c r="N70" s="75" t="s">
        <v>3</v>
      </c>
      <c r="Q70" s="405"/>
      <c r="R70" s="405"/>
    </row>
    <row r="71" spans="1:18" s="401" customFormat="1" x14ac:dyDescent="0.25">
      <c r="A71" s="1"/>
      <c r="B71" s="467"/>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25">
      <c r="A73" s="1"/>
      <c r="B73" s="467"/>
      <c r="C73" s="15"/>
      <c r="D73" s="14"/>
      <c r="E73" s="8"/>
      <c r="F73" s="8"/>
      <c r="G73" s="8"/>
      <c r="H73" s="8"/>
      <c r="I73" s="13"/>
      <c r="J73" s="8"/>
      <c r="K73" s="8"/>
      <c r="L73" s="10"/>
      <c r="M73" s="30"/>
      <c r="N73" s="10"/>
      <c r="Q73" s="405"/>
      <c r="R73" s="405"/>
    </row>
    <row r="74" spans="1:18" s="401" customFormat="1" x14ac:dyDescent="0.25">
      <c r="A74" s="1"/>
      <c r="B74" s="467"/>
      <c r="C74" s="8"/>
      <c r="D74" s="8"/>
      <c r="E74" s="8"/>
      <c r="F74" s="8"/>
      <c r="G74" s="8"/>
      <c r="H74" s="8"/>
      <c r="I74" s="8" t="s">
        <v>29</v>
      </c>
      <c r="J74" s="31" t="s">
        <v>36</v>
      </c>
      <c r="K74" s="31"/>
      <c r="L74" s="10">
        <v>0</v>
      </c>
      <c r="M74" s="30"/>
      <c r="N74" s="10">
        <v>-7927.294948289993</v>
      </c>
      <c r="Q74" s="405"/>
      <c r="R74" s="405"/>
    </row>
    <row r="75" spans="1:18" s="401" customFormat="1" x14ac:dyDescent="0.25">
      <c r="A75" s="1"/>
      <c r="B75" s="467"/>
      <c r="C75" s="8"/>
      <c r="D75" s="8"/>
      <c r="E75" s="8"/>
      <c r="F75" s="8"/>
      <c r="G75" s="8"/>
      <c r="H75" s="8"/>
      <c r="I75" s="13"/>
      <c r="J75" s="32" t="s">
        <v>37</v>
      </c>
      <c r="K75" s="32"/>
      <c r="L75" s="10">
        <v>0</v>
      </c>
      <c r="M75" s="30"/>
      <c r="N75" s="10">
        <v>-7648.9868822820681</v>
      </c>
      <c r="Q75" s="405"/>
      <c r="R75" s="405"/>
    </row>
    <row r="76" spans="1:18" s="401" customFormat="1" x14ac:dyDescent="0.2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25">
      <c r="A77" s="1"/>
      <c r="B77" s="467"/>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32" ht="15" x14ac:dyDescent="0.2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25">
      <c r="A82" s="8"/>
      <c r="I82" s="13"/>
      <c r="M82" s="30"/>
      <c r="Q82" s="405"/>
      <c r="R82" s="405"/>
      <c r="S82" s="403"/>
      <c r="T82" s="403"/>
      <c r="U82" s="403"/>
      <c r="V82" s="403"/>
      <c r="W82" s="403"/>
      <c r="X82" s="403"/>
      <c r="Y82" s="403"/>
      <c r="Z82" s="403"/>
      <c r="AA82" s="403"/>
      <c r="AB82" s="403"/>
      <c r="AC82" s="403"/>
      <c r="AD82" s="403"/>
      <c r="AE82" s="403"/>
      <c r="AF82" s="403"/>
    </row>
    <row r="83" spans="1:32" ht="15" x14ac:dyDescent="0.2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5" x14ac:dyDescent="0.2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5" x14ac:dyDescent="0.2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2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5" x14ac:dyDescent="0.2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25">
      <c r="A88" s="8"/>
      <c r="B88" s="8"/>
      <c r="I88" s="13"/>
      <c r="M88" s="30"/>
      <c r="Q88" s="405"/>
      <c r="R88" s="405"/>
      <c r="S88" s="403"/>
      <c r="T88" s="403"/>
      <c r="U88" s="403"/>
      <c r="V88" s="403"/>
      <c r="W88" s="403"/>
      <c r="X88" s="403"/>
      <c r="Y88" s="403"/>
      <c r="Z88" s="403"/>
      <c r="AA88" s="403"/>
      <c r="AB88" s="403"/>
      <c r="AC88" s="403"/>
      <c r="AD88" s="403"/>
      <c r="AE88" s="403"/>
      <c r="AF88" s="403"/>
    </row>
    <row r="89" spans="1:32" ht="15" x14ac:dyDescent="0.2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5" x14ac:dyDescent="0.2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5" x14ac:dyDescent="0.2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2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5" x14ac:dyDescent="0.2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2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2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5" x14ac:dyDescent="0.2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7"/>
      <c r="C98" s="8"/>
      <c r="D98" s="8"/>
      <c r="E98" s="8"/>
      <c r="F98" s="8"/>
      <c r="G98" s="8"/>
      <c r="H98" s="8"/>
      <c r="I98" s="8"/>
      <c r="J98" s="8"/>
      <c r="K98" s="8"/>
      <c r="L98" s="10"/>
      <c r="M98" s="11"/>
      <c r="N98" s="10"/>
      <c r="Q98" s="405"/>
      <c r="R98" s="405"/>
    </row>
    <row r="99" spans="1:18" s="401" customFormat="1" x14ac:dyDescent="0.2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7"/>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7"/>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7"/>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7"/>
      <c r="C123" s="8"/>
      <c r="D123" s="8"/>
      <c r="E123" s="8"/>
      <c r="F123" s="8"/>
      <c r="G123" s="8"/>
      <c r="H123" s="8"/>
      <c r="I123" s="13"/>
      <c r="J123" s="13"/>
      <c r="K123" s="13"/>
      <c r="L123" s="10"/>
      <c r="M123" s="30"/>
      <c r="N123" s="10"/>
      <c r="Q123" s="405"/>
      <c r="R123" s="405"/>
    </row>
    <row r="124" spans="1:18" s="401" customFormat="1" x14ac:dyDescent="0.25">
      <c r="A124" s="1"/>
      <c r="B124" s="467"/>
      <c r="C124" s="8" t="s">
        <v>8</v>
      </c>
      <c r="D124" s="8" t="s">
        <v>47</v>
      </c>
      <c r="E124" s="8"/>
      <c r="F124" s="8"/>
      <c r="G124" s="8"/>
      <c r="H124" s="8"/>
      <c r="I124" s="13"/>
      <c r="J124" s="13"/>
      <c r="K124" s="13"/>
      <c r="L124" s="391">
        <v>0</v>
      </c>
      <c r="M124" s="37"/>
      <c r="N124" s="391">
        <v>0</v>
      </c>
      <c r="Q124" s="405"/>
      <c r="R124" s="405"/>
    </row>
    <row r="125" spans="1:18" s="401" customFormat="1" x14ac:dyDescent="0.2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7"/>
      <c r="C126" s="8"/>
      <c r="D126" s="8"/>
      <c r="E126" s="8"/>
      <c r="F126" s="8"/>
      <c r="G126" s="8"/>
      <c r="H126" s="8"/>
      <c r="I126" s="13"/>
      <c r="J126" s="13"/>
      <c r="K126" s="13"/>
      <c r="L126" s="10"/>
      <c r="M126" s="30"/>
      <c r="N126" s="10"/>
      <c r="Q126" s="405"/>
      <c r="R126" s="405"/>
    </row>
    <row r="127" spans="1:18" s="401" customFormat="1" x14ac:dyDescent="0.25">
      <c r="A127" s="1"/>
      <c r="B127" s="467"/>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7"/>
      <c r="C145" s="8"/>
      <c r="D145" s="8"/>
      <c r="E145" s="8"/>
      <c r="F145" s="8"/>
      <c r="G145" s="8"/>
      <c r="H145" s="8"/>
      <c r="I145" s="28"/>
      <c r="J145" s="28"/>
      <c r="K145" s="28"/>
      <c r="L145" s="90"/>
      <c r="M145" s="98"/>
      <c r="N145" s="90"/>
      <c r="Q145" s="405"/>
      <c r="R145" s="405"/>
    </row>
    <row r="146" spans="1:18" s="401" customFormat="1" x14ac:dyDescent="0.2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25">
      <c r="A147" s="1"/>
      <c r="B147" s="467"/>
      <c r="C147" s="8"/>
      <c r="D147" s="8"/>
      <c r="E147" s="8"/>
      <c r="F147" s="8"/>
      <c r="G147" s="8"/>
      <c r="H147" s="8"/>
      <c r="I147" s="28"/>
      <c r="J147" s="28"/>
      <c r="K147" s="28"/>
      <c r="L147" s="90"/>
      <c r="M147" s="98"/>
      <c r="N147" s="90"/>
      <c r="Q147" s="405"/>
      <c r="R147" s="405"/>
    </row>
    <row r="148" spans="1:18" s="401" customFormat="1" x14ac:dyDescent="0.2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2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25">
      <c r="A150" s="1"/>
      <c r="B150" s="467"/>
      <c r="C150" s="8"/>
      <c r="D150" s="14"/>
      <c r="E150" s="8"/>
      <c r="F150" s="8"/>
      <c r="G150" s="8"/>
      <c r="H150" s="8"/>
      <c r="I150" s="28"/>
      <c r="J150" s="28"/>
      <c r="K150" s="28"/>
      <c r="L150" s="90"/>
      <c r="M150" s="98"/>
      <c r="N150" s="90"/>
      <c r="Q150" s="405"/>
      <c r="R150" s="405"/>
    </row>
    <row r="151" spans="1:18" s="401" customFormat="1" x14ac:dyDescent="0.2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2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2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2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25">
      <c r="A155" s="1"/>
      <c r="B155" s="467"/>
      <c r="C155" s="8"/>
      <c r="D155" s="8"/>
      <c r="E155" s="8"/>
      <c r="F155" s="8"/>
      <c r="G155" s="8"/>
      <c r="H155" s="8"/>
      <c r="I155" s="8" t="s">
        <v>67</v>
      </c>
      <c r="J155" s="28"/>
      <c r="K155" s="28"/>
      <c r="L155" s="393">
        <v>0</v>
      </c>
      <c r="M155" s="11"/>
      <c r="N155" s="393">
        <v>0</v>
      </c>
      <c r="Q155" s="405"/>
      <c r="R155" s="405"/>
    </row>
    <row r="156" spans="1:18" s="401" customFormat="1" x14ac:dyDescent="0.25">
      <c r="A156" s="1"/>
      <c r="B156" s="467"/>
      <c r="C156" s="8"/>
      <c r="D156" s="8"/>
      <c r="E156" s="8"/>
      <c r="F156" s="8"/>
      <c r="G156" s="8"/>
      <c r="H156" s="8"/>
      <c r="I156" s="28"/>
      <c r="J156" s="28"/>
      <c r="K156" s="28"/>
      <c r="L156" s="90"/>
      <c r="M156" s="98"/>
      <c r="N156" s="90"/>
      <c r="Q156" s="405"/>
      <c r="R156" s="405"/>
    </row>
    <row r="157" spans="1:18" s="401" customFormat="1" x14ac:dyDescent="0.25">
      <c r="A157" s="1"/>
      <c r="B157" s="467"/>
      <c r="C157" s="8" t="s">
        <v>68</v>
      </c>
      <c r="D157" s="8" t="s">
        <v>158</v>
      </c>
      <c r="E157" s="8"/>
      <c r="F157" s="8"/>
      <c r="G157" s="8"/>
      <c r="H157" s="8"/>
      <c r="I157" s="28"/>
      <c r="J157" s="28"/>
      <c r="K157" s="28"/>
      <c r="L157" s="392">
        <v>0</v>
      </c>
      <c r="M157" s="98"/>
      <c r="N157" s="392">
        <v>0</v>
      </c>
      <c r="Q157" s="405"/>
    </row>
    <row r="158" spans="1:18" s="401" customFormat="1" x14ac:dyDescent="0.25">
      <c r="A158" s="1"/>
      <c r="B158" s="467"/>
      <c r="C158" s="8"/>
      <c r="D158" s="8" t="s">
        <v>41</v>
      </c>
      <c r="E158" s="8"/>
      <c r="F158" s="8"/>
      <c r="G158" s="8"/>
      <c r="H158" s="8"/>
      <c r="I158" s="28"/>
      <c r="J158" s="28"/>
      <c r="K158" s="28"/>
      <c r="L158" s="90"/>
      <c r="M158" s="98"/>
      <c r="N158" s="90"/>
      <c r="Q158" s="405"/>
    </row>
    <row r="159" spans="1:18" s="401" customFormat="1" x14ac:dyDescent="0.25">
      <c r="A159" s="1"/>
      <c r="B159" s="467"/>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7"/>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s="401" customFormat="1" x14ac:dyDescent="0.25">
      <c r="A163" s="1"/>
      <c r="B163" s="467"/>
      <c r="C163" s="8"/>
      <c r="D163" s="8"/>
      <c r="E163" s="8"/>
      <c r="F163" s="8"/>
      <c r="G163" s="8"/>
      <c r="H163" s="8"/>
      <c r="I163" s="8"/>
      <c r="J163" s="8"/>
      <c r="K163" s="8"/>
      <c r="L163" s="8"/>
      <c r="M163" s="8"/>
      <c r="N163" s="8"/>
      <c r="Q163" s="405"/>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01" customFormat="1" x14ac:dyDescent="0.2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139903.70380114665</v>
      </c>
      <c r="M8" s="76"/>
      <c r="N8" s="76">
        <v>21821.503542478116</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6">
        <v>1</v>
      </c>
      <c r="C10" s="21" t="s">
        <v>7</v>
      </c>
      <c r="L10" s="79">
        <v>101152.52997849055</v>
      </c>
      <c r="M10" s="79"/>
      <c r="N10" s="79">
        <v>11188.894511234515</v>
      </c>
      <c r="Q10" s="405"/>
      <c r="R10" s="405"/>
    </row>
    <row r="11" spans="1:32" ht="7.5" customHeight="1" x14ac:dyDescent="0.25">
      <c r="L11" s="17"/>
      <c r="N11" s="17"/>
      <c r="Q11" s="405"/>
      <c r="R11" s="405"/>
    </row>
    <row r="12" spans="1:32" ht="15.75" customHeight="1" x14ac:dyDescent="0.25">
      <c r="C12" s="8" t="s">
        <v>8</v>
      </c>
      <c r="D12" s="8" t="s">
        <v>9</v>
      </c>
      <c r="L12" s="79">
        <v>100271.61451789754</v>
      </c>
      <c r="N12" s="79">
        <v>10678.89384920341</v>
      </c>
      <c r="Q12" s="405"/>
      <c r="R12" s="405"/>
    </row>
    <row r="13" spans="1:32" ht="7.5" customHeight="1" x14ac:dyDescent="0.25">
      <c r="Q13" s="405"/>
      <c r="R13" s="405"/>
    </row>
    <row r="14" spans="1:32" ht="15" customHeight="1" x14ac:dyDescent="0.25">
      <c r="D14" s="8" t="s">
        <v>10</v>
      </c>
      <c r="L14" s="17">
        <v>96898.410756911238</v>
      </c>
      <c r="N14" s="17">
        <v>6815.5703360073067</v>
      </c>
      <c r="Q14" s="405"/>
      <c r="R14" s="405"/>
    </row>
    <row r="15" spans="1:32" ht="15" customHeight="1" x14ac:dyDescent="0.25">
      <c r="D15" s="22" t="s">
        <v>11</v>
      </c>
      <c r="E15" s="23" t="s">
        <v>12</v>
      </c>
      <c r="L15" s="10">
        <v>95399.248008552953</v>
      </c>
      <c r="N15" s="10">
        <v>6815.5703360073067</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2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1134.2053817404051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25">
      <c r="A33" s="8"/>
      <c r="B33" s="466"/>
      <c r="C33" s="8"/>
      <c r="D33" s="8"/>
      <c r="E33" s="8"/>
      <c r="F33" s="8"/>
      <c r="G33" s="8"/>
      <c r="H33" s="8"/>
      <c r="I33" s="8"/>
      <c r="J33" s="8"/>
      <c r="K33" s="8"/>
      <c r="L33" s="17"/>
      <c r="M33" s="11"/>
      <c r="N33" s="17"/>
      <c r="Q33" s="405"/>
      <c r="R33" s="405"/>
    </row>
    <row r="34" spans="1:18" s="401" customFormat="1" ht="15" x14ac:dyDescent="0.25">
      <c r="A34" s="8"/>
      <c r="B34" s="466"/>
      <c r="C34" s="8"/>
      <c r="D34" s="22" t="s">
        <v>11</v>
      </c>
      <c r="E34" s="8" t="s">
        <v>21</v>
      </c>
      <c r="F34" s="8"/>
      <c r="G34" s="8"/>
      <c r="H34" s="8"/>
      <c r="I34" s="8"/>
      <c r="J34" s="8"/>
      <c r="K34" s="8"/>
      <c r="L34" s="10">
        <v>550.31969849896734</v>
      </c>
      <c r="M34" s="11"/>
      <c r="N34" s="10">
        <v>508.13169229092563</v>
      </c>
      <c r="Q34" s="405"/>
      <c r="R34" s="405"/>
    </row>
    <row r="35" spans="1:18" s="401" customFormat="1" ht="15" x14ac:dyDescent="0.2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25">
      <c r="A36" s="8"/>
      <c r="B36" s="466"/>
      <c r="C36" s="8"/>
      <c r="D36" s="8"/>
      <c r="E36" s="8"/>
      <c r="F36" s="24" t="s">
        <v>15</v>
      </c>
      <c r="G36" s="8"/>
      <c r="H36" s="8"/>
      <c r="I36" s="8"/>
      <c r="J36" s="8"/>
      <c r="K36" s="8"/>
      <c r="L36" s="81">
        <v>7.0184622905237486</v>
      </c>
      <c r="M36" s="11"/>
      <c r="N36" s="81">
        <v>7.0253472502757449E-3</v>
      </c>
      <c r="Q36" s="405"/>
      <c r="R36" s="405"/>
    </row>
    <row r="37" spans="1:18" s="401" customFormat="1" ht="15" x14ac:dyDescent="0.25">
      <c r="A37" s="8"/>
      <c r="B37" s="466"/>
      <c r="C37" s="8"/>
      <c r="D37" s="8"/>
      <c r="E37" s="8"/>
      <c r="F37" s="24" t="s">
        <v>16</v>
      </c>
      <c r="G37" s="8"/>
      <c r="H37" s="8"/>
      <c r="I37" s="8"/>
      <c r="J37" s="8"/>
      <c r="K37" s="8"/>
      <c r="L37" s="81">
        <v>1.9999999999999999E-6</v>
      </c>
      <c r="M37" s="11"/>
      <c r="N37" s="81">
        <v>0</v>
      </c>
      <c r="Q37" s="405"/>
      <c r="R37" s="405"/>
    </row>
    <row r="38" spans="1:18" s="401" customFormat="1" ht="15" x14ac:dyDescent="0.25">
      <c r="A38" s="8"/>
      <c r="B38" s="466"/>
      <c r="C38" s="8"/>
      <c r="D38" s="22" t="s">
        <v>17</v>
      </c>
      <c r="E38" s="8" t="s">
        <v>23</v>
      </c>
      <c r="F38" s="8"/>
      <c r="G38" s="8"/>
      <c r="H38" s="8"/>
      <c r="I38" s="8"/>
      <c r="J38" s="8"/>
      <c r="K38" s="8"/>
      <c r="L38" s="10">
        <v>323.57729780351718</v>
      </c>
      <c r="M38" s="11"/>
      <c r="N38" s="10">
        <v>1.8619443929284289</v>
      </c>
      <c r="Q38" s="405"/>
      <c r="R38" s="405"/>
    </row>
    <row r="39" spans="1:18" s="401" customFormat="1" ht="15" x14ac:dyDescent="0.25">
      <c r="A39" s="8"/>
      <c r="B39" s="466"/>
      <c r="C39" s="8"/>
      <c r="D39" s="8"/>
      <c r="E39" s="8"/>
      <c r="F39" s="24" t="s">
        <v>15</v>
      </c>
      <c r="G39" s="8"/>
      <c r="H39" s="8"/>
      <c r="I39" s="8"/>
      <c r="J39" s="8"/>
      <c r="K39" s="8"/>
      <c r="L39" s="81">
        <v>314.53509854262035</v>
      </c>
      <c r="M39" s="11"/>
      <c r="N39" s="81">
        <v>0</v>
      </c>
      <c r="Q39" s="405"/>
      <c r="R39" s="405"/>
    </row>
    <row r="40" spans="1:18" s="401" customFormat="1" ht="15" x14ac:dyDescent="0.2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25">
      <c r="A41" s="8"/>
      <c r="B41" s="466"/>
      <c r="C41" s="8"/>
      <c r="D41" s="8"/>
      <c r="E41" s="8"/>
      <c r="F41" s="8"/>
      <c r="G41" s="8"/>
      <c r="H41" s="8"/>
      <c r="I41" s="8"/>
      <c r="J41" s="8"/>
      <c r="K41" s="8"/>
      <c r="L41" s="81"/>
      <c r="M41" s="11"/>
      <c r="N41" s="81"/>
      <c r="Q41" s="405"/>
      <c r="R41" s="405"/>
    </row>
    <row r="42" spans="1:18" s="401" customFormat="1" ht="15" x14ac:dyDescent="0.25">
      <c r="A42" s="8"/>
      <c r="B42" s="466"/>
      <c r="C42" s="8"/>
      <c r="D42" s="22"/>
      <c r="E42" s="8"/>
      <c r="F42" s="8"/>
      <c r="G42" s="8"/>
      <c r="H42" s="8"/>
      <c r="I42" s="8"/>
      <c r="J42" s="8"/>
      <c r="K42" s="8"/>
      <c r="L42" s="10"/>
      <c r="M42" s="47"/>
      <c r="N42" s="10"/>
      <c r="Q42" s="405"/>
      <c r="R42" s="405"/>
    </row>
    <row r="43" spans="1:18" s="401" customFormat="1" ht="7.5" customHeight="1" x14ac:dyDescent="0.25">
      <c r="A43" s="8"/>
      <c r="B43" s="466"/>
      <c r="C43" s="8"/>
      <c r="D43" s="8"/>
      <c r="E43" s="8"/>
      <c r="F43" s="8"/>
      <c r="G43" s="8"/>
      <c r="H43" s="8"/>
      <c r="I43" s="8"/>
      <c r="J43" s="8"/>
      <c r="K43" s="8"/>
      <c r="L43" s="17"/>
      <c r="M43" s="11"/>
      <c r="N43" s="17"/>
      <c r="Q43" s="405"/>
      <c r="R43" s="405"/>
    </row>
    <row r="44" spans="1:18" s="401" customFormat="1" ht="15" x14ac:dyDescent="0.25">
      <c r="A44" s="8"/>
      <c r="B44" s="466">
        <v>2</v>
      </c>
      <c r="C44" s="21" t="s">
        <v>24</v>
      </c>
      <c r="D44" s="8"/>
      <c r="E44" s="8"/>
      <c r="F44" s="8"/>
      <c r="G44" s="8"/>
      <c r="H44" s="8"/>
      <c r="I44" s="8"/>
      <c r="J44" s="8"/>
      <c r="K44" s="8"/>
      <c r="L44" s="79">
        <v>6773.1273911668814</v>
      </c>
      <c r="M44" s="11"/>
      <c r="N44" s="384">
        <v>0</v>
      </c>
      <c r="Q44" s="405"/>
      <c r="R44" s="405"/>
    </row>
    <row r="45" spans="1:18" s="401" customFormat="1" x14ac:dyDescent="0.25">
      <c r="A45" s="1"/>
      <c r="B45" s="466"/>
      <c r="C45" s="8"/>
      <c r="D45" s="8"/>
      <c r="E45" s="8"/>
      <c r="F45" s="8"/>
      <c r="G45" s="8"/>
      <c r="H45" s="8"/>
      <c r="I45" s="8"/>
      <c r="J45" s="8"/>
      <c r="K45" s="8"/>
      <c r="L45" s="10"/>
      <c r="M45" s="11"/>
      <c r="N45" s="10"/>
      <c r="Q45" s="405"/>
      <c r="R45" s="405"/>
    </row>
    <row r="46" spans="1:18" s="401" customFormat="1" ht="15" x14ac:dyDescent="0.25">
      <c r="A46" s="8"/>
      <c r="B46" s="466">
        <v>3</v>
      </c>
      <c r="C46" s="21" t="s">
        <v>25</v>
      </c>
      <c r="D46" s="8"/>
      <c r="E46" s="8"/>
      <c r="F46" s="8"/>
      <c r="G46" s="8"/>
      <c r="H46" s="8"/>
      <c r="I46" s="8"/>
      <c r="J46" s="8"/>
      <c r="K46" s="8"/>
      <c r="L46" s="79">
        <v>10834.588415833194</v>
      </c>
      <c r="M46" s="11"/>
      <c r="N46" s="384">
        <v>0</v>
      </c>
      <c r="Q46" s="405"/>
      <c r="R46" s="405"/>
    </row>
    <row r="47" spans="1:18" s="401" customFormat="1" ht="15" x14ac:dyDescent="0.25">
      <c r="A47" s="8"/>
      <c r="B47" s="466"/>
      <c r="C47" s="21"/>
      <c r="D47" s="8"/>
      <c r="E47" s="8"/>
      <c r="F47" s="8"/>
      <c r="G47" s="8"/>
      <c r="H47" s="8"/>
      <c r="I47" s="8"/>
      <c r="J47" s="8"/>
      <c r="K47" s="8"/>
      <c r="L47" s="10"/>
      <c r="M47" s="11"/>
      <c r="N47" s="10"/>
      <c r="Q47" s="405"/>
      <c r="R47" s="405"/>
    </row>
    <row r="48" spans="1:18" s="401" customFormat="1" ht="15" x14ac:dyDescent="0.25">
      <c r="A48" s="8"/>
      <c r="B48" s="466">
        <v>4</v>
      </c>
      <c r="C48" s="21" t="s">
        <v>26</v>
      </c>
      <c r="D48" s="8"/>
      <c r="E48" s="8"/>
      <c r="F48" s="8"/>
      <c r="G48" s="8"/>
      <c r="H48" s="14"/>
      <c r="I48" s="8" t="s">
        <v>27</v>
      </c>
      <c r="J48" s="8"/>
      <c r="K48" s="8"/>
      <c r="L48" s="79">
        <v>11743.995512437918</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6">
        <v>5</v>
      </c>
      <c r="C51" s="21" t="s">
        <v>93</v>
      </c>
      <c r="G51" s="14"/>
      <c r="L51" s="79">
        <v>9399.4625032181011</v>
      </c>
      <c r="N51" s="79">
        <v>10632.609031243601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9399.4625032181011</v>
      </c>
      <c r="M56" s="388"/>
      <c r="N56" s="10">
        <v>10632.609031243601</v>
      </c>
      <c r="Q56" s="405"/>
      <c r="R56" s="405"/>
    </row>
    <row r="57" spans="1:32" s="407" customFormat="1" ht="15.75" customHeight="1" x14ac:dyDescent="0.2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4575.4142976752573</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4575.4142976752573</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6"/>
      <c r="C65" s="8"/>
      <c r="D65" s="8"/>
      <c r="E65" s="8"/>
      <c r="F65" s="8"/>
      <c r="G65" s="64"/>
      <c r="H65" s="64"/>
      <c r="I65" s="64"/>
      <c r="J65" s="64"/>
      <c r="K65" s="64"/>
      <c r="L65" s="85"/>
      <c r="M65" s="85"/>
      <c r="N65" s="66"/>
      <c r="Q65" s="405"/>
      <c r="R65" s="405"/>
    </row>
    <row r="66" spans="1:18" s="401" customFormat="1" x14ac:dyDescent="0.25">
      <c r="A66" s="1"/>
      <c r="B66" s="466"/>
      <c r="C66" s="8"/>
      <c r="D66" s="8"/>
      <c r="E66" s="8"/>
      <c r="F66" s="8"/>
      <c r="G66" s="64"/>
      <c r="H66" s="64"/>
      <c r="I66" s="64"/>
      <c r="J66" s="64"/>
      <c r="K66" s="64"/>
      <c r="L66" s="85"/>
      <c r="M66" s="85"/>
      <c r="N66" s="66"/>
      <c r="Q66" s="405"/>
      <c r="R66" s="405"/>
    </row>
    <row r="67" spans="1:18" s="401" customFormat="1" x14ac:dyDescent="0.25">
      <c r="A67" s="1"/>
      <c r="B67" s="466"/>
      <c r="C67" s="8"/>
      <c r="D67" s="8"/>
      <c r="E67" s="8"/>
      <c r="F67" s="8"/>
      <c r="G67" s="64"/>
      <c r="H67" s="64"/>
      <c r="I67" s="64"/>
      <c r="J67" s="64"/>
      <c r="K67" s="64"/>
      <c r="L67" s="85"/>
      <c r="M67" s="85"/>
      <c r="N67" s="66"/>
      <c r="Q67" s="405"/>
      <c r="R67" s="405"/>
    </row>
    <row r="68" spans="1:18" s="401" customFormat="1" x14ac:dyDescent="0.25">
      <c r="A68" s="18" t="s">
        <v>76</v>
      </c>
      <c r="B68" s="466"/>
      <c r="C68" s="8"/>
      <c r="D68" s="8"/>
      <c r="E68" s="8"/>
      <c r="F68" s="8"/>
      <c r="G68" s="8"/>
      <c r="H68" s="8"/>
      <c r="I68" s="8"/>
      <c r="J68" s="8"/>
      <c r="K68" s="8"/>
      <c r="L68" s="10"/>
      <c r="M68" s="11"/>
      <c r="N68" s="48" t="s">
        <v>1</v>
      </c>
      <c r="Q68" s="405"/>
      <c r="R68" s="405"/>
    </row>
    <row r="69" spans="1:18" s="401" customFormat="1" x14ac:dyDescent="0.25">
      <c r="A69" s="1"/>
      <c r="B69" s="466"/>
      <c r="C69" s="8"/>
      <c r="D69" s="8"/>
      <c r="E69" s="8"/>
      <c r="F69" s="8"/>
      <c r="G69" s="8"/>
      <c r="H69" s="8"/>
      <c r="I69" s="8"/>
      <c r="J69" s="8"/>
      <c r="K69" s="8"/>
      <c r="L69" s="10"/>
      <c r="M69" s="11"/>
      <c r="N69" s="10"/>
      <c r="Q69" s="405"/>
      <c r="R69" s="405"/>
    </row>
    <row r="70" spans="1:18" s="401" customFormat="1" x14ac:dyDescent="0.25">
      <c r="A70" s="14"/>
      <c r="B70" s="466"/>
      <c r="C70" s="61"/>
      <c r="D70" s="60"/>
      <c r="E70" s="8"/>
      <c r="F70" s="8"/>
      <c r="G70" s="8"/>
      <c r="H70" s="8"/>
      <c r="I70" s="8"/>
      <c r="J70" s="8"/>
      <c r="K70" s="8"/>
      <c r="L70" s="75" t="s">
        <v>2</v>
      </c>
      <c r="M70" s="16"/>
      <c r="N70" s="75" t="s">
        <v>3</v>
      </c>
      <c r="Q70" s="405"/>
      <c r="R70" s="405"/>
    </row>
    <row r="71" spans="1:18" s="401" customFormat="1" x14ac:dyDescent="0.25">
      <c r="A71" s="1"/>
      <c r="B71" s="466"/>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25">
      <c r="A73" s="1"/>
      <c r="B73" s="466"/>
      <c r="C73" s="15"/>
      <c r="D73" s="14"/>
      <c r="E73" s="8"/>
      <c r="F73" s="8"/>
      <c r="G73" s="8"/>
      <c r="H73" s="8"/>
      <c r="I73" s="13"/>
      <c r="J73" s="8"/>
      <c r="K73" s="8"/>
      <c r="L73" s="10"/>
      <c r="M73" s="30"/>
      <c r="N73" s="10"/>
      <c r="Q73" s="405"/>
      <c r="R73" s="405"/>
    </row>
    <row r="74" spans="1:18" s="401" customFormat="1" x14ac:dyDescent="0.25">
      <c r="A74" s="1"/>
      <c r="B74" s="466"/>
      <c r="C74" s="8"/>
      <c r="D74" s="8"/>
      <c r="E74" s="8"/>
      <c r="F74" s="8"/>
      <c r="G74" s="8"/>
      <c r="H74" s="8"/>
      <c r="I74" s="8" t="s">
        <v>29</v>
      </c>
      <c r="J74" s="31" t="s">
        <v>36</v>
      </c>
      <c r="K74" s="31"/>
      <c r="L74" s="10">
        <v>0</v>
      </c>
      <c r="M74" s="30"/>
      <c r="N74" s="10">
        <v>-5860.7686952942986</v>
      </c>
      <c r="Q74" s="405"/>
      <c r="R74" s="405"/>
    </row>
    <row r="75" spans="1:18" s="401" customFormat="1" x14ac:dyDescent="0.25">
      <c r="A75" s="1"/>
      <c r="B75" s="466"/>
      <c r="C75" s="8"/>
      <c r="D75" s="8"/>
      <c r="E75" s="8"/>
      <c r="F75" s="8"/>
      <c r="G75" s="8"/>
      <c r="H75" s="8"/>
      <c r="I75" s="13"/>
      <c r="J75" s="32" t="s">
        <v>37</v>
      </c>
      <c r="K75" s="32"/>
      <c r="L75" s="10">
        <v>0</v>
      </c>
      <c r="M75" s="30"/>
      <c r="N75" s="10">
        <v>-7944.5111970597536</v>
      </c>
      <c r="Q75" s="405"/>
      <c r="R75" s="405"/>
    </row>
    <row r="76" spans="1:18" s="401" customFormat="1" x14ac:dyDescent="0.2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25">
      <c r="A77" s="1"/>
      <c r="B77" s="466"/>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25">
      <c r="A82" s="8"/>
      <c r="B82" s="466"/>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5" x14ac:dyDescent="0.2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5" x14ac:dyDescent="0.2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5" x14ac:dyDescent="0.2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5" x14ac:dyDescent="0.2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5" x14ac:dyDescent="0.2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6"/>
      <c r="C98" s="8"/>
      <c r="D98" s="8"/>
      <c r="E98" s="8"/>
      <c r="F98" s="8"/>
      <c r="G98" s="8"/>
      <c r="H98" s="8"/>
      <c r="I98" s="8"/>
      <c r="J98" s="8"/>
      <c r="K98" s="8"/>
      <c r="L98" s="10"/>
      <c r="M98" s="11"/>
      <c r="N98" s="10"/>
      <c r="Q98" s="405"/>
      <c r="R98" s="405"/>
    </row>
    <row r="99" spans="1:18" s="401" customFormat="1" x14ac:dyDescent="0.2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6"/>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6"/>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6"/>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6"/>
      <c r="C123" s="8"/>
      <c r="D123" s="8"/>
      <c r="E123" s="8"/>
      <c r="F123" s="8"/>
      <c r="G123" s="8"/>
      <c r="H123" s="8"/>
      <c r="I123" s="13"/>
      <c r="J123" s="13"/>
      <c r="K123" s="13"/>
      <c r="L123" s="10"/>
      <c r="M123" s="30"/>
      <c r="N123" s="10"/>
      <c r="Q123" s="405"/>
      <c r="R123" s="405"/>
    </row>
    <row r="124" spans="1:18" s="401" customFormat="1" x14ac:dyDescent="0.25">
      <c r="A124" s="1"/>
      <c r="B124" s="466"/>
      <c r="C124" s="8" t="s">
        <v>8</v>
      </c>
      <c r="D124" s="8" t="s">
        <v>47</v>
      </c>
      <c r="E124" s="8"/>
      <c r="F124" s="8"/>
      <c r="G124" s="8"/>
      <c r="H124" s="8"/>
      <c r="I124" s="13"/>
      <c r="J124" s="13"/>
      <c r="K124" s="13"/>
      <c r="L124" s="391">
        <v>0</v>
      </c>
      <c r="M124" s="37"/>
      <c r="N124" s="391">
        <v>0</v>
      </c>
      <c r="Q124" s="405"/>
      <c r="R124" s="405"/>
    </row>
    <row r="125" spans="1:18" s="401" customFormat="1" x14ac:dyDescent="0.2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6"/>
      <c r="C126" s="8"/>
      <c r="D126" s="8"/>
      <c r="E126" s="8"/>
      <c r="F126" s="8"/>
      <c r="G126" s="8"/>
      <c r="H126" s="8"/>
      <c r="I126" s="13"/>
      <c r="J126" s="13"/>
      <c r="K126" s="13"/>
      <c r="L126" s="10"/>
      <c r="M126" s="30"/>
      <c r="N126" s="10"/>
      <c r="Q126" s="405"/>
      <c r="R126" s="405"/>
    </row>
    <row r="127" spans="1:18" s="401" customFormat="1" x14ac:dyDescent="0.25">
      <c r="A127" s="1"/>
      <c r="B127" s="466"/>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6"/>
      <c r="C145" s="8"/>
      <c r="D145" s="8"/>
      <c r="E145" s="8"/>
      <c r="F145" s="8"/>
      <c r="G145" s="8"/>
      <c r="H145" s="8"/>
      <c r="I145" s="28"/>
      <c r="J145" s="28"/>
      <c r="K145" s="28"/>
      <c r="L145" s="90"/>
      <c r="M145" s="98"/>
      <c r="N145" s="90"/>
      <c r="Q145" s="405"/>
      <c r="R145" s="405"/>
    </row>
    <row r="146" spans="1:18" s="401" customFormat="1" x14ac:dyDescent="0.2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25">
      <c r="A147" s="1"/>
      <c r="B147" s="466"/>
      <c r="C147" s="8"/>
      <c r="D147" s="8"/>
      <c r="E147" s="8"/>
      <c r="F147" s="8"/>
      <c r="G147" s="8"/>
      <c r="H147" s="8"/>
      <c r="I147" s="28"/>
      <c r="J147" s="28"/>
      <c r="K147" s="28"/>
      <c r="L147" s="90"/>
      <c r="M147" s="98"/>
      <c r="N147" s="90"/>
      <c r="Q147" s="405"/>
      <c r="R147" s="405"/>
    </row>
    <row r="148" spans="1:18" s="401" customFormat="1" x14ac:dyDescent="0.2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2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25">
      <c r="A150" s="1"/>
      <c r="B150" s="466"/>
      <c r="C150" s="8"/>
      <c r="D150" s="14"/>
      <c r="E150" s="8"/>
      <c r="F150" s="8"/>
      <c r="G150" s="8"/>
      <c r="H150" s="8"/>
      <c r="I150" s="28"/>
      <c r="J150" s="28"/>
      <c r="K150" s="28"/>
      <c r="L150" s="90"/>
      <c r="M150" s="98"/>
      <c r="N150" s="90"/>
      <c r="Q150" s="405"/>
      <c r="R150" s="405"/>
    </row>
    <row r="151" spans="1:18" s="401" customFormat="1" x14ac:dyDescent="0.2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2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2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2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25">
      <c r="A155" s="1"/>
      <c r="B155" s="466"/>
      <c r="C155" s="8"/>
      <c r="D155" s="8"/>
      <c r="E155" s="8"/>
      <c r="F155" s="8"/>
      <c r="G155" s="8"/>
      <c r="H155" s="8"/>
      <c r="I155" s="8" t="s">
        <v>67</v>
      </c>
      <c r="J155" s="28"/>
      <c r="K155" s="28"/>
      <c r="L155" s="393">
        <v>0</v>
      </c>
      <c r="M155" s="11"/>
      <c r="N155" s="393">
        <v>0</v>
      </c>
      <c r="Q155" s="405"/>
      <c r="R155" s="405"/>
    </row>
    <row r="156" spans="1:18" s="401" customFormat="1" x14ac:dyDescent="0.25">
      <c r="A156" s="1"/>
      <c r="B156" s="466"/>
      <c r="C156" s="8"/>
      <c r="D156" s="8"/>
      <c r="E156" s="8"/>
      <c r="F156" s="8"/>
      <c r="G156" s="8"/>
      <c r="H156" s="8"/>
      <c r="I156" s="28"/>
      <c r="J156" s="28"/>
      <c r="K156" s="28"/>
      <c r="L156" s="90"/>
      <c r="M156" s="98"/>
      <c r="N156" s="90"/>
      <c r="Q156" s="405"/>
      <c r="R156" s="405"/>
    </row>
    <row r="157" spans="1:18" s="401" customFormat="1" x14ac:dyDescent="0.25">
      <c r="A157" s="1"/>
      <c r="B157" s="466"/>
      <c r="C157" s="8" t="s">
        <v>68</v>
      </c>
      <c r="D157" s="8" t="s">
        <v>158</v>
      </c>
      <c r="E157" s="8"/>
      <c r="F157" s="8"/>
      <c r="G157" s="8"/>
      <c r="H157" s="8"/>
      <c r="I157" s="28"/>
      <c r="J157" s="28"/>
      <c r="K157" s="28"/>
      <c r="L157" s="392">
        <v>0</v>
      </c>
      <c r="M157" s="98"/>
      <c r="N157" s="392">
        <v>0</v>
      </c>
      <c r="Q157" s="405"/>
    </row>
    <row r="158" spans="1:18" s="401" customFormat="1" x14ac:dyDescent="0.25">
      <c r="A158" s="1"/>
      <c r="B158" s="466"/>
      <c r="C158" s="8"/>
      <c r="D158" s="8" t="s">
        <v>41</v>
      </c>
      <c r="E158" s="8"/>
      <c r="F158" s="8"/>
      <c r="G158" s="8"/>
      <c r="H158" s="8"/>
      <c r="I158" s="28"/>
      <c r="J158" s="28"/>
      <c r="K158" s="28"/>
      <c r="L158" s="90"/>
      <c r="M158" s="98"/>
      <c r="N158" s="90"/>
      <c r="Q158" s="405"/>
    </row>
    <row r="159" spans="1:18" s="401" customFormat="1" x14ac:dyDescent="0.25">
      <c r="A159" s="1"/>
      <c r="B159" s="466"/>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6"/>
      <c r="C161" s="8"/>
      <c r="D161" s="8"/>
      <c r="E161" s="8"/>
      <c r="F161" s="8"/>
      <c r="G161" s="8"/>
      <c r="H161" s="8"/>
      <c r="I161" s="13"/>
      <c r="J161" s="13"/>
      <c r="K161" s="13"/>
      <c r="L161" s="10"/>
      <c r="M161" s="30"/>
      <c r="N161" s="10"/>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145908.99418024684</v>
      </c>
      <c r="M8" s="76"/>
      <c r="N8" s="76">
        <v>23108.418455325445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103520.17585467568</v>
      </c>
      <c r="M10" s="79"/>
      <c r="N10" s="79">
        <v>11204.062392055344</v>
      </c>
      <c r="Q10" s="405"/>
      <c r="R10" s="405"/>
    </row>
    <row r="11" spans="1:32" ht="7.5" customHeight="1" x14ac:dyDescent="0.25">
      <c r="L11" s="17"/>
      <c r="N11" s="17"/>
      <c r="Q11" s="405"/>
      <c r="R11" s="405"/>
    </row>
    <row r="12" spans="1:32" ht="15.75" customHeight="1" x14ac:dyDescent="0.25">
      <c r="C12" s="8" t="s">
        <v>8</v>
      </c>
      <c r="D12" s="8" t="s">
        <v>9</v>
      </c>
      <c r="L12" s="79">
        <v>102308.62729146511</v>
      </c>
      <c r="N12" s="79">
        <v>10918.483889595758</v>
      </c>
      <c r="Q12" s="405"/>
      <c r="R12" s="405"/>
    </row>
    <row r="13" spans="1:32" ht="7.5" customHeight="1" x14ac:dyDescent="0.25">
      <c r="Q13" s="405"/>
      <c r="R13" s="405"/>
    </row>
    <row r="14" spans="1:32" ht="15" customHeight="1" x14ac:dyDescent="0.25">
      <c r="D14" s="8" t="s">
        <v>10</v>
      </c>
      <c r="L14" s="17">
        <v>99642.127148587679</v>
      </c>
      <c r="N14" s="17">
        <v>7127.6516552629182</v>
      </c>
      <c r="Q14" s="405"/>
      <c r="R14" s="405"/>
    </row>
    <row r="15" spans="1:32" ht="15" customHeight="1" x14ac:dyDescent="0.25">
      <c r="D15" s="22" t="s">
        <v>11</v>
      </c>
      <c r="E15" s="23" t="s">
        <v>12</v>
      </c>
      <c r="L15" s="10">
        <v>98178.332497259893</v>
      </c>
      <c r="N15" s="10">
        <v>7127.6516552629182</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2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1170.3016356384001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25">
      <c r="A33" s="8"/>
      <c r="B33" s="400"/>
      <c r="C33" s="8"/>
      <c r="D33" s="8"/>
      <c r="E33" s="8"/>
      <c r="F33" s="8"/>
      <c r="G33" s="8"/>
      <c r="H33" s="8"/>
      <c r="I33" s="8"/>
      <c r="J33" s="8"/>
      <c r="K33" s="8"/>
      <c r="L33" s="17"/>
      <c r="M33" s="11"/>
      <c r="N33" s="17"/>
      <c r="Q33" s="405"/>
      <c r="R33" s="405"/>
    </row>
    <row r="34" spans="1:18" s="401" customFormat="1" ht="15" x14ac:dyDescent="0.25">
      <c r="A34" s="8"/>
      <c r="B34" s="400"/>
      <c r="C34" s="8"/>
      <c r="D34" s="22" t="s">
        <v>11</v>
      </c>
      <c r="E34" s="8" t="s">
        <v>21</v>
      </c>
      <c r="F34" s="8"/>
      <c r="G34" s="8"/>
      <c r="H34" s="8"/>
      <c r="I34" s="8"/>
      <c r="J34" s="8"/>
      <c r="K34" s="8"/>
      <c r="L34" s="10">
        <v>882.60181065270172</v>
      </c>
      <c r="M34" s="11"/>
      <c r="N34" s="10">
        <v>282.87240750451252</v>
      </c>
      <c r="Q34" s="405"/>
      <c r="R34" s="405"/>
    </row>
    <row r="35" spans="1:18" s="401" customFormat="1" ht="15" x14ac:dyDescent="0.2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25">
      <c r="A36" s="8"/>
      <c r="B36" s="400"/>
      <c r="C36" s="8"/>
      <c r="D36" s="8"/>
      <c r="E36" s="8"/>
      <c r="F36" s="24" t="s">
        <v>15</v>
      </c>
      <c r="G36" s="8"/>
      <c r="H36" s="8"/>
      <c r="I36" s="8"/>
      <c r="J36" s="8"/>
      <c r="K36" s="8"/>
      <c r="L36" s="81">
        <v>0.95229856984572059</v>
      </c>
      <c r="M36" s="11"/>
      <c r="N36" s="81">
        <v>6.6843400032886961E-3</v>
      </c>
      <c r="Q36" s="405"/>
      <c r="R36" s="405"/>
    </row>
    <row r="37" spans="1:18" s="401" customFormat="1" ht="15" x14ac:dyDescent="0.25">
      <c r="A37" s="8"/>
      <c r="B37" s="400"/>
      <c r="C37" s="8"/>
      <c r="D37" s="8"/>
      <c r="E37" s="8"/>
      <c r="F37" s="24" t="s">
        <v>16</v>
      </c>
      <c r="G37" s="8"/>
      <c r="H37" s="8"/>
      <c r="I37" s="8"/>
      <c r="J37" s="8"/>
      <c r="K37" s="8"/>
      <c r="L37" s="81">
        <v>1.9999999999999999E-6</v>
      </c>
      <c r="M37" s="11"/>
      <c r="N37" s="81">
        <v>0</v>
      </c>
      <c r="Q37" s="405"/>
      <c r="R37" s="405"/>
    </row>
    <row r="38" spans="1:18" s="401" customFormat="1" ht="15" x14ac:dyDescent="0.25">
      <c r="A38" s="8"/>
      <c r="B38" s="400"/>
      <c r="C38" s="8"/>
      <c r="D38" s="22" t="s">
        <v>17</v>
      </c>
      <c r="E38" s="8" t="s">
        <v>23</v>
      </c>
      <c r="F38" s="8"/>
      <c r="G38" s="8"/>
      <c r="H38" s="8"/>
      <c r="I38" s="8"/>
      <c r="J38" s="8"/>
      <c r="K38" s="8"/>
      <c r="L38" s="10">
        <v>327.99445198801931</v>
      </c>
      <c r="M38" s="11"/>
      <c r="N38" s="10">
        <v>2.6994106150712529</v>
      </c>
      <c r="Q38" s="405"/>
      <c r="R38" s="405"/>
    </row>
    <row r="39" spans="1:18" s="401" customFormat="1" ht="15" x14ac:dyDescent="0.25">
      <c r="A39" s="8"/>
      <c r="B39" s="400"/>
      <c r="C39" s="8"/>
      <c r="D39" s="8"/>
      <c r="E39" s="8"/>
      <c r="F39" s="24" t="s">
        <v>15</v>
      </c>
      <c r="G39" s="8"/>
      <c r="H39" s="8"/>
      <c r="I39" s="8"/>
      <c r="J39" s="8"/>
      <c r="K39" s="8"/>
      <c r="L39" s="81">
        <v>321.33649225560174</v>
      </c>
      <c r="M39" s="11"/>
      <c r="N39" s="81">
        <v>0</v>
      </c>
      <c r="Q39" s="405"/>
      <c r="R39" s="405"/>
    </row>
    <row r="40" spans="1:18" s="401" customFormat="1" ht="15" x14ac:dyDescent="0.2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25">
      <c r="A41" s="8"/>
      <c r="B41" s="400"/>
      <c r="C41" s="8"/>
      <c r="D41" s="8"/>
      <c r="E41" s="8"/>
      <c r="F41" s="8"/>
      <c r="G41" s="8"/>
      <c r="H41" s="8"/>
      <c r="I41" s="8"/>
      <c r="J41" s="8"/>
      <c r="K41" s="8"/>
      <c r="L41" s="81"/>
      <c r="M41" s="11"/>
      <c r="N41" s="81"/>
      <c r="Q41" s="405"/>
      <c r="R41" s="405"/>
    </row>
    <row r="42" spans="1:18" s="401" customFormat="1" ht="15" x14ac:dyDescent="0.25">
      <c r="A42" s="8"/>
      <c r="B42" s="400"/>
      <c r="C42" s="8"/>
      <c r="D42" s="22"/>
      <c r="E42" s="8"/>
      <c r="F42" s="8"/>
      <c r="G42" s="8"/>
      <c r="H42" s="8"/>
      <c r="I42" s="8"/>
      <c r="J42" s="8"/>
      <c r="K42" s="8"/>
      <c r="L42" s="10"/>
      <c r="M42" s="47"/>
      <c r="N42" s="10"/>
      <c r="Q42" s="405"/>
      <c r="R42" s="405"/>
    </row>
    <row r="43" spans="1:18" s="401" customFormat="1" ht="7.5" customHeight="1" x14ac:dyDescent="0.25">
      <c r="A43" s="8"/>
      <c r="B43" s="400"/>
      <c r="C43" s="8"/>
      <c r="D43" s="8"/>
      <c r="E43" s="8"/>
      <c r="F43" s="8"/>
      <c r="G43" s="8"/>
      <c r="H43" s="8"/>
      <c r="I43" s="8"/>
      <c r="J43" s="8"/>
      <c r="K43" s="8"/>
      <c r="L43" s="17"/>
      <c r="M43" s="11"/>
      <c r="N43" s="17"/>
      <c r="Q43" s="405"/>
      <c r="R43" s="405"/>
    </row>
    <row r="44" spans="1:18" s="401" customFormat="1" ht="15" x14ac:dyDescent="0.25">
      <c r="A44" s="8"/>
      <c r="B44" s="400">
        <v>2</v>
      </c>
      <c r="C44" s="21" t="s">
        <v>24</v>
      </c>
      <c r="D44" s="8"/>
      <c r="E44" s="8"/>
      <c r="F44" s="8"/>
      <c r="G44" s="8"/>
      <c r="H44" s="8"/>
      <c r="I44" s="8"/>
      <c r="J44" s="8"/>
      <c r="K44" s="8"/>
      <c r="L44" s="79">
        <v>7356.2347202317069</v>
      </c>
      <c r="M44" s="11"/>
      <c r="N44" s="384">
        <v>0</v>
      </c>
      <c r="Q44" s="405"/>
      <c r="R44" s="405"/>
    </row>
    <row r="45" spans="1:18" s="401" customFormat="1" x14ac:dyDescent="0.25">
      <c r="A45" s="1"/>
      <c r="B45" s="400"/>
      <c r="C45" s="8"/>
      <c r="D45" s="8"/>
      <c r="E45" s="8"/>
      <c r="F45" s="8"/>
      <c r="G45" s="8"/>
      <c r="H45" s="8"/>
      <c r="I45" s="8"/>
      <c r="J45" s="8"/>
      <c r="K45" s="8"/>
      <c r="L45" s="10"/>
      <c r="M45" s="11"/>
      <c r="N45" s="10"/>
      <c r="Q45" s="405"/>
      <c r="R45" s="405"/>
    </row>
    <row r="46" spans="1:18" s="401" customFormat="1" ht="15" x14ac:dyDescent="0.25">
      <c r="A46" s="8"/>
      <c r="B46" s="400">
        <v>3</v>
      </c>
      <c r="C46" s="21" t="s">
        <v>25</v>
      </c>
      <c r="D46" s="8"/>
      <c r="E46" s="8"/>
      <c r="F46" s="8"/>
      <c r="G46" s="8"/>
      <c r="H46" s="8"/>
      <c r="I46" s="8"/>
      <c r="J46" s="8"/>
      <c r="K46" s="8"/>
      <c r="L46" s="79">
        <v>10308.450320174472</v>
      </c>
      <c r="M46" s="11"/>
      <c r="N46" s="384">
        <v>0</v>
      </c>
      <c r="Q46" s="405"/>
      <c r="R46" s="405"/>
    </row>
    <row r="47" spans="1:18" s="401" customFormat="1" ht="15" x14ac:dyDescent="0.25">
      <c r="A47" s="8"/>
      <c r="B47" s="400"/>
      <c r="C47" s="21"/>
      <c r="D47" s="8"/>
      <c r="E47" s="8"/>
      <c r="F47" s="8"/>
      <c r="G47" s="8"/>
      <c r="H47" s="8"/>
      <c r="I47" s="8"/>
      <c r="J47" s="8"/>
      <c r="K47" s="8"/>
      <c r="L47" s="10"/>
      <c r="M47" s="11"/>
      <c r="N47" s="10"/>
      <c r="Q47" s="405"/>
      <c r="R47" s="405"/>
    </row>
    <row r="48" spans="1:18" s="401" customFormat="1" ht="15" x14ac:dyDescent="0.25">
      <c r="A48" s="8"/>
      <c r="B48" s="400">
        <v>4</v>
      </c>
      <c r="C48" s="21" t="s">
        <v>26</v>
      </c>
      <c r="D48" s="8"/>
      <c r="E48" s="8"/>
      <c r="F48" s="8"/>
      <c r="G48" s="8"/>
      <c r="H48" s="14"/>
      <c r="I48" s="8" t="s">
        <v>27</v>
      </c>
      <c r="J48" s="8"/>
      <c r="K48" s="8"/>
      <c r="L48" s="79">
        <v>12712.464155872289</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12011.669129292699</v>
      </c>
      <c r="N51" s="79">
        <v>11904.356063270099</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12011.669129292699</v>
      </c>
      <c r="M56" s="388"/>
      <c r="N56" s="10">
        <v>11904.356063270099</v>
      </c>
      <c r="Q56" s="405"/>
      <c r="R56" s="405"/>
    </row>
    <row r="57" spans="1:32" s="407" customFormat="1" ht="15.75" customHeight="1" x14ac:dyDescent="0.2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4719.9248606667315</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4719.9248606667315</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Q65" s="405"/>
      <c r="R65" s="405"/>
    </row>
    <row r="66" spans="1:18" s="401" customFormat="1" x14ac:dyDescent="0.25">
      <c r="A66" s="1"/>
      <c r="B66" s="400"/>
      <c r="C66" s="8"/>
      <c r="D66" s="8"/>
      <c r="E66" s="8"/>
      <c r="F66" s="8"/>
      <c r="G66" s="64"/>
      <c r="H66" s="64"/>
      <c r="I66" s="64"/>
      <c r="J66" s="64"/>
      <c r="K66" s="64"/>
      <c r="L66" s="85"/>
      <c r="M66" s="85"/>
      <c r="N66" s="66"/>
      <c r="Q66" s="405"/>
      <c r="R66" s="405"/>
    </row>
    <row r="67" spans="1:18" s="401" customFormat="1" x14ac:dyDescent="0.25">
      <c r="A67" s="1"/>
      <c r="B67" s="400"/>
      <c r="C67" s="8"/>
      <c r="D67" s="8"/>
      <c r="E67" s="8"/>
      <c r="F67" s="8"/>
      <c r="G67" s="64"/>
      <c r="H67" s="64"/>
      <c r="I67" s="64"/>
      <c r="J67" s="64"/>
      <c r="K67" s="64"/>
      <c r="L67" s="85"/>
      <c r="M67" s="85"/>
      <c r="N67" s="66"/>
      <c r="Q67" s="405"/>
      <c r="R67" s="405"/>
    </row>
    <row r="68" spans="1:18" s="401" customFormat="1" x14ac:dyDescent="0.25">
      <c r="A68" s="18" t="s">
        <v>76</v>
      </c>
      <c r="B68" s="400"/>
      <c r="C68" s="8"/>
      <c r="D68" s="8"/>
      <c r="E68" s="8"/>
      <c r="F68" s="8"/>
      <c r="G68" s="8"/>
      <c r="H68" s="8"/>
      <c r="I68" s="8"/>
      <c r="J68" s="8"/>
      <c r="K68" s="8"/>
      <c r="L68" s="10"/>
      <c r="M68" s="11"/>
      <c r="N68" s="48" t="s">
        <v>1</v>
      </c>
      <c r="Q68" s="405"/>
      <c r="R68" s="405"/>
    </row>
    <row r="69" spans="1:18" s="401" customFormat="1" x14ac:dyDescent="0.25">
      <c r="A69" s="1"/>
      <c r="B69" s="400"/>
      <c r="C69" s="8"/>
      <c r="D69" s="8"/>
      <c r="E69" s="8"/>
      <c r="F69" s="8"/>
      <c r="G69" s="8"/>
      <c r="H69" s="8"/>
      <c r="I69" s="8"/>
      <c r="J69" s="8"/>
      <c r="K69" s="8"/>
      <c r="L69" s="10"/>
      <c r="M69" s="11"/>
      <c r="N69" s="10"/>
      <c r="Q69" s="405"/>
      <c r="R69" s="405"/>
    </row>
    <row r="70" spans="1:18" s="401" customFormat="1" x14ac:dyDescent="0.25">
      <c r="A70" s="14"/>
      <c r="B70" s="400"/>
      <c r="C70" s="61"/>
      <c r="D70" s="60"/>
      <c r="E70" s="8"/>
      <c r="F70" s="8"/>
      <c r="G70" s="8"/>
      <c r="H70" s="8"/>
      <c r="I70" s="8"/>
      <c r="J70" s="8"/>
      <c r="K70" s="8"/>
      <c r="L70" s="75" t="s">
        <v>2</v>
      </c>
      <c r="M70" s="16"/>
      <c r="N70" s="75" t="s">
        <v>3</v>
      </c>
      <c r="Q70" s="405"/>
      <c r="R70" s="405"/>
    </row>
    <row r="71" spans="1:18" s="401" customFormat="1" x14ac:dyDescent="0.25">
      <c r="A71" s="1"/>
      <c r="B71" s="400"/>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25">
      <c r="A73" s="1"/>
      <c r="B73" s="400"/>
      <c r="C73" s="15"/>
      <c r="D73" s="14"/>
      <c r="E73" s="8"/>
      <c r="F73" s="8"/>
      <c r="G73" s="8"/>
      <c r="H73" s="8"/>
      <c r="I73" s="13"/>
      <c r="J73" s="8"/>
      <c r="K73" s="8"/>
      <c r="L73" s="10"/>
      <c r="M73" s="30"/>
      <c r="N73" s="10"/>
      <c r="Q73" s="405"/>
      <c r="R73" s="405"/>
    </row>
    <row r="74" spans="1:18" s="401" customFormat="1" x14ac:dyDescent="0.25">
      <c r="A74" s="1"/>
      <c r="B74" s="400"/>
      <c r="C74" s="8"/>
      <c r="D74" s="8"/>
      <c r="E74" s="8"/>
      <c r="F74" s="8"/>
      <c r="G74" s="8"/>
      <c r="H74" s="8"/>
      <c r="I74" s="8" t="s">
        <v>29</v>
      </c>
      <c r="J74" s="31" t="s">
        <v>36</v>
      </c>
      <c r="K74" s="31"/>
      <c r="L74" s="10">
        <v>0</v>
      </c>
      <c r="M74" s="30"/>
      <c r="N74" s="10">
        <v>-6245.201738822062</v>
      </c>
      <c r="Q74" s="405"/>
      <c r="R74" s="405"/>
    </row>
    <row r="75" spans="1:18" s="401" customFormat="1" x14ac:dyDescent="0.25">
      <c r="A75" s="1"/>
      <c r="B75" s="400"/>
      <c r="C75" s="8"/>
      <c r="D75" s="8"/>
      <c r="E75" s="8"/>
      <c r="F75" s="8"/>
      <c r="G75" s="8"/>
      <c r="H75" s="8"/>
      <c r="I75" s="13"/>
      <c r="J75" s="32" t="s">
        <v>37</v>
      </c>
      <c r="K75" s="32"/>
      <c r="L75" s="10">
        <v>0</v>
      </c>
      <c r="M75" s="30"/>
      <c r="N75" s="10">
        <v>-6309.443949539992</v>
      </c>
      <c r="Q75" s="405"/>
      <c r="R75" s="405"/>
    </row>
    <row r="76" spans="1:18" s="401" customFormat="1" x14ac:dyDescent="0.2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25">
      <c r="A77" s="1"/>
      <c r="B77" s="400"/>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25">
      <c r="A82" s="8"/>
      <c r="B82" s="400"/>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5" x14ac:dyDescent="0.2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5" x14ac:dyDescent="0.2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18084</v>
      </c>
      <c r="M89" s="30"/>
      <c r="N89" s="10">
        <v>0</v>
      </c>
      <c r="O89" s="401"/>
      <c r="P89" s="401"/>
      <c r="Q89" s="405"/>
      <c r="R89" s="405"/>
    </row>
    <row r="90" spans="1:18" s="403" customFormat="1" ht="15" x14ac:dyDescent="0.2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5" x14ac:dyDescent="0.2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5" x14ac:dyDescent="0.2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2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25">
      <c r="A98" s="1"/>
      <c r="B98" s="400"/>
      <c r="C98" s="8"/>
      <c r="D98" s="8"/>
      <c r="E98" s="8"/>
      <c r="F98" s="8"/>
      <c r="G98" s="8"/>
      <c r="H98" s="8"/>
      <c r="I98" s="8"/>
      <c r="J98" s="8"/>
      <c r="K98" s="8"/>
      <c r="L98" s="10"/>
      <c r="M98" s="11"/>
      <c r="N98" s="10"/>
      <c r="Q98" s="405"/>
      <c r="R98" s="405"/>
    </row>
    <row r="99" spans="1:18" s="401" customFormat="1" x14ac:dyDescent="0.2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00"/>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00"/>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00"/>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00"/>
      <c r="C123" s="8"/>
      <c r="D123" s="8"/>
      <c r="E123" s="8"/>
      <c r="F123" s="8"/>
      <c r="G123" s="8"/>
      <c r="H123" s="8"/>
      <c r="I123" s="13"/>
      <c r="J123" s="13"/>
      <c r="K123" s="13"/>
      <c r="L123" s="10"/>
      <c r="M123" s="30"/>
      <c r="N123" s="10"/>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25">
      <c r="A126" s="1"/>
      <c r="B126" s="400"/>
      <c r="C126" s="8"/>
      <c r="D126" s="8"/>
      <c r="E126" s="8"/>
      <c r="F126" s="8"/>
      <c r="G126" s="8"/>
      <c r="H126" s="8"/>
      <c r="I126" s="13"/>
      <c r="J126" s="13"/>
      <c r="K126" s="13"/>
      <c r="L126" s="10"/>
      <c r="M126" s="30"/>
      <c r="N126" s="10"/>
      <c r="Q126" s="405"/>
      <c r="R126" s="405"/>
    </row>
    <row r="127" spans="1:18" s="401" customFormat="1" x14ac:dyDescent="0.25">
      <c r="A127" s="1"/>
      <c r="B127" s="400"/>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Q145" s="405"/>
      <c r="R145" s="405"/>
    </row>
    <row r="146" spans="1:18" s="401" customFormat="1" x14ac:dyDescent="0.2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25">
      <c r="A147" s="1"/>
      <c r="B147" s="400"/>
      <c r="C147" s="8"/>
      <c r="D147" s="8"/>
      <c r="E147" s="8"/>
      <c r="F147" s="8"/>
      <c r="G147" s="8"/>
      <c r="H147" s="8"/>
      <c r="I147" s="28"/>
      <c r="J147" s="28"/>
      <c r="K147" s="28"/>
      <c r="L147" s="90"/>
      <c r="M147" s="98"/>
      <c r="N147" s="90"/>
      <c r="Q147" s="405"/>
      <c r="R147" s="405"/>
    </row>
    <row r="148" spans="1:18" s="401" customFormat="1" x14ac:dyDescent="0.2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2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25">
      <c r="A150" s="1"/>
      <c r="B150" s="400"/>
      <c r="C150" s="8"/>
      <c r="D150" s="14"/>
      <c r="E150" s="8"/>
      <c r="F150" s="8"/>
      <c r="G150" s="8"/>
      <c r="H150" s="8"/>
      <c r="I150" s="28"/>
      <c r="J150" s="28"/>
      <c r="K150" s="28"/>
      <c r="L150" s="90"/>
      <c r="M150" s="98"/>
      <c r="N150" s="90"/>
      <c r="Q150" s="405"/>
      <c r="R150" s="405"/>
    </row>
    <row r="151" spans="1:18" s="401" customFormat="1" x14ac:dyDescent="0.2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2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2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2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25">
      <c r="A155" s="1"/>
      <c r="B155" s="400"/>
      <c r="C155" s="8"/>
      <c r="D155" s="8"/>
      <c r="E155" s="8"/>
      <c r="F155" s="8"/>
      <c r="G155" s="8"/>
      <c r="H155" s="8"/>
      <c r="I155" s="8" t="s">
        <v>67</v>
      </c>
      <c r="J155" s="28"/>
      <c r="K155" s="28"/>
      <c r="L155" s="393">
        <v>0</v>
      </c>
      <c r="M155" s="11"/>
      <c r="N155" s="393">
        <v>0</v>
      </c>
      <c r="Q155" s="405"/>
      <c r="R155" s="405"/>
    </row>
    <row r="156" spans="1:18" s="401" customFormat="1" x14ac:dyDescent="0.25">
      <c r="A156" s="1"/>
      <c r="B156" s="400"/>
      <c r="C156" s="8"/>
      <c r="D156" s="8"/>
      <c r="E156" s="8"/>
      <c r="F156" s="8"/>
      <c r="G156" s="8"/>
      <c r="H156" s="8"/>
      <c r="I156" s="28"/>
      <c r="J156" s="28"/>
      <c r="K156" s="28"/>
      <c r="L156" s="90"/>
      <c r="M156" s="98"/>
      <c r="N156" s="90"/>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Q157" s="405"/>
    </row>
    <row r="158" spans="1:18" s="401" customFormat="1" x14ac:dyDescent="0.25">
      <c r="A158" s="1"/>
      <c r="B158" s="400"/>
      <c r="C158" s="8"/>
      <c r="D158" s="8" t="s">
        <v>41</v>
      </c>
      <c r="E158" s="8"/>
      <c r="F158" s="8"/>
      <c r="G158" s="8"/>
      <c r="H158" s="8"/>
      <c r="I158" s="28"/>
      <c r="J158" s="28"/>
      <c r="K158" s="28"/>
      <c r="L158" s="90"/>
      <c r="M158" s="98"/>
      <c r="N158" s="90"/>
      <c r="Q158" s="405"/>
    </row>
    <row r="159" spans="1:18" s="401" customFormat="1" x14ac:dyDescent="0.25">
      <c r="A159" s="1"/>
      <c r="B159" s="400"/>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00"/>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01" customFormat="1" x14ac:dyDescent="0.2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379" t="s">
        <v>0</v>
      </c>
      <c r="B1" s="427"/>
      <c r="C1" s="428"/>
      <c r="D1" s="428"/>
      <c r="E1" s="428"/>
      <c r="F1" s="428"/>
      <c r="G1" s="379"/>
      <c r="H1" s="428"/>
      <c r="I1" s="428"/>
      <c r="J1" s="428"/>
      <c r="K1" s="429"/>
      <c r="L1" s="378"/>
      <c r="M1" s="429"/>
      <c r="N1" s="6"/>
      <c r="O1" s="105"/>
      <c r="P1" s="105"/>
      <c r="Q1" s="105"/>
    </row>
    <row r="2" spans="1:18" ht="15.75" x14ac:dyDescent="0.25">
      <c r="A2" s="379"/>
      <c r="B2" s="430"/>
      <c r="C2" s="431"/>
      <c r="D2" s="431"/>
      <c r="E2" s="431"/>
      <c r="F2" s="431"/>
      <c r="G2" s="431"/>
      <c r="H2" s="431"/>
      <c r="I2" s="431"/>
      <c r="J2" s="432" t="s">
        <v>1</v>
      </c>
      <c r="K2" s="433"/>
      <c r="L2" s="434"/>
      <c r="M2" s="435"/>
      <c r="N2" s="13"/>
      <c r="O2" s="105"/>
      <c r="P2" s="105"/>
      <c r="Q2" s="105"/>
    </row>
    <row r="3" spans="1:18" ht="15.75" x14ac:dyDescent="0.25">
      <c r="A3" s="379"/>
      <c r="B3" s="379"/>
      <c r="C3" s="431"/>
      <c r="D3" s="431"/>
      <c r="E3" s="431"/>
      <c r="F3" s="431"/>
      <c r="G3" s="431"/>
      <c r="H3" s="431"/>
      <c r="I3" s="436"/>
      <c r="J3" s="436"/>
      <c r="K3" s="433"/>
      <c r="L3" s="437"/>
      <c r="M3" s="433"/>
      <c r="N3" s="13"/>
      <c r="O3" s="105"/>
      <c r="P3" s="105"/>
      <c r="Q3" s="105"/>
    </row>
    <row r="4" spans="1:18" ht="15.75" x14ac:dyDescent="0.25">
      <c r="A4" s="379"/>
      <c r="B4" s="430"/>
      <c r="C4" s="377" t="s">
        <v>83</v>
      </c>
      <c r="D4" s="438"/>
      <c r="E4" s="438"/>
      <c r="F4" s="438"/>
      <c r="G4" s="438"/>
      <c r="H4" s="438"/>
      <c r="I4" s="438"/>
      <c r="J4" s="439"/>
      <c r="K4" s="439"/>
      <c r="L4" s="440"/>
      <c r="M4" s="439"/>
      <c r="N4" s="13"/>
      <c r="O4" s="105"/>
      <c r="P4" s="105"/>
      <c r="Q4" s="105"/>
    </row>
    <row r="5" spans="1:18" ht="15.75" x14ac:dyDescent="0.25">
      <c r="A5" s="379"/>
      <c r="B5" s="430"/>
      <c r="C5" s="441"/>
      <c r="D5" s="438"/>
      <c r="E5" s="442"/>
      <c r="F5" s="438"/>
      <c r="G5" s="438"/>
      <c r="H5" s="438"/>
      <c r="I5" s="438"/>
      <c r="J5" s="439"/>
      <c r="K5" s="443" t="s">
        <v>2</v>
      </c>
      <c r="L5" s="444"/>
      <c r="M5" s="443" t="s">
        <v>3</v>
      </c>
      <c r="N5" s="13"/>
      <c r="O5" s="105"/>
      <c r="P5" s="105"/>
      <c r="Q5" s="105"/>
    </row>
    <row r="6" spans="1:18" ht="15.75" x14ac:dyDescent="0.25">
      <c r="A6" s="379"/>
      <c r="B6" s="430"/>
      <c r="C6" s="430"/>
      <c r="D6" s="445" t="s">
        <v>104</v>
      </c>
      <c r="E6" s="446">
        <v>42614</v>
      </c>
      <c r="F6" s="431"/>
      <c r="G6" s="445" t="s">
        <v>92</v>
      </c>
      <c r="H6" s="431"/>
      <c r="I6" s="431"/>
      <c r="J6" s="436"/>
      <c r="K6" s="436"/>
      <c r="L6" s="447"/>
      <c r="M6" s="436"/>
      <c r="N6" s="13"/>
      <c r="O6" s="105"/>
      <c r="P6" s="105"/>
      <c r="Q6" s="105"/>
    </row>
    <row r="7" spans="1:18" ht="15.75" x14ac:dyDescent="0.25">
      <c r="A7" s="379"/>
      <c r="B7" s="430"/>
      <c r="C7" s="430"/>
      <c r="D7" s="431"/>
      <c r="E7" s="431"/>
      <c r="F7" s="431"/>
      <c r="G7" s="431"/>
      <c r="H7" s="431"/>
      <c r="I7" s="431"/>
      <c r="J7" s="436"/>
      <c r="K7" s="436"/>
      <c r="L7" s="447"/>
      <c r="M7" s="436"/>
      <c r="N7" s="13"/>
      <c r="O7" s="113"/>
      <c r="P7" s="113"/>
      <c r="Q7" s="105"/>
    </row>
    <row r="8" spans="1:18" ht="15.75" x14ac:dyDescent="0.25">
      <c r="A8" s="379"/>
      <c r="B8" s="430"/>
      <c r="C8" s="430"/>
      <c r="D8" s="431"/>
      <c r="E8" s="431"/>
      <c r="F8" s="431"/>
      <c r="G8" s="431"/>
      <c r="H8" s="431"/>
      <c r="I8" s="431" t="s">
        <v>71</v>
      </c>
      <c r="J8" s="431" t="s">
        <v>84</v>
      </c>
      <c r="K8" s="448">
        <v>51326.907933888804</v>
      </c>
      <c r="L8" s="448"/>
      <c r="M8" s="433">
        <v>2356.1502757500002</v>
      </c>
      <c r="N8" s="30"/>
      <c r="O8" s="114"/>
      <c r="P8" s="121"/>
      <c r="Q8" s="105"/>
    </row>
    <row r="9" spans="1:18" ht="15.75" x14ac:dyDescent="0.25">
      <c r="A9" s="379"/>
      <c r="B9" s="430"/>
      <c r="C9" s="430"/>
      <c r="D9" s="431"/>
      <c r="E9" s="431"/>
      <c r="F9" s="431"/>
      <c r="G9" s="431"/>
      <c r="H9" s="431"/>
      <c r="I9" s="431"/>
      <c r="J9" s="449" t="s">
        <v>94</v>
      </c>
      <c r="K9" s="448">
        <v>49757.51382730886</v>
      </c>
      <c r="L9" s="448"/>
      <c r="M9" s="433">
        <v>21166.038976368087</v>
      </c>
      <c r="N9" s="30"/>
      <c r="O9" s="114"/>
      <c r="P9" s="113"/>
      <c r="Q9" s="105"/>
    </row>
    <row r="10" spans="1:18" ht="15.75" x14ac:dyDescent="0.2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75" x14ac:dyDescent="0.2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75" x14ac:dyDescent="0.25">
      <c r="A12" s="379"/>
      <c r="B12" s="430"/>
      <c r="C12" s="430"/>
      <c r="D12" s="431"/>
      <c r="E12" s="431"/>
      <c r="F12" s="431"/>
      <c r="G12" s="431"/>
      <c r="H12" s="431"/>
      <c r="I12" s="431"/>
      <c r="J12" s="436" t="s">
        <v>87</v>
      </c>
      <c r="K12" s="433">
        <v>17671.703573670369</v>
      </c>
      <c r="L12" s="13"/>
      <c r="M12" s="433"/>
      <c r="N12" s="13"/>
      <c r="O12" s="113"/>
      <c r="P12" s="113"/>
      <c r="Q12" s="105"/>
    </row>
    <row r="13" spans="1:18" ht="15.75" x14ac:dyDescent="0.25">
      <c r="A13" s="379"/>
      <c r="B13" s="430"/>
      <c r="C13" s="430"/>
      <c r="D13" s="431"/>
      <c r="E13" s="431"/>
      <c r="F13" s="431"/>
      <c r="G13" s="431"/>
      <c r="H13" s="431"/>
      <c r="I13" s="431"/>
      <c r="J13" s="431" t="s">
        <v>88</v>
      </c>
      <c r="K13" s="433">
        <v>13196.504428138489</v>
      </c>
      <c r="L13" s="11"/>
      <c r="M13" s="433">
        <v>0</v>
      </c>
      <c r="N13" s="13"/>
      <c r="O13" s="113"/>
      <c r="P13" s="113"/>
      <c r="Q13" s="105"/>
    </row>
    <row r="14" spans="1:18" ht="15.75" x14ac:dyDescent="0.25">
      <c r="A14" s="379"/>
      <c r="B14" s="430"/>
      <c r="C14" s="430"/>
      <c r="D14" s="431"/>
      <c r="E14" s="431"/>
      <c r="F14" s="431"/>
      <c r="G14" s="431"/>
      <c r="H14" s="431"/>
      <c r="I14" s="431"/>
      <c r="J14" s="431"/>
      <c r="K14"/>
      <c r="L14"/>
      <c r="M14"/>
      <c r="N14" s="13"/>
      <c r="O14" s="113"/>
      <c r="P14" s="113"/>
      <c r="Q14" s="105"/>
    </row>
    <row r="15" spans="1:18" ht="15.75" x14ac:dyDescent="0.2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75" x14ac:dyDescent="0.25">
      <c r="A16" s="379"/>
      <c r="B16" s="430"/>
      <c r="C16" s="438"/>
      <c r="D16" s="431"/>
      <c r="E16" s="438"/>
      <c r="F16" s="438"/>
      <c r="G16" s="438"/>
      <c r="H16" s="438"/>
      <c r="I16" s="431"/>
      <c r="J16" s="431"/>
      <c r="K16"/>
      <c r="L16"/>
      <c r="M16"/>
      <c r="N16" s="13"/>
      <c r="O16" s="113"/>
      <c r="P16" s="117"/>
      <c r="Q16" s="105"/>
    </row>
    <row r="17" spans="1:19" x14ac:dyDescent="0.25">
      <c r="C17" s="438"/>
      <c r="D17" s="438"/>
      <c r="E17" s="438"/>
      <c r="F17" s="438"/>
      <c r="G17" s="438"/>
      <c r="H17" s="438"/>
      <c r="I17" s="431"/>
      <c r="J17" s="431"/>
      <c r="K17"/>
      <c r="L17"/>
      <c r="M17"/>
      <c r="N17" s="113"/>
      <c r="O17" s="113"/>
      <c r="P17" s="117"/>
      <c r="Q17" s="118"/>
      <c r="R17" s="119"/>
    </row>
    <row r="18" spans="1:19" x14ac:dyDescent="0.25">
      <c r="C18" s="438"/>
      <c r="D18" s="438"/>
      <c r="E18" s="438"/>
      <c r="F18" s="438"/>
      <c r="G18" s="438"/>
      <c r="H18" s="438"/>
      <c r="I18" s="431"/>
      <c r="J18" s="431"/>
      <c r="K18"/>
      <c r="L18"/>
      <c r="M18"/>
      <c r="N18" s="113"/>
      <c r="O18" s="113"/>
      <c r="P18" s="117"/>
      <c r="Q18" s="120"/>
      <c r="R18" s="119"/>
    </row>
    <row r="19" spans="1:19" x14ac:dyDescent="0.2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2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2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2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25">
      <c r="C23" s="431"/>
      <c r="D23" s="431"/>
      <c r="E23" s="431"/>
      <c r="F23" s="431"/>
      <c r="G23" s="431"/>
      <c r="H23" s="431"/>
      <c r="I23" s="438"/>
      <c r="J23" s="431" t="s">
        <v>87</v>
      </c>
      <c r="K23" s="433">
        <v>-14145.422953037203</v>
      </c>
      <c r="L23" s="11"/>
      <c r="M23" s="433"/>
      <c r="N23" s="121"/>
      <c r="O23" s="114"/>
      <c r="P23" s="123"/>
      <c r="Q23" s="122"/>
      <c r="R23" s="119"/>
      <c r="S23" s="67"/>
    </row>
    <row r="24" spans="1:19" x14ac:dyDescent="0.25">
      <c r="C24" s="431"/>
      <c r="D24" s="431"/>
      <c r="E24" s="431"/>
      <c r="F24" s="431"/>
      <c r="G24" s="431"/>
      <c r="H24" s="431"/>
      <c r="I24" s="438"/>
      <c r="J24" s="436" t="s">
        <v>88</v>
      </c>
      <c r="K24"/>
      <c r="L24"/>
      <c r="M24"/>
      <c r="N24" s="121"/>
      <c r="O24" s="114"/>
      <c r="P24" s="123"/>
      <c r="Q24" s="122"/>
      <c r="R24" s="119"/>
    </row>
    <row r="25" spans="1:19" x14ac:dyDescent="0.25">
      <c r="C25" s="431"/>
      <c r="D25" s="431"/>
      <c r="E25" s="431"/>
      <c r="F25" s="431"/>
      <c r="G25" s="431"/>
      <c r="H25" s="431"/>
      <c r="I25" s="438"/>
      <c r="J25" s="431"/>
      <c r="K25"/>
      <c r="L25"/>
      <c r="M25"/>
      <c r="N25" s="28"/>
      <c r="O25" s="28"/>
      <c r="P25" s="123"/>
      <c r="Q25" s="119"/>
      <c r="R25" s="119"/>
    </row>
    <row r="26" spans="1:19" x14ac:dyDescent="0.25">
      <c r="C26" s="431"/>
      <c r="D26" s="431"/>
      <c r="E26" s="431"/>
      <c r="F26" s="431"/>
      <c r="G26" s="431"/>
      <c r="H26" s="431"/>
      <c r="I26" s="431"/>
      <c r="J26" s="436" t="s">
        <v>89</v>
      </c>
      <c r="K26" s="450">
        <v>-106664.60036743176</v>
      </c>
      <c r="L26" s="451"/>
      <c r="M26" s="450">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25">
      <c r="C31" s="431"/>
      <c r="D31" s="431"/>
      <c r="E31" s="431"/>
      <c r="F31" s="431"/>
      <c r="G31" s="431"/>
      <c r="H31" s="431"/>
      <c r="I31" s="431"/>
      <c r="J31" s="431" t="s">
        <v>136</v>
      </c>
      <c r="K31" s="433">
        <v>1883.129445050261</v>
      </c>
      <c r="L31" s="11"/>
      <c r="M31" s="433">
        <v>387.77635166569235</v>
      </c>
      <c r="N31" s="28"/>
      <c r="O31" s="28"/>
      <c r="P31" s="28"/>
    </row>
    <row r="32" spans="1:19" x14ac:dyDescent="0.25">
      <c r="C32" s="431"/>
      <c r="D32" s="431"/>
      <c r="E32" s="431"/>
      <c r="F32" s="431"/>
      <c r="G32" s="431"/>
      <c r="H32" s="431"/>
      <c r="I32" s="431"/>
      <c r="J32" s="431"/>
      <c r="K32" s="452">
        <v>146730.01808728679</v>
      </c>
      <c r="L32" s="11"/>
      <c r="M32" s="452">
        <v>25549.500128630767</v>
      </c>
      <c r="N32" s="28"/>
      <c r="O32" s="28"/>
      <c r="P32" s="28"/>
    </row>
    <row r="33" spans="3:26" x14ac:dyDescent="0.25">
      <c r="K33" s="456"/>
      <c r="L33" s="456"/>
      <c r="M33" s="456"/>
      <c r="N33" s="28"/>
      <c r="O33" s="28"/>
      <c r="P33" s="28"/>
    </row>
    <row r="34" spans="3:26" x14ac:dyDescent="0.25">
      <c r="I34" s="455" t="s">
        <v>354</v>
      </c>
      <c r="K34" s="457">
        <v>144170.32827591168</v>
      </c>
      <c r="L34" s="433"/>
      <c r="M34" s="457"/>
      <c r="N34" s="28"/>
      <c r="O34" s="28"/>
      <c r="P34" s="28"/>
    </row>
    <row r="35" spans="3:26" x14ac:dyDescent="0.25">
      <c r="I35" s="455" t="s">
        <v>355</v>
      </c>
      <c r="K35" s="457">
        <v>1883.129445050261</v>
      </c>
      <c r="L35" s="433"/>
      <c r="M35" s="457"/>
      <c r="N35" s="28"/>
      <c r="O35" s="28"/>
      <c r="P35" s="28"/>
    </row>
    <row r="36" spans="3:26" x14ac:dyDescent="0.25">
      <c r="J36" s="431"/>
      <c r="K36" s="452">
        <v>146053.45772096195</v>
      </c>
      <c r="L36" s="433"/>
      <c r="M36" s="452"/>
      <c r="T36" s="28"/>
      <c r="W36" s="28"/>
      <c r="X36" s="28"/>
      <c r="Y36" s="28"/>
    </row>
    <row r="37" spans="3:26" x14ac:dyDescent="0.25">
      <c r="K37" s="458"/>
      <c r="L37" s="458"/>
      <c r="M37" s="458"/>
      <c r="T37" s="28"/>
      <c r="W37" s="28"/>
      <c r="X37" s="28"/>
      <c r="Y37" s="28"/>
    </row>
    <row r="38" spans="3:26" x14ac:dyDescent="0.25">
      <c r="C38" s="455" t="s">
        <v>90</v>
      </c>
      <c r="D38" s="431" t="s">
        <v>91</v>
      </c>
      <c r="K38" s="458"/>
      <c r="L38" s="458"/>
      <c r="M38" s="458"/>
      <c r="T38" s="28"/>
      <c r="W38" s="28"/>
      <c r="X38" s="28"/>
      <c r="Y38" s="28"/>
    </row>
    <row r="39" spans="3:26" x14ac:dyDescent="0.25">
      <c r="C39" s="459" t="s">
        <v>137</v>
      </c>
      <c r="D39" s="431" t="s">
        <v>361</v>
      </c>
      <c r="M39" s="460"/>
      <c r="N39" s="126"/>
      <c r="O39" s="126"/>
      <c r="P39" s="127"/>
      <c r="Q39" s="127"/>
      <c r="W39" s="28"/>
      <c r="X39" s="28"/>
      <c r="Y39" s="128"/>
    </row>
    <row r="40" spans="3:26" x14ac:dyDescent="0.25">
      <c r="M40" s="461"/>
      <c r="N40" s="129"/>
      <c r="W40" s="28"/>
      <c r="X40" s="129"/>
      <c r="Y40" s="129"/>
    </row>
    <row r="41" spans="3:26" x14ac:dyDescent="0.25">
      <c r="K41" s="462"/>
      <c r="L41" s="462"/>
      <c r="M41" s="463"/>
      <c r="N41" s="130"/>
      <c r="W41" s="28"/>
      <c r="X41" s="131"/>
      <c r="Y41" s="129"/>
    </row>
    <row r="42" spans="3:26" x14ac:dyDescent="0.25">
      <c r="K42" s="462"/>
      <c r="L42" s="462"/>
      <c r="M42" s="464"/>
      <c r="N42" s="132"/>
      <c r="W42" s="28"/>
      <c r="X42" s="131"/>
      <c r="Y42" s="129"/>
    </row>
    <row r="43" spans="3:26" x14ac:dyDescent="0.25">
      <c r="K43" s="462"/>
      <c r="L43" s="462"/>
      <c r="M43" s="464"/>
      <c r="N43" s="133"/>
      <c r="W43" s="28"/>
      <c r="X43" s="134"/>
      <c r="Y43" s="135"/>
      <c r="Z43" s="136"/>
    </row>
    <row r="44" spans="3:26" x14ac:dyDescent="0.25">
      <c r="K44" s="462"/>
      <c r="L44" s="462"/>
      <c r="M44" s="464"/>
      <c r="N44" s="133"/>
      <c r="W44" s="28"/>
      <c r="X44" s="134"/>
      <c r="Y44" s="135"/>
      <c r="Z44" s="136"/>
    </row>
    <row r="45" spans="3:26" x14ac:dyDescent="0.25">
      <c r="K45" s="462"/>
      <c r="L45" s="462"/>
      <c r="M45" s="464"/>
      <c r="N45" s="133"/>
      <c r="W45" s="28"/>
      <c r="X45" s="134"/>
      <c r="Y45" s="135"/>
      <c r="Z45" s="136"/>
    </row>
    <row r="46" spans="3:26" x14ac:dyDescent="0.25">
      <c r="K46" s="462"/>
      <c r="L46" s="462"/>
      <c r="M46" s="464"/>
      <c r="N46" s="133"/>
      <c r="W46" s="28"/>
      <c r="X46" s="134"/>
      <c r="Y46" s="135"/>
      <c r="Z46" s="136"/>
    </row>
    <row r="47" spans="3:26" x14ac:dyDescent="0.25">
      <c r="K47" s="462"/>
      <c r="L47" s="462"/>
      <c r="M47" s="464"/>
      <c r="N47" s="133"/>
      <c r="W47" s="28"/>
      <c r="X47" s="134"/>
      <c r="Y47" s="135"/>
      <c r="Z47" s="136"/>
    </row>
    <row r="48" spans="3:26" x14ac:dyDescent="0.25">
      <c r="K48" s="462"/>
      <c r="L48" s="462"/>
      <c r="M48" s="463"/>
      <c r="N48" s="130"/>
      <c r="W48" s="28"/>
      <c r="X48" s="129"/>
      <c r="Y48" s="129"/>
    </row>
    <row r="49" spans="5:25" x14ac:dyDescent="0.25">
      <c r="E49" s="465"/>
      <c r="K49" s="462"/>
      <c r="L49" s="462"/>
      <c r="M49" s="462"/>
      <c r="N49" s="105"/>
      <c r="W49" s="28"/>
      <c r="X49" s="129"/>
      <c r="Y49" s="129"/>
    </row>
    <row r="50" spans="5:25" x14ac:dyDescent="0.25">
      <c r="E50" s="465"/>
      <c r="W50" s="28"/>
      <c r="X50" s="129"/>
      <c r="Y50" s="129"/>
    </row>
    <row r="51" spans="5:25" x14ac:dyDescent="0.25">
      <c r="E51" s="465"/>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95" width="10.5703125" style="343" customWidth="1"/>
    <col min="96" max="96" width="11.5703125" style="343" bestFit="1" customWidth="1"/>
    <col min="97" max="97" width="10.5703125" style="343" customWidth="1"/>
    <col min="98" max="98" width="11.7109375" style="343" bestFit="1" customWidth="1"/>
    <col min="99" max="99" width="11.5703125" style="343" bestFit="1" customWidth="1"/>
    <col min="100" max="103" width="11.7109375" style="343" customWidth="1"/>
    <col min="104" max="104" width="12.42578125" style="54" bestFit="1" customWidth="1"/>
    <col min="105" max="105" width="11.5703125" style="343" bestFit="1" customWidth="1"/>
    <col min="106" max="106" width="11.42578125" style="343" bestFit="1" customWidth="1"/>
    <col min="107" max="107" width="11.7109375" style="343" bestFit="1" customWidth="1"/>
    <col min="108" max="108" width="11.42578125" style="343" bestFit="1" customWidth="1"/>
    <col min="109" max="109" width="11.5703125" style="343" bestFit="1" customWidth="1"/>
    <col min="110" max="115" width="11.7109375" style="343" bestFit="1" customWidth="1"/>
    <col min="116" max="116" width="11.42578125" style="343" bestFit="1" customWidth="1"/>
    <col min="117" max="117" width="11.42578125" style="344" bestFit="1" customWidth="1"/>
    <col min="118" max="118" width="11.85546875" style="57" bestFit="1" customWidth="1"/>
    <col min="119" max="134" width="11.5703125" style="57" bestFit="1" customWidth="1"/>
    <col min="135" max="141" width="11.42578125" style="54" bestFit="1" customWidth="1"/>
    <col min="142" max="142" width="11.140625" style="345"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43" bestFit="1" customWidth="1"/>
    <col min="173" max="173" width="10.7109375" style="343" customWidth="1"/>
    <col min="174" max="175" width="13.140625" style="343" bestFit="1" customWidth="1"/>
    <col min="176" max="182" width="10.7109375" style="343" customWidth="1"/>
    <col min="183" max="185" width="10.5703125" style="343" customWidth="1"/>
    <col min="186" max="192" width="8.7109375" style="343" bestFit="1" customWidth="1"/>
    <col min="193" max="199" width="11" style="343" bestFit="1" customWidth="1"/>
    <col min="200" max="200" width="10.5703125" style="343" bestFit="1" customWidth="1"/>
    <col min="201" max="212" width="11" style="343" bestFit="1" customWidth="1"/>
    <col min="213" max="16384" width="8" style="343"/>
  </cols>
  <sheetData>
    <row r="1" spans="1:212" ht="18.75" customHeight="1" x14ac:dyDescent="0.25">
      <c r="A1" s="341" t="s">
        <v>115</v>
      </c>
      <c r="B1" s="341"/>
    </row>
    <row r="2" spans="1:212" ht="9.75" customHeight="1" x14ac:dyDescent="0.25">
      <c r="A2" s="341"/>
    </row>
    <row r="3" spans="1:212" s="350" customFormat="1" ht="15.75" x14ac:dyDescent="0.2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75" x14ac:dyDescent="0.25">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2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75" x14ac:dyDescent="0.25">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146730.01808728647</v>
      </c>
      <c r="M8" s="76"/>
      <c r="N8" s="76">
        <v>25549.500127977204</v>
      </c>
      <c r="Q8" s="405"/>
      <c r="R8" s="405"/>
    </row>
    <row r="9" spans="1:32" s="406" customFormat="1" x14ac:dyDescent="0.2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105768.25595225513</v>
      </c>
      <c r="M10" s="79"/>
      <c r="N10" s="79">
        <v>11462.167776679005</v>
      </c>
      <c r="Q10" s="405"/>
      <c r="R10" s="405"/>
    </row>
    <row r="11" spans="1:32" ht="7.5" customHeight="1" x14ac:dyDescent="0.25">
      <c r="L11" s="17"/>
      <c r="N11" s="17"/>
      <c r="Q11" s="405"/>
      <c r="R11" s="405"/>
    </row>
    <row r="12" spans="1:32" ht="15.75" customHeight="1" x14ac:dyDescent="0.25">
      <c r="C12" s="8" t="s">
        <v>8</v>
      </c>
      <c r="D12" s="8" t="s">
        <v>9</v>
      </c>
      <c r="L12" s="79">
        <v>104870.43790252577</v>
      </c>
      <c r="N12" s="79">
        <v>11127.836687962248</v>
      </c>
      <c r="Q12" s="405"/>
      <c r="R12" s="405"/>
    </row>
    <row r="13" spans="1:32" ht="7.5" customHeight="1" x14ac:dyDescent="0.25">
      <c r="Q13" s="405"/>
      <c r="R13" s="405"/>
    </row>
    <row r="14" spans="1:32" ht="15" customHeight="1" x14ac:dyDescent="0.25">
      <c r="D14" s="8" t="s">
        <v>10</v>
      </c>
      <c r="L14" s="17">
        <v>101577.17080481941</v>
      </c>
      <c r="N14" s="17">
        <v>7999.7019353128735</v>
      </c>
      <c r="Q14" s="405"/>
      <c r="R14" s="405"/>
    </row>
    <row r="15" spans="1:32" ht="15" customHeight="1" x14ac:dyDescent="0.25">
      <c r="D15" s="22" t="s">
        <v>11</v>
      </c>
      <c r="E15" s="23" t="s">
        <v>12</v>
      </c>
      <c r="L15" s="10">
        <v>99527.606145027705</v>
      </c>
      <c r="N15" s="10">
        <v>7999.7019353128735</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O17" s="246"/>
      <c r="Q17" s="405"/>
      <c r="R17" s="405"/>
    </row>
    <row r="18" spans="1:18" s="401" customFormat="1" ht="15" customHeight="1" x14ac:dyDescent="0.25">
      <c r="A18" s="8"/>
      <c r="B18" s="8"/>
      <c r="C18" s="8"/>
      <c r="D18" s="8"/>
      <c r="E18" s="8"/>
      <c r="F18" s="24" t="s">
        <v>16</v>
      </c>
      <c r="G18" s="8"/>
      <c r="H18" s="8"/>
      <c r="I18" s="8"/>
      <c r="J18" s="8"/>
      <c r="K18" s="8"/>
      <c r="L18" s="80">
        <v>0</v>
      </c>
      <c r="M18" s="11"/>
      <c r="N18" s="80">
        <v>0</v>
      </c>
      <c r="O18" s="246"/>
      <c r="Q18" s="405"/>
      <c r="R18" s="405"/>
    </row>
    <row r="19" spans="1:18" s="401" customFormat="1" ht="15" customHeight="1" x14ac:dyDescent="0.2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25">
      <c r="A20" s="8"/>
      <c r="B20" s="8"/>
      <c r="C20" s="8"/>
      <c r="D20" s="8"/>
      <c r="E20" s="8"/>
      <c r="F20" s="24" t="s">
        <v>15</v>
      </c>
      <c r="G20" s="8"/>
      <c r="H20" s="8"/>
      <c r="I20" s="8"/>
      <c r="J20" s="8"/>
      <c r="K20" s="8"/>
      <c r="L20" s="80">
        <v>0</v>
      </c>
      <c r="M20" s="25"/>
      <c r="N20" s="80">
        <v>0</v>
      </c>
      <c r="O20" s="246"/>
      <c r="Q20" s="405"/>
      <c r="R20" s="405"/>
    </row>
    <row r="21" spans="1:18" s="401" customFormat="1" ht="15" customHeight="1" x14ac:dyDescent="0.2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25">
      <c r="A22" s="8"/>
      <c r="B22" s="8"/>
      <c r="C22" s="8"/>
      <c r="D22" s="8"/>
      <c r="E22" s="8"/>
      <c r="F22" s="24"/>
      <c r="G22" s="8"/>
      <c r="H22" s="8"/>
      <c r="I22" s="8"/>
      <c r="J22" s="8"/>
      <c r="K22" s="8"/>
      <c r="L22" s="80"/>
      <c r="M22" s="25"/>
      <c r="N22" s="80"/>
      <c r="O22" s="246"/>
      <c r="Q22" s="405"/>
      <c r="R22" s="405"/>
    </row>
    <row r="23" spans="1:18" s="401" customFormat="1" ht="15" x14ac:dyDescent="0.2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2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25">
      <c r="A26" s="8"/>
      <c r="B26" s="8"/>
      <c r="C26" s="8"/>
      <c r="D26" s="8"/>
      <c r="E26" s="8"/>
      <c r="F26" s="24" t="s">
        <v>15</v>
      </c>
      <c r="G26" s="8"/>
      <c r="H26" s="8"/>
      <c r="I26" s="8"/>
      <c r="J26" s="8"/>
      <c r="K26" s="8"/>
      <c r="L26" s="383">
        <v>0</v>
      </c>
      <c r="M26" s="25"/>
      <c r="N26" s="80">
        <v>0</v>
      </c>
      <c r="O26" s="246"/>
      <c r="Q26" s="405"/>
      <c r="R26" s="405"/>
    </row>
    <row r="27" spans="1:18" s="401" customFormat="1" ht="15" customHeight="1" x14ac:dyDescent="0.25">
      <c r="A27" s="8"/>
      <c r="B27" s="8"/>
      <c r="C27" s="8"/>
      <c r="D27" s="8"/>
      <c r="E27" s="8"/>
      <c r="F27" s="24" t="s">
        <v>16</v>
      </c>
      <c r="G27" s="8"/>
      <c r="H27" s="8"/>
      <c r="I27" s="8"/>
      <c r="J27" s="8"/>
      <c r="K27" s="8"/>
      <c r="L27" s="80">
        <v>0</v>
      </c>
      <c r="M27" s="25"/>
      <c r="N27" s="80">
        <v>0</v>
      </c>
      <c r="O27" s="246"/>
      <c r="Q27" s="405"/>
      <c r="R27" s="405"/>
    </row>
    <row r="28" spans="1:18" s="401" customFormat="1" ht="15" customHeight="1" x14ac:dyDescent="0.2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25">
      <c r="A29" s="8"/>
      <c r="B29" s="8"/>
      <c r="C29" s="8"/>
      <c r="D29" s="8"/>
      <c r="E29" s="8"/>
      <c r="F29" s="24" t="s">
        <v>15</v>
      </c>
      <c r="G29" s="8"/>
      <c r="H29" s="8"/>
      <c r="I29" s="8"/>
      <c r="J29" s="8"/>
      <c r="K29" s="8"/>
      <c r="L29" s="80">
        <v>0</v>
      </c>
      <c r="M29" s="25"/>
      <c r="N29" s="80">
        <v>0</v>
      </c>
      <c r="O29" s="246"/>
      <c r="Q29" s="405"/>
      <c r="R29" s="405"/>
    </row>
    <row r="30" spans="1:18" s="401" customFormat="1" ht="15" customHeight="1" x14ac:dyDescent="0.25">
      <c r="A30" s="53"/>
      <c r="B30" s="8"/>
      <c r="C30" s="8"/>
      <c r="D30" s="8"/>
      <c r="E30" s="8"/>
      <c r="F30" s="24" t="s">
        <v>16</v>
      </c>
      <c r="G30" s="8"/>
      <c r="H30" s="8"/>
      <c r="I30" s="8"/>
      <c r="J30" s="8"/>
      <c r="K30" s="8"/>
      <c r="L30" s="80">
        <v>952.46068449356198</v>
      </c>
      <c r="M30" s="25"/>
      <c r="N30" s="80">
        <v>0</v>
      </c>
      <c r="O30" s="246"/>
      <c r="Q30" s="405"/>
      <c r="R30" s="405"/>
    </row>
    <row r="31" spans="1:18" s="401" customFormat="1" ht="15" x14ac:dyDescent="0.25">
      <c r="A31" s="8"/>
      <c r="B31" s="8"/>
      <c r="C31" s="8"/>
      <c r="D31" s="8"/>
      <c r="E31" s="8"/>
      <c r="F31" s="8"/>
      <c r="G31" s="8"/>
      <c r="H31" s="8"/>
      <c r="I31" s="8"/>
      <c r="J31" s="8"/>
      <c r="K31" s="8"/>
      <c r="L31" s="17"/>
      <c r="M31" s="11"/>
      <c r="N31" s="17"/>
      <c r="O31" s="246"/>
      <c r="Q31" s="405"/>
      <c r="R31" s="405"/>
    </row>
    <row r="32" spans="1:18" s="401" customFormat="1" ht="15" customHeight="1" x14ac:dyDescent="0.2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25">
      <c r="A33" s="8"/>
      <c r="B33" s="400"/>
      <c r="C33" s="8"/>
      <c r="D33" s="8"/>
      <c r="E33" s="8"/>
      <c r="F33" s="8"/>
      <c r="G33" s="8"/>
      <c r="H33" s="8"/>
      <c r="I33" s="8"/>
      <c r="J33" s="8"/>
      <c r="K33" s="8"/>
      <c r="L33" s="17"/>
      <c r="M33" s="11"/>
      <c r="N33" s="17"/>
      <c r="O33" s="246"/>
      <c r="Q33" s="405"/>
      <c r="R33" s="405"/>
    </row>
    <row r="34" spans="1:18" s="401" customFormat="1" ht="15" x14ac:dyDescent="0.2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5" x14ac:dyDescent="0.2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2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5" x14ac:dyDescent="0.25">
      <c r="A37" s="8"/>
      <c r="B37" s="400"/>
      <c r="C37" s="8"/>
      <c r="D37" s="8"/>
      <c r="E37" s="8"/>
      <c r="F37" s="24" t="s">
        <v>16</v>
      </c>
      <c r="G37" s="8"/>
      <c r="H37" s="8"/>
      <c r="I37" s="8"/>
      <c r="J37" s="8"/>
      <c r="K37" s="8"/>
      <c r="L37" s="81">
        <v>1.9999999999999999E-6</v>
      </c>
      <c r="M37" s="11"/>
      <c r="N37" s="81">
        <v>0</v>
      </c>
      <c r="O37" s="246"/>
      <c r="Q37" s="405"/>
      <c r="R37" s="405"/>
    </row>
    <row r="38" spans="1:18" s="401" customFormat="1" ht="15" x14ac:dyDescent="0.2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5" x14ac:dyDescent="0.25">
      <c r="A39" s="8"/>
      <c r="B39" s="400"/>
      <c r="C39" s="8"/>
      <c r="D39" s="8"/>
      <c r="E39" s="8"/>
      <c r="F39" s="24" t="s">
        <v>15</v>
      </c>
      <c r="G39" s="8"/>
      <c r="H39" s="8"/>
      <c r="I39" s="8"/>
      <c r="J39" s="8"/>
      <c r="K39" s="8"/>
      <c r="L39" s="81">
        <v>4.6464327541954589</v>
      </c>
      <c r="M39" s="11"/>
      <c r="N39" s="81">
        <v>0</v>
      </c>
      <c r="O39" s="246"/>
      <c r="Q39" s="405"/>
      <c r="R39" s="405"/>
    </row>
    <row r="40" spans="1:18" s="401" customFormat="1" ht="15" x14ac:dyDescent="0.2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25">
      <c r="A41" s="8"/>
      <c r="B41" s="400"/>
      <c r="C41" s="8"/>
      <c r="D41" s="8"/>
      <c r="E41" s="8"/>
      <c r="F41" s="8"/>
      <c r="G41" s="8"/>
      <c r="H41" s="8"/>
      <c r="I41" s="8"/>
      <c r="J41" s="8"/>
      <c r="K41" s="8"/>
      <c r="L41" s="81"/>
      <c r="M41" s="11"/>
      <c r="N41" s="81"/>
      <c r="O41" s="246"/>
      <c r="Q41" s="405"/>
      <c r="R41" s="405"/>
    </row>
    <row r="42" spans="1:18" s="401" customFormat="1" ht="15" x14ac:dyDescent="0.25">
      <c r="A42" s="8"/>
      <c r="B42" s="400"/>
      <c r="C42" s="8"/>
      <c r="D42" s="22"/>
      <c r="E42" s="8"/>
      <c r="F42" s="8"/>
      <c r="G42" s="8"/>
      <c r="H42" s="8"/>
      <c r="I42" s="8"/>
      <c r="J42" s="8"/>
      <c r="K42" s="8"/>
      <c r="L42" s="10"/>
      <c r="M42" s="47"/>
      <c r="N42" s="10"/>
      <c r="O42" s="246"/>
      <c r="Q42" s="405"/>
      <c r="R42" s="405"/>
    </row>
    <row r="43" spans="1:18" s="401" customFormat="1" ht="7.5" customHeight="1" x14ac:dyDescent="0.25">
      <c r="A43" s="8"/>
      <c r="B43" s="400"/>
      <c r="C43" s="8"/>
      <c r="D43" s="8"/>
      <c r="E43" s="8"/>
      <c r="F43" s="8"/>
      <c r="G43" s="8"/>
      <c r="H43" s="8"/>
      <c r="I43" s="8"/>
      <c r="J43" s="8"/>
      <c r="K43" s="8"/>
      <c r="L43" s="17"/>
      <c r="M43" s="11"/>
      <c r="N43" s="17"/>
      <c r="O43" s="246"/>
      <c r="Q43" s="405"/>
      <c r="R43" s="405"/>
    </row>
    <row r="44" spans="1:18" s="401" customFormat="1" ht="15" x14ac:dyDescent="0.2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25">
      <c r="A45" s="1"/>
      <c r="B45" s="400"/>
      <c r="C45" s="8"/>
      <c r="D45" s="8"/>
      <c r="E45" s="8"/>
      <c r="F45" s="8"/>
      <c r="G45" s="8"/>
      <c r="H45" s="8"/>
      <c r="I45" s="8"/>
      <c r="J45" s="8"/>
      <c r="K45" s="8"/>
      <c r="L45" s="10"/>
      <c r="M45" s="11"/>
      <c r="N45" s="10"/>
      <c r="O45" s="246"/>
      <c r="Q45" s="405"/>
      <c r="R45" s="405"/>
    </row>
    <row r="46" spans="1:18" s="401" customFormat="1" ht="15" x14ac:dyDescent="0.25">
      <c r="A46" s="8"/>
      <c r="B46" s="400">
        <v>3</v>
      </c>
      <c r="C46" s="21" t="s">
        <v>25</v>
      </c>
      <c r="D46" s="8"/>
      <c r="E46" s="8"/>
      <c r="F46" s="8"/>
      <c r="G46" s="8"/>
      <c r="H46" s="8"/>
      <c r="I46" s="8"/>
      <c r="J46" s="8"/>
      <c r="K46" s="8"/>
      <c r="L46" s="79">
        <v>10357.336327883406</v>
      </c>
      <c r="M46" s="11"/>
      <c r="N46" s="384">
        <v>0</v>
      </c>
      <c r="O46" s="246"/>
      <c r="Q46" s="405"/>
      <c r="R46" s="405"/>
    </row>
    <row r="47" spans="1:18" s="401" customFormat="1" ht="15" x14ac:dyDescent="0.25">
      <c r="A47" s="8"/>
      <c r="B47" s="400"/>
      <c r="C47" s="21"/>
      <c r="D47" s="8"/>
      <c r="E47" s="8"/>
      <c r="F47" s="8"/>
      <c r="G47" s="8"/>
      <c r="H47" s="8"/>
      <c r="I47" s="8"/>
      <c r="J47" s="8"/>
      <c r="K47" s="8"/>
      <c r="L47" s="10"/>
      <c r="M47" s="11"/>
      <c r="N47" s="10"/>
      <c r="O47" s="246"/>
      <c r="Q47" s="405"/>
      <c r="R47" s="405"/>
    </row>
    <row r="48" spans="1:18" s="401" customFormat="1" ht="15" x14ac:dyDescent="0.25">
      <c r="A48" s="8"/>
      <c r="B48" s="400">
        <v>4</v>
      </c>
      <c r="C48" s="21" t="s">
        <v>26</v>
      </c>
      <c r="D48" s="8"/>
      <c r="E48" s="8"/>
      <c r="F48" s="8"/>
      <c r="G48" s="8"/>
      <c r="H48" s="14"/>
      <c r="I48" s="8" t="s">
        <v>27</v>
      </c>
      <c r="J48" s="8"/>
      <c r="K48" s="8"/>
      <c r="L48" s="79">
        <v>13196.504428138489</v>
      </c>
      <c r="M48" s="11"/>
      <c r="N48" s="79">
        <v>0</v>
      </c>
      <c r="O48" s="246"/>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10093.554133222502</v>
      </c>
      <c r="N51" s="79">
        <v>14087.332351298201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10093.554133222502</v>
      </c>
      <c r="M56" s="388"/>
      <c r="N56" s="10">
        <v>14087.332351298201</v>
      </c>
      <c r="Q56" s="405"/>
      <c r="R56" s="405"/>
    </row>
    <row r="57" spans="1:32" s="407"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3156.1526907217258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3156.1526907217258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O65" s="246"/>
      <c r="Q65" s="405"/>
      <c r="R65" s="405"/>
    </row>
    <row r="66" spans="1:18" s="401" customFormat="1" x14ac:dyDescent="0.25">
      <c r="A66" s="1"/>
      <c r="B66" s="400"/>
      <c r="C66" s="8"/>
      <c r="D66" s="8"/>
      <c r="E66" s="8"/>
      <c r="F66" s="8"/>
      <c r="G66" s="64"/>
      <c r="H66" s="64"/>
      <c r="I66" s="64"/>
      <c r="J66" s="64"/>
      <c r="K66" s="64"/>
      <c r="L66" s="85"/>
      <c r="M66" s="85"/>
      <c r="N66" s="66"/>
      <c r="O66" s="246"/>
      <c r="Q66" s="405"/>
      <c r="R66" s="405"/>
    </row>
    <row r="67" spans="1:18" s="401" customFormat="1" x14ac:dyDescent="0.25">
      <c r="A67" s="1"/>
      <c r="B67" s="400"/>
      <c r="C67" s="8"/>
      <c r="D67" s="8"/>
      <c r="E67" s="8"/>
      <c r="F67" s="8"/>
      <c r="G67" s="64"/>
      <c r="H67" s="64"/>
      <c r="I67" s="64"/>
      <c r="J67" s="64"/>
      <c r="K67" s="64"/>
      <c r="L67" s="85"/>
      <c r="M67" s="85"/>
      <c r="N67" s="66"/>
      <c r="O67" s="246"/>
      <c r="Q67" s="405"/>
      <c r="R67" s="405"/>
    </row>
    <row r="68" spans="1:18" s="401" customFormat="1" x14ac:dyDescent="0.25">
      <c r="A68" s="18" t="s">
        <v>76</v>
      </c>
      <c r="B68" s="400"/>
      <c r="C68" s="8"/>
      <c r="D68" s="8"/>
      <c r="E68" s="8"/>
      <c r="F68" s="8"/>
      <c r="G68" s="8"/>
      <c r="H68" s="8"/>
      <c r="I68" s="8"/>
      <c r="J68" s="8"/>
      <c r="K68" s="8"/>
      <c r="L68" s="10"/>
      <c r="M68" s="11"/>
      <c r="N68" s="48" t="s">
        <v>1</v>
      </c>
      <c r="O68" s="246"/>
      <c r="Q68" s="405"/>
      <c r="R68" s="405"/>
    </row>
    <row r="69" spans="1:18" s="401" customFormat="1" x14ac:dyDescent="0.25">
      <c r="A69" s="1"/>
      <c r="B69" s="400"/>
      <c r="C69" s="8"/>
      <c r="D69" s="8"/>
      <c r="E69" s="8"/>
      <c r="F69" s="8"/>
      <c r="G69" s="8"/>
      <c r="H69" s="8"/>
      <c r="I69" s="8"/>
      <c r="J69" s="8"/>
      <c r="K69" s="8"/>
      <c r="L69" s="10"/>
      <c r="M69" s="11"/>
      <c r="N69" s="10"/>
      <c r="O69" s="246"/>
      <c r="Q69" s="405"/>
      <c r="R69" s="405"/>
    </row>
    <row r="70" spans="1:18" s="401" customFormat="1" x14ac:dyDescent="0.25">
      <c r="A70" s="14"/>
      <c r="B70" s="400"/>
      <c r="C70" s="61"/>
      <c r="D70" s="60"/>
      <c r="E70" s="8"/>
      <c r="F70" s="8"/>
      <c r="G70" s="8"/>
      <c r="H70" s="8"/>
      <c r="I70" s="8"/>
      <c r="J70" s="8"/>
      <c r="K70" s="8"/>
      <c r="L70" s="75" t="s">
        <v>2</v>
      </c>
      <c r="M70" s="16"/>
      <c r="N70" s="75" t="s">
        <v>3</v>
      </c>
      <c r="O70" s="246"/>
      <c r="Q70" s="405"/>
      <c r="R70" s="405"/>
    </row>
    <row r="71" spans="1:18" s="401" customFormat="1" x14ac:dyDescent="0.25">
      <c r="A71" s="1"/>
      <c r="B71" s="400"/>
      <c r="C71" s="8"/>
      <c r="D71" s="8"/>
      <c r="E71" s="8"/>
      <c r="F71" s="8"/>
      <c r="G71" s="8"/>
      <c r="H71" s="8"/>
      <c r="I71" s="8"/>
      <c r="J71" s="8"/>
      <c r="K71" s="8"/>
      <c r="L71" s="10"/>
      <c r="M71" s="11"/>
      <c r="N71" s="10"/>
      <c r="O71" s="246"/>
      <c r="Q71" s="405"/>
      <c r="R71" s="405"/>
    </row>
    <row r="72" spans="1:18" s="401" customFormat="1" x14ac:dyDescent="0.2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25">
      <c r="A73" s="1"/>
      <c r="B73" s="400"/>
      <c r="C73" s="15"/>
      <c r="D73" s="14"/>
      <c r="E73" s="8"/>
      <c r="F73" s="8"/>
      <c r="G73" s="8"/>
      <c r="H73" s="8"/>
      <c r="I73" s="13"/>
      <c r="J73" s="8"/>
      <c r="K73" s="8"/>
      <c r="L73" s="10"/>
      <c r="M73" s="30"/>
      <c r="N73" s="10"/>
      <c r="O73" s="246"/>
      <c r="Q73" s="405"/>
      <c r="R73" s="405"/>
    </row>
    <row r="74" spans="1:18" s="401" customFormat="1" x14ac:dyDescent="0.2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25">
      <c r="A75" s="1"/>
      <c r="B75" s="400"/>
      <c r="C75" s="8"/>
      <c r="D75" s="8"/>
      <c r="E75" s="8"/>
      <c r="F75" s="8"/>
      <c r="G75" s="8"/>
      <c r="H75" s="8"/>
      <c r="I75" s="13"/>
      <c r="J75" s="32" t="s">
        <v>37</v>
      </c>
      <c r="K75" s="32"/>
      <c r="L75" s="10">
        <v>0</v>
      </c>
      <c r="M75" s="30"/>
      <c r="N75" s="10">
        <v>-6293.9874294679958</v>
      </c>
      <c r="O75" s="246"/>
      <c r="Q75" s="405"/>
      <c r="R75" s="405"/>
    </row>
    <row r="76" spans="1:18" s="401" customFormat="1" x14ac:dyDescent="0.2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25">
      <c r="A77" s="1"/>
      <c r="B77" s="400"/>
      <c r="C77" s="8"/>
      <c r="D77" s="8"/>
      <c r="E77" s="8"/>
      <c r="F77" s="8"/>
      <c r="G77" s="8"/>
      <c r="H77" s="8"/>
      <c r="I77" s="8"/>
      <c r="J77" s="8"/>
      <c r="K77" s="8"/>
      <c r="L77" s="27"/>
      <c r="M77" s="30"/>
      <c r="N77" s="27"/>
      <c r="O77" s="246"/>
      <c r="Q77" s="405"/>
      <c r="R77" s="405"/>
    </row>
    <row r="78" spans="1:18" s="401" customFormat="1" x14ac:dyDescent="0.25">
      <c r="A78" s="1"/>
      <c r="B78" s="29">
        <v>2</v>
      </c>
      <c r="C78" s="21" t="s">
        <v>39</v>
      </c>
      <c r="D78" s="8"/>
      <c r="E78" s="8"/>
      <c r="F78" s="8"/>
      <c r="G78" s="8"/>
      <c r="H78" s="8"/>
      <c r="I78" s="13"/>
      <c r="J78" s="13"/>
      <c r="K78" s="13"/>
      <c r="L78" s="10"/>
      <c r="M78" s="30"/>
      <c r="N78" s="10"/>
      <c r="O78" s="246"/>
      <c r="Q78" s="405"/>
      <c r="R78" s="405"/>
    </row>
    <row r="79" spans="1:18" s="401" customFormat="1" x14ac:dyDescent="0.2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25">
      <c r="A80" s="1"/>
      <c r="B80" s="29"/>
      <c r="C80" s="21" t="s">
        <v>41</v>
      </c>
      <c r="D80" s="14"/>
      <c r="E80" s="8"/>
      <c r="F80" s="8"/>
      <c r="G80" s="8"/>
      <c r="H80" s="8"/>
      <c r="I80" s="13"/>
      <c r="J80" s="13"/>
      <c r="K80" s="13"/>
      <c r="L80" s="10"/>
      <c r="M80" s="30"/>
      <c r="N80" s="10"/>
      <c r="O80" s="246"/>
      <c r="Q80" s="405"/>
      <c r="R80" s="405"/>
    </row>
    <row r="81" spans="1:18" s="403" customFormat="1" ht="15" x14ac:dyDescent="0.2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25">
      <c r="A82" s="8"/>
      <c r="B82" s="400"/>
      <c r="C82" s="8"/>
      <c r="D82" s="8"/>
      <c r="E82" s="8"/>
      <c r="F82" s="8"/>
      <c r="G82" s="8"/>
      <c r="H82" s="8"/>
      <c r="I82" s="13"/>
      <c r="J82" s="8"/>
      <c r="K82" s="8"/>
      <c r="L82" s="10"/>
      <c r="M82" s="30"/>
      <c r="N82" s="10"/>
      <c r="O82" s="246"/>
      <c r="P82" s="401"/>
      <c r="Q82" s="405"/>
      <c r="R82" s="405"/>
    </row>
    <row r="83" spans="1:18" s="403" customFormat="1" ht="15" x14ac:dyDescent="0.2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5" x14ac:dyDescent="0.2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5" x14ac:dyDescent="0.2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25">
      <c r="A86" s="8"/>
      <c r="B86" s="8"/>
      <c r="C86" s="8"/>
      <c r="D86" s="8"/>
      <c r="E86" s="8"/>
      <c r="F86" s="8"/>
      <c r="G86" s="8"/>
      <c r="H86" s="8"/>
      <c r="I86" s="13"/>
      <c r="J86" s="31"/>
      <c r="K86" s="31"/>
      <c r="L86" s="10"/>
      <c r="M86" s="30"/>
      <c r="N86" s="10"/>
      <c r="O86" s="246"/>
      <c r="P86" s="401"/>
      <c r="Q86" s="405"/>
      <c r="R86" s="405"/>
    </row>
    <row r="87" spans="1:18" s="403" customFormat="1" ht="15" x14ac:dyDescent="0.2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25">
      <c r="A88" s="8"/>
      <c r="B88" s="8"/>
      <c r="C88" s="8"/>
      <c r="D88" s="8"/>
      <c r="E88" s="8"/>
      <c r="F88" s="8"/>
      <c r="G88" s="8"/>
      <c r="H88" s="8"/>
      <c r="I88" s="13"/>
      <c r="J88" s="8"/>
      <c r="K88" s="8"/>
      <c r="L88" s="10"/>
      <c r="M88" s="30"/>
      <c r="N88" s="10"/>
      <c r="O88" s="246"/>
      <c r="P88" s="401"/>
      <c r="Q88" s="405"/>
      <c r="R88" s="405"/>
    </row>
    <row r="89" spans="1:18" s="403" customFormat="1" ht="15" x14ac:dyDescent="0.2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5" x14ac:dyDescent="0.2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5" x14ac:dyDescent="0.2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25">
      <c r="A92" s="8"/>
      <c r="B92" s="8"/>
      <c r="C92" s="8"/>
      <c r="D92" s="8"/>
      <c r="E92" s="8"/>
      <c r="F92" s="8"/>
      <c r="G92" s="8"/>
      <c r="H92" s="8"/>
      <c r="I92" s="13"/>
      <c r="J92" s="13"/>
      <c r="K92" s="13"/>
      <c r="L92" s="10"/>
      <c r="M92" s="30"/>
      <c r="N92" s="10"/>
      <c r="O92" s="246"/>
      <c r="P92" s="401"/>
      <c r="Q92" s="405"/>
      <c r="R92" s="405"/>
    </row>
    <row r="93" spans="1:18" s="403" customFormat="1" ht="15" x14ac:dyDescent="0.2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2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2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5" x14ac:dyDescent="0.2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2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25">
      <c r="A98" s="1"/>
      <c r="B98" s="400"/>
      <c r="C98" s="8"/>
      <c r="D98" s="8"/>
      <c r="E98" s="8"/>
      <c r="F98" s="8"/>
      <c r="G98" s="8"/>
      <c r="H98" s="8"/>
      <c r="I98" s="8"/>
      <c r="J98" s="8"/>
      <c r="K98" s="8"/>
      <c r="L98" s="10"/>
      <c r="M98" s="11"/>
      <c r="N98" s="10"/>
      <c r="O98" s="246"/>
      <c r="Q98" s="405"/>
      <c r="R98" s="405"/>
    </row>
    <row r="99" spans="1:18" s="401" customFormat="1" x14ac:dyDescent="0.2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25">
      <c r="A101" s="1"/>
      <c r="B101" s="400"/>
      <c r="C101" s="8"/>
      <c r="D101" s="8"/>
      <c r="E101" s="8"/>
      <c r="F101" s="8"/>
      <c r="G101" s="8"/>
      <c r="H101" s="8"/>
      <c r="I101" s="8"/>
      <c r="J101" s="32" t="s">
        <v>37</v>
      </c>
      <c r="K101" s="8"/>
      <c r="L101" s="10">
        <v>0</v>
      </c>
      <c r="M101" s="11"/>
      <c r="N101" s="10">
        <v>0</v>
      </c>
      <c r="O101" s="246"/>
      <c r="Q101" s="405"/>
      <c r="R101" s="405"/>
    </row>
    <row r="102" spans="1:18" s="401" customFormat="1" x14ac:dyDescent="0.2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25">
      <c r="A103" s="34"/>
      <c r="B103" s="13"/>
      <c r="C103" s="13"/>
      <c r="D103" s="13"/>
      <c r="E103" s="13"/>
      <c r="F103" s="13"/>
      <c r="G103" s="13"/>
      <c r="H103" s="13"/>
      <c r="I103" s="8"/>
      <c r="J103" s="31"/>
      <c r="K103" s="8"/>
      <c r="L103" s="10"/>
      <c r="M103" s="11"/>
      <c r="N103" s="10"/>
      <c r="O103" s="246"/>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2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2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25">
      <c r="A108" s="34"/>
      <c r="B108" s="13"/>
      <c r="C108" s="8"/>
      <c r="D108" s="8"/>
      <c r="E108" s="8"/>
      <c r="F108" s="8"/>
      <c r="G108" s="8"/>
      <c r="H108" s="8"/>
      <c r="I108" s="8"/>
      <c r="J108" s="8"/>
      <c r="K108" s="8"/>
      <c r="L108" s="10"/>
      <c r="M108" s="11"/>
      <c r="N108" s="10"/>
      <c r="O108" s="246"/>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2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2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25">
      <c r="A114" s="1"/>
      <c r="B114" s="18"/>
      <c r="C114" s="8"/>
      <c r="D114" s="8"/>
      <c r="E114" s="8"/>
      <c r="F114" s="8"/>
      <c r="G114" s="8"/>
      <c r="H114" s="8"/>
      <c r="I114" s="8"/>
      <c r="J114" s="8"/>
      <c r="K114" s="8"/>
      <c r="L114" s="79"/>
      <c r="M114" s="35"/>
      <c r="N114" s="79"/>
      <c r="O114" s="246"/>
      <c r="Q114" s="405"/>
      <c r="R114" s="405"/>
    </row>
    <row r="115" spans="1:18" s="401" customFormat="1" x14ac:dyDescent="0.25">
      <c r="A115" s="1"/>
      <c r="B115" s="1"/>
      <c r="C115" s="8"/>
      <c r="D115" s="8"/>
      <c r="E115" s="8"/>
      <c r="F115" s="8"/>
      <c r="G115" s="8"/>
      <c r="H115" s="8"/>
      <c r="I115" s="8"/>
      <c r="J115" s="8"/>
      <c r="K115" s="8"/>
      <c r="L115" s="10"/>
      <c r="M115" s="11"/>
      <c r="N115" s="10"/>
      <c r="O115" s="246"/>
      <c r="Q115" s="405"/>
      <c r="R115" s="405"/>
    </row>
    <row r="116" spans="1:18" s="401" customFormat="1" x14ac:dyDescent="0.25">
      <c r="A116" s="1"/>
      <c r="B116" s="8"/>
      <c r="C116" s="8"/>
      <c r="D116" s="8"/>
      <c r="E116" s="8"/>
      <c r="F116" s="8"/>
      <c r="G116" s="8"/>
      <c r="H116" s="8"/>
      <c r="I116" s="8"/>
      <c r="J116" s="8"/>
      <c r="K116" s="8"/>
      <c r="L116" s="10"/>
      <c r="M116" s="11"/>
      <c r="N116" s="10"/>
      <c r="O116" s="246"/>
      <c r="Q116" s="405"/>
      <c r="R116" s="405"/>
    </row>
    <row r="117" spans="1:18" s="401" customFormat="1" ht="17.25" customHeight="1" x14ac:dyDescent="0.25">
      <c r="A117" s="1"/>
      <c r="B117" s="8"/>
      <c r="C117" s="8"/>
      <c r="D117" s="8"/>
      <c r="E117" s="8"/>
      <c r="F117" s="8"/>
      <c r="G117" s="8"/>
      <c r="H117" s="8"/>
      <c r="I117" s="8"/>
      <c r="J117" s="8"/>
      <c r="K117" s="8"/>
      <c r="L117" s="10"/>
      <c r="M117" s="11"/>
      <c r="N117" s="10"/>
      <c r="O117" s="246"/>
      <c r="Q117" s="405"/>
      <c r="R117" s="405"/>
    </row>
    <row r="118" spans="1:18" s="401" customFormat="1" x14ac:dyDescent="0.25">
      <c r="A118" s="18" t="s">
        <v>78</v>
      </c>
      <c r="B118" s="8"/>
      <c r="C118" s="8"/>
      <c r="D118" s="8"/>
      <c r="E118" s="8"/>
      <c r="F118" s="8"/>
      <c r="G118" s="8"/>
      <c r="H118" s="8"/>
      <c r="I118" s="8"/>
      <c r="J118" s="8"/>
      <c r="K118" s="8"/>
      <c r="L118" s="10"/>
      <c r="M118" s="11"/>
      <c r="N118" s="10"/>
      <c r="O118" s="246"/>
      <c r="Q118" s="405"/>
      <c r="R118" s="405"/>
    </row>
    <row r="119" spans="1:18" s="401" customFormat="1" x14ac:dyDescent="0.25">
      <c r="A119" s="1"/>
      <c r="B119" s="400"/>
      <c r="C119" s="8"/>
      <c r="D119" s="8"/>
      <c r="E119" s="8"/>
      <c r="F119" s="8"/>
      <c r="G119" s="8"/>
      <c r="H119" s="8"/>
      <c r="I119" s="8"/>
      <c r="J119" s="8"/>
      <c r="K119" s="8"/>
      <c r="L119" s="10"/>
      <c r="M119" s="11"/>
      <c r="N119" s="10"/>
      <c r="O119" s="246"/>
      <c r="Q119" s="405"/>
      <c r="R119" s="405"/>
    </row>
    <row r="120" spans="1:18" s="401" customFormat="1" x14ac:dyDescent="0.2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25">
      <c r="A121" s="1"/>
      <c r="B121" s="400"/>
      <c r="C121" s="8"/>
      <c r="D121" s="8"/>
      <c r="E121" s="8"/>
      <c r="F121" s="8"/>
      <c r="G121" s="8"/>
      <c r="H121" s="8"/>
      <c r="I121" s="15"/>
      <c r="J121" s="15"/>
      <c r="K121" s="15"/>
      <c r="L121" s="11"/>
      <c r="M121" s="11"/>
      <c r="N121" s="11"/>
      <c r="O121" s="246"/>
      <c r="Q121" s="405"/>
      <c r="R121" s="405"/>
    </row>
    <row r="122" spans="1:18" s="401" customFormat="1" x14ac:dyDescent="0.2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25">
      <c r="A123" s="1"/>
      <c r="B123" s="400"/>
      <c r="C123" s="8"/>
      <c r="D123" s="8"/>
      <c r="E123" s="8"/>
      <c r="F123" s="8"/>
      <c r="G123" s="8"/>
      <c r="H123" s="8"/>
      <c r="I123" s="13"/>
      <c r="J123" s="13"/>
      <c r="K123" s="13"/>
      <c r="L123" s="10"/>
      <c r="M123" s="30"/>
      <c r="N123" s="10"/>
      <c r="O123" s="246"/>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25">
      <c r="A126" s="1"/>
      <c r="B126" s="400"/>
      <c r="C126" s="8"/>
      <c r="D126" s="8"/>
      <c r="E126" s="8"/>
      <c r="F126" s="8"/>
      <c r="G126" s="8"/>
      <c r="H126" s="8"/>
      <c r="I126" s="13"/>
      <c r="J126" s="13"/>
      <c r="K126" s="13"/>
      <c r="L126" s="10"/>
      <c r="M126" s="30"/>
      <c r="N126" s="10"/>
      <c r="O126" s="246"/>
      <c r="Q126" s="405"/>
      <c r="R126" s="405"/>
    </row>
    <row r="127" spans="1:18" s="401" customFormat="1" x14ac:dyDescent="0.25">
      <c r="A127" s="1"/>
      <c r="B127" s="400"/>
      <c r="C127" s="8"/>
      <c r="D127" s="8"/>
      <c r="E127" s="8"/>
      <c r="F127" s="8"/>
      <c r="G127" s="8"/>
      <c r="H127" s="8"/>
      <c r="I127" s="13"/>
      <c r="J127" s="13"/>
      <c r="K127" s="13"/>
      <c r="L127" s="10"/>
      <c r="M127" s="30"/>
      <c r="N127" s="10"/>
      <c r="O127" s="246"/>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O128" s="246"/>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O145" s="246"/>
      <c r="Q145" s="405"/>
      <c r="R145" s="405"/>
    </row>
    <row r="146" spans="1:18" s="401" customFormat="1" x14ac:dyDescent="0.2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25">
      <c r="A147" s="1"/>
      <c r="B147" s="400"/>
      <c r="C147" s="8"/>
      <c r="D147" s="8"/>
      <c r="E147" s="8"/>
      <c r="F147" s="8"/>
      <c r="G147" s="8"/>
      <c r="H147" s="8"/>
      <c r="I147" s="28"/>
      <c r="J147" s="28"/>
      <c r="K147" s="28"/>
      <c r="L147" s="90"/>
      <c r="M147" s="98"/>
      <c r="N147" s="90"/>
      <c r="O147" s="246"/>
      <c r="Q147" s="405"/>
      <c r="R147" s="405"/>
    </row>
    <row r="148" spans="1:18" s="401" customFormat="1" x14ac:dyDescent="0.2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2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25">
      <c r="A150" s="1"/>
      <c r="B150" s="400"/>
      <c r="C150" s="8"/>
      <c r="D150" s="14"/>
      <c r="E150" s="8"/>
      <c r="F150" s="8"/>
      <c r="G150" s="8"/>
      <c r="H150" s="8"/>
      <c r="I150" s="28"/>
      <c r="J150" s="28"/>
      <c r="K150" s="28"/>
      <c r="L150" s="90"/>
      <c r="M150" s="98"/>
      <c r="N150" s="90"/>
      <c r="O150" s="246"/>
      <c r="Q150" s="405"/>
      <c r="R150" s="405"/>
    </row>
    <row r="151" spans="1:18" s="401" customFormat="1" x14ac:dyDescent="0.2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2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2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2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2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25">
      <c r="A156" s="1"/>
      <c r="B156" s="400"/>
      <c r="C156" s="8"/>
      <c r="D156" s="8"/>
      <c r="E156" s="8"/>
      <c r="F156" s="8"/>
      <c r="G156" s="8"/>
      <c r="H156" s="8"/>
      <c r="I156" s="28"/>
      <c r="J156" s="28"/>
      <c r="K156" s="28"/>
      <c r="L156" s="90"/>
      <c r="M156" s="98"/>
      <c r="N156" s="90"/>
      <c r="O156" s="246"/>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25">
      <c r="A158" s="1"/>
      <c r="B158" s="400"/>
      <c r="C158" s="8"/>
      <c r="D158" s="8" t="s">
        <v>41</v>
      </c>
      <c r="E158" s="8"/>
      <c r="F158" s="8"/>
      <c r="G158" s="8"/>
      <c r="H158" s="8"/>
      <c r="I158" s="28"/>
      <c r="J158" s="28"/>
      <c r="K158" s="28"/>
      <c r="L158" s="90"/>
      <c r="M158" s="98"/>
      <c r="N158" s="90"/>
      <c r="O158" s="246"/>
      <c r="Q158" s="405"/>
    </row>
    <row r="159" spans="1:18" s="401" customFormat="1" x14ac:dyDescent="0.25">
      <c r="A159" s="1"/>
      <c r="B159" s="400"/>
      <c r="C159" s="8"/>
      <c r="D159" s="8"/>
      <c r="E159" s="8"/>
      <c r="F159" s="8"/>
      <c r="G159" s="8"/>
      <c r="H159" s="8"/>
      <c r="I159" s="28"/>
      <c r="J159" s="28"/>
      <c r="K159" s="28"/>
      <c r="L159" s="90"/>
      <c r="M159" s="98"/>
      <c r="N159" s="90"/>
      <c r="O159" s="246"/>
      <c r="Q159" s="405"/>
    </row>
    <row r="160" spans="1:18" s="401" customFormat="1" x14ac:dyDescent="0.25">
      <c r="A160" s="41"/>
      <c r="B160" s="42"/>
      <c r="C160" s="43"/>
      <c r="D160" s="43"/>
      <c r="E160" s="43"/>
      <c r="F160" s="43"/>
      <c r="G160" s="43"/>
      <c r="H160" s="43"/>
      <c r="I160" s="44"/>
      <c r="J160" s="44"/>
      <c r="K160" s="44"/>
      <c r="L160" s="91"/>
      <c r="M160" s="101"/>
      <c r="N160" s="91"/>
      <c r="O160" s="246"/>
      <c r="Q160" s="405"/>
    </row>
    <row r="161" spans="1:17" s="401" customFormat="1" x14ac:dyDescent="0.25">
      <c r="A161" s="1"/>
      <c r="B161" s="400"/>
      <c r="C161" s="8"/>
      <c r="D161" s="8"/>
      <c r="E161" s="8"/>
      <c r="F161" s="8"/>
      <c r="G161" s="8"/>
      <c r="H161" s="8"/>
      <c r="I161" s="13"/>
      <c r="J161" s="13"/>
      <c r="K161" s="13"/>
      <c r="L161" s="10"/>
      <c r="M161" s="30"/>
      <c r="N161" s="10"/>
      <c r="O161" s="246"/>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01" customFormat="1" x14ac:dyDescent="0.2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38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56" customFormat="1" x14ac:dyDescent="0.2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25">
      <c r="B8" s="2" t="s">
        <v>5</v>
      </c>
      <c r="C8" s="1" t="s">
        <v>6</v>
      </c>
      <c r="L8" s="76">
        <v>146730.01808728647</v>
      </c>
      <c r="M8" s="76"/>
      <c r="N8" s="76">
        <v>25549.500127977204</v>
      </c>
      <c r="Q8" s="263"/>
      <c r="R8" s="263"/>
    </row>
    <row r="9" spans="1:32" s="264" customFormat="1" x14ac:dyDescent="0.2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25">
      <c r="B10" s="381">
        <v>1</v>
      </c>
      <c r="C10" s="21" t="s">
        <v>7</v>
      </c>
      <c r="L10" s="79">
        <v>105768.25595225513</v>
      </c>
      <c r="M10" s="79"/>
      <c r="N10" s="79">
        <v>11462.167776679005</v>
      </c>
      <c r="Q10" s="263"/>
      <c r="R10" s="263"/>
    </row>
    <row r="11" spans="1:32" ht="7.5" customHeight="1" x14ac:dyDescent="0.25">
      <c r="L11" s="17"/>
      <c r="N11" s="17"/>
      <c r="Q11" s="263"/>
      <c r="R11" s="263"/>
    </row>
    <row r="12" spans="1:32" ht="15.75" customHeight="1" x14ac:dyDescent="0.25">
      <c r="C12" s="8" t="s">
        <v>8</v>
      </c>
      <c r="D12" s="8" t="s">
        <v>9</v>
      </c>
      <c r="L12" s="79">
        <v>104870.43790252577</v>
      </c>
      <c r="N12" s="79">
        <v>11127.836687962248</v>
      </c>
      <c r="Q12" s="263"/>
      <c r="R12" s="263"/>
    </row>
    <row r="13" spans="1:32" ht="7.5" customHeight="1" x14ac:dyDescent="0.25">
      <c r="Q13" s="263"/>
      <c r="R13" s="263"/>
    </row>
    <row r="14" spans="1:32" ht="15" customHeight="1" x14ac:dyDescent="0.25">
      <c r="D14" s="8" t="s">
        <v>10</v>
      </c>
      <c r="L14" s="17">
        <v>101577.17080481941</v>
      </c>
      <c r="N14" s="17">
        <v>7999.7019353128735</v>
      </c>
      <c r="Q14" s="263"/>
      <c r="R14" s="263"/>
    </row>
    <row r="15" spans="1:32" ht="15" customHeight="1" x14ac:dyDescent="0.25">
      <c r="D15" s="22" t="s">
        <v>11</v>
      </c>
      <c r="E15" s="23" t="s">
        <v>12</v>
      </c>
      <c r="L15" s="10">
        <v>99527.606145027705</v>
      </c>
      <c r="N15" s="10">
        <v>7999.7019353128735</v>
      </c>
      <c r="Q15" s="263"/>
      <c r="R15" s="263"/>
    </row>
    <row r="16" spans="1:32" ht="15" customHeight="1" x14ac:dyDescent="0.25">
      <c r="D16" s="22" t="s">
        <v>13</v>
      </c>
      <c r="E16" s="8" t="s">
        <v>14</v>
      </c>
      <c r="L16" s="10">
        <v>0</v>
      </c>
      <c r="N16" s="10">
        <v>0</v>
      </c>
      <c r="Q16" s="263"/>
      <c r="R16" s="263"/>
    </row>
    <row r="17" spans="1:18" s="246" customFormat="1" ht="15" customHeight="1" x14ac:dyDescent="0.25">
      <c r="A17" s="8"/>
      <c r="B17" s="8"/>
      <c r="C17" s="8"/>
      <c r="D17" s="8"/>
      <c r="E17" s="8"/>
      <c r="F17" s="24" t="s">
        <v>15</v>
      </c>
      <c r="G17" s="8"/>
      <c r="H17" s="8"/>
      <c r="I17" s="8"/>
      <c r="J17" s="8"/>
      <c r="K17" s="8"/>
      <c r="L17" s="80">
        <v>0</v>
      </c>
      <c r="M17" s="11"/>
      <c r="N17" s="80">
        <v>0</v>
      </c>
      <c r="Q17" s="263"/>
      <c r="R17" s="263"/>
    </row>
    <row r="18" spans="1:18" s="246" customFormat="1" ht="15" customHeight="1" x14ac:dyDescent="0.25">
      <c r="A18" s="8"/>
      <c r="B18" s="8"/>
      <c r="C18" s="8"/>
      <c r="D18" s="8"/>
      <c r="E18" s="8"/>
      <c r="F18" s="24" t="s">
        <v>16</v>
      </c>
      <c r="G18" s="8"/>
      <c r="H18" s="8"/>
      <c r="I18" s="8"/>
      <c r="J18" s="8"/>
      <c r="K18" s="8"/>
      <c r="L18" s="80">
        <v>0</v>
      </c>
      <c r="M18" s="11"/>
      <c r="N18" s="80">
        <v>0</v>
      </c>
      <c r="Q18" s="263"/>
      <c r="R18" s="263"/>
    </row>
    <row r="19" spans="1:18" s="246" customFormat="1" ht="15" customHeight="1" x14ac:dyDescent="0.2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25">
      <c r="A20" s="8"/>
      <c r="B20" s="8"/>
      <c r="C20" s="8"/>
      <c r="D20" s="8"/>
      <c r="E20" s="8"/>
      <c r="F20" s="24" t="s">
        <v>15</v>
      </c>
      <c r="G20" s="8"/>
      <c r="H20" s="8"/>
      <c r="I20" s="8"/>
      <c r="J20" s="8"/>
      <c r="K20" s="8"/>
      <c r="L20" s="80">
        <v>0</v>
      </c>
      <c r="M20" s="25"/>
      <c r="N20" s="80">
        <v>0</v>
      </c>
      <c r="Q20" s="263"/>
      <c r="R20" s="263"/>
    </row>
    <row r="21" spans="1:18" s="246" customFormat="1" ht="15" customHeight="1" x14ac:dyDescent="0.2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25">
      <c r="A22" s="8"/>
      <c r="B22" s="8"/>
      <c r="C22" s="8"/>
      <c r="D22" s="8"/>
      <c r="E22" s="8"/>
      <c r="F22" s="24"/>
      <c r="G22" s="8"/>
      <c r="H22" s="8"/>
      <c r="I22" s="8"/>
      <c r="J22" s="8"/>
      <c r="K22" s="8"/>
      <c r="L22" s="80"/>
      <c r="M22" s="25"/>
      <c r="N22" s="80"/>
      <c r="Q22" s="263"/>
      <c r="R22" s="263"/>
    </row>
    <row r="23" spans="1:18" s="246" customFormat="1" ht="15" x14ac:dyDescent="0.2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2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25">
      <c r="A25" s="8"/>
      <c r="B25" s="8"/>
      <c r="C25" s="8"/>
      <c r="D25" s="22" t="s">
        <v>13</v>
      </c>
      <c r="E25" s="8" t="s">
        <v>14</v>
      </c>
      <c r="F25" s="8"/>
      <c r="G25" s="8"/>
      <c r="H25" s="8"/>
      <c r="I25" s="8"/>
      <c r="J25" s="8"/>
      <c r="K25" s="8"/>
      <c r="L25" s="382">
        <v>0</v>
      </c>
      <c r="M25" s="11"/>
      <c r="N25" s="10">
        <v>0</v>
      </c>
      <c r="Q25" s="263"/>
      <c r="R25" s="263"/>
    </row>
    <row r="26" spans="1:18" s="246" customFormat="1" ht="15" customHeight="1" x14ac:dyDescent="0.25">
      <c r="A26" s="8"/>
      <c r="B26" s="8"/>
      <c r="C26" s="8"/>
      <c r="D26" s="8"/>
      <c r="E26" s="8"/>
      <c r="F26" s="24" t="s">
        <v>15</v>
      </c>
      <c r="G26" s="8"/>
      <c r="H26" s="8"/>
      <c r="I26" s="8"/>
      <c r="J26" s="8"/>
      <c r="K26" s="8"/>
      <c r="L26" s="383">
        <v>0</v>
      </c>
      <c r="M26" s="25"/>
      <c r="N26" s="80">
        <v>0</v>
      </c>
      <c r="Q26" s="263"/>
      <c r="R26" s="263"/>
    </row>
    <row r="27" spans="1:18" s="246" customFormat="1" ht="15" customHeight="1" x14ac:dyDescent="0.25">
      <c r="A27" s="8"/>
      <c r="B27" s="8"/>
      <c r="C27" s="8"/>
      <c r="D27" s="8"/>
      <c r="E27" s="8"/>
      <c r="F27" s="24" t="s">
        <v>16</v>
      </c>
      <c r="G27" s="8"/>
      <c r="H27" s="8"/>
      <c r="I27" s="8"/>
      <c r="J27" s="8"/>
      <c r="K27" s="8"/>
      <c r="L27" s="80">
        <v>0</v>
      </c>
      <c r="M27" s="25"/>
      <c r="N27" s="80">
        <v>0</v>
      </c>
      <c r="Q27" s="263"/>
      <c r="R27" s="263"/>
    </row>
    <row r="28" spans="1:18" s="246" customFormat="1" ht="15" customHeight="1" x14ac:dyDescent="0.2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25">
      <c r="A29" s="8"/>
      <c r="B29" s="8"/>
      <c r="C29" s="8"/>
      <c r="D29" s="8"/>
      <c r="E29" s="8"/>
      <c r="F29" s="24" t="s">
        <v>15</v>
      </c>
      <c r="G29" s="8"/>
      <c r="H29" s="8"/>
      <c r="I29" s="8"/>
      <c r="J29" s="8"/>
      <c r="K29" s="8"/>
      <c r="L29" s="80">
        <v>0</v>
      </c>
      <c r="M29" s="25"/>
      <c r="N29" s="80">
        <v>0</v>
      </c>
      <c r="Q29" s="263"/>
      <c r="R29" s="263"/>
    </row>
    <row r="30" spans="1:18" s="246" customFormat="1" ht="15" customHeight="1" x14ac:dyDescent="0.25">
      <c r="A30" s="53"/>
      <c r="B30" s="8"/>
      <c r="C30" s="8"/>
      <c r="D30" s="8"/>
      <c r="E30" s="8"/>
      <c r="F30" s="24" t="s">
        <v>16</v>
      </c>
      <c r="G30" s="8"/>
      <c r="H30" s="8"/>
      <c r="I30" s="8"/>
      <c r="J30" s="8"/>
      <c r="K30" s="8"/>
      <c r="L30" s="80">
        <v>952.46068449356198</v>
      </c>
      <c r="M30" s="25"/>
      <c r="N30" s="80">
        <v>0</v>
      </c>
      <c r="Q30" s="263"/>
      <c r="R30" s="263"/>
    </row>
    <row r="31" spans="1:18" s="246" customFormat="1" ht="15" x14ac:dyDescent="0.25">
      <c r="A31" s="8"/>
      <c r="B31" s="8"/>
      <c r="C31" s="8"/>
      <c r="D31" s="8"/>
      <c r="E31" s="8"/>
      <c r="F31" s="8"/>
      <c r="G31" s="8"/>
      <c r="H31" s="8"/>
      <c r="I31" s="8"/>
      <c r="J31" s="8"/>
      <c r="K31" s="8"/>
      <c r="L31" s="17"/>
      <c r="M31" s="11"/>
      <c r="N31" s="17"/>
      <c r="Q31" s="263"/>
      <c r="R31" s="263"/>
    </row>
    <row r="32" spans="1:18" s="246" customFormat="1" ht="15" customHeight="1" x14ac:dyDescent="0.2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25">
      <c r="A33" s="8"/>
      <c r="B33" s="381"/>
      <c r="C33" s="8"/>
      <c r="D33" s="8"/>
      <c r="E33" s="8"/>
      <c r="F33" s="8"/>
      <c r="G33" s="8"/>
      <c r="H33" s="8"/>
      <c r="I33" s="8"/>
      <c r="J33" s="8"/>
      <c r="K33" s="8"/>
      <c r="L33" s="17"/>
      <c r="M33" s="11"/>
      <c r="N33" s="17"/>
      <c r="Q33" s="263"/>
      <c r="R33" s="263"/>
    </row>
    <row r="34" spans="1:18" s="246" customFormat="1" ht="15" x14ac:dyDescent="0.25">
      <c r="A34" s="8"/>
      <c r="B34" s="381"/>
      <c r="C34" s="8"/>
      <c r="D34" s="22" t="s">
        <v>11</v>
      </c>
      <c r="E34" s="8" t="s">
        <v>21</v>
      </c>
      <c r="F34" s="8"/>
      <c r="G34" s="8"/>
      <c r="H34" s="8"/>
      <c r="I34" s="8"/>
      <c r="J34" s="8"/>
      <c r="K34" s="8"/>
      <c r="L34" s="10">
        <v>883.63355004281368</v>
      </c>
      <c r="M34" s="11"/>
      <c r="N34" s="10">
        <v>332.09911403701227</v>
      </c>
      <c r="Q34" s="263"/>
      <c r="R34" s="263"/>
    </row>
    <row r="35" spans="1:18" s="246" customFormat="1" ht="15" x14ac:dyDescent="0.2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25">
      <c r="A36" s="8"/>
      <c r="B36" s="381"/>
      <c r="C36" s="8"/>
      <c r="D36" s="8"/>
      <c r="E36" s="8"/>
      <c r="F36" s="24" t="s">
        <v>15</v>
      </c>
      <c r="G36" s="8"/>
      <c r="H36" s="8"/>
      <c r="I36" s="8"/>
      <c r="J36" s="8"/>
      <c r="K36" s="8"/>
      <c r="L36" s="81">
        <v>0.8962909597454557</v>
      </c>
      <c r="M36" s="11"/>
      <c r="N36" s="81">
        <v>5.9910921996656971E-3</v>
      </c>
      <c r="Q36" s="263"/>
      <c r="R36" s="263"/>
    </row>
    <row r="37" spans="1:18" s="246" customFormat="1" ht="15" x14ac:dyDescent="0.25">
      <c r="A37" s="8"/>
      <c r="B37" s="381"/>
      <c r="C37" s="8"/>
      <c r="D37" s="8"/>
      <c r="E37" s="8"/>
      <c r="F37" s="24" t="s">
        <v>16</v>
      </c>
      <c r="G37" s="8"/>
      <c r="H37" s="8"/>
      <c r="I37" s="8"/>
      <c r="J37" s="8"/>
      <c r="K37" s="8"/>
      <c r="L37" s="81">
        <v>1.9999999999999999E-6</v>
      </c>
      <c r="M37" s="11"/>
      <c r="N37" s="81">
        <v>0</v>
      </c>
      <c r="Q37" s="263"/>
      <c r="R37" s="263"/>
    </row>
    <row r="38" spans="1:18" s="246" customFormat="1" ht="15" x14ac:dyDescent="0.25">
      <c r="A38" s="8"/>
      <c r="B38" s="381"/>
      <c r="C38" s="8"/>
      <c r="D38" s="22" t="s">
        <v>17</v>
      </c>
      <c r="E38" s="8" t="s">
        <v>23</v>
      </c>
      <c r="F38" s="8"/>
      <c r="G38" s="8"/>
      <c r="H38" s="8"/>
      <c r="I38" s="8"/>
      <c r="J38" s="8"/>
      <c r="K38" s="8"/>
      <c r="L38" s="10">
        <v>13.28820672681319</v>
      </c>
      <c r="M38" s="11"/>
      <c r="N38" s="10">
        <v>2.2259835875448815</v>
      </c>
      <c r="Q38" s="263"/>
      <c r="R38" s="263"/>
    </row>
    <row r="39" spans="1:18" s="246" customFormat="1" ht="15" x14ac:dyDescent="0.25">
      <c r="A39" s="8"/>
      <c r="B39" s="381"/>
      <c r="C39" s="8"/>
      <c r="D39" s="8"/>
      <c r="E39" s="8"/>
      <c r="F39" s="24" t="s">
        <v>15</v>
      </c>
      <c r="G39" s="8"/>
      <c r="H39" s="8"/>
      <c r="I39" s="8"/>
      <c r="J39" s="8"/>
      <c r="K39" s="8"/>
      <c r="L39" s="81">
        <v>4.6464327541954589</v>
      </c>
      <c r="M39" s="11"/>
      <c r="N39" s="81">
        <v>0</v>
      </c>
      <c r="Q39" s="263"/>
      <c r="R39" s="263"/>
    </row>
    <row r="40" spans="1:18" s="246" customFormat="1" ht="15" x14ac:dyDescent="0.2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25">
      <c r="A41" s="8"/>
      <c r="B41" s="381"/>
      <c r="C41" s="8"/>
      <c r="D41" s="8"/>
      <c r="E41" s="8"/>
      <c r="F41" s="8"/>
      <c r="G41" s="8"/>
      <c r="H41" s="8"/>
      <c r="I41" s="8"/>
      <c r="J41" s="8"/>
      <c r="K41" s="8"/>
      <c r="L41" s="81"/>
      <c r="M41" s="11"/>
      <c r="N41" s="81"/>
      <c r="Q41" s="263"/>
      <c r="R41" s="263"/>
    </row>
    <row r="42" spans="1:18" s="246" customFormat="1" ht="15" x14ac:dyDescent="0.25">
      <c r="A42" s="8"/>
      <c r="B42" s="381"/>
      <c r="C42" s="8"/>
      <c r="D42" s="22"/>
      <c r="E42" s="8"/>
      <c r="F42" s="8"/>
      <c r="G42" s="8"/>
      <c r="H42" s="8"/>
      <c r="I42" s="8"/>
      <c r="J42" s="8"/>
      <c r="K42" s="8"/>
      <c r="L42" s="10"/>
      <c r="M42" s="47"/>
      <c r="N42" s="10"/>
      <c r="Q42" s="263"/>
      <c r="R42" s="263"/>
    </row>
    <row r="43" spans="1:18" s="246" customFormat="1" ht="7.5" customHeight="1" x14ac:dyDescent="0.25">
      <c r="A43" s="8"/>
      <c r="B43" s="381"/>
      <c r="C43" s="8"/>
      <c r="D43" s="8"/>
      <c r="E43" s="8"/>
      <c r="F43" s="8"/>
      <c r="G43" s="8"/>
      <c r="H43" s="8"/>
      <c r="I43" s="8"/>
      <c r="J43" s="8"/>
      <c r="K43" s="8"/>
      <c r="L43" s="17"/>
      <c r="M43" s="11"/>
      <c r="N43" s="17"/>
      <c r="Q43" s="263"/>
      <c r="R43" s="263"/>
    </row>
    <row r="44" spans="1:18" s="246" customFormat="1" ht="15" x14ac:dyDescent="0.25">
      <c r="A44" s="8"/>
      <c r="B44" s="381">
        <v>2</v>
      </c>
      <c r="C44" s="21" t="s">
        <v>24</v>
      </c>
      <c r="D44" s="8"/>
      <c r="E44" s="8"/>
      <c r="F44" s="8"/>
      <c r="G44" s="8"/>
      <c r="H44" s="8"/>
      <c r="I44" s="8"/>
      <c r="J44" s="8"/>
      <c r="K44" s="8"/>
      <c r="L44" s="79">
        <v>7314.3672457869634</v>
      </c>
      <c r="M44" s="11"/>
      <c r="N44" s="384">
        <v>0</v>
      </c>
      <c r="Q44" s="263"/>
      <c r="R44" s="263"/>
    </row>
    <row r="45" spans="1:18" s="246" customFormat="1" x14ac:dyDescent="0.25">
      <c r="A45" s="1"/>
      <c r="B45" s="381"/>
      <c r="C45" s="8"/>
      <c r="D45" s="8"/>
      <c r="E45" s="8"/>
      <c r="F45" s="8"/>
      <c r="G45" s="8"/>
      <c r="H45" s="8"/>
      <c r="I45" s="8"/>
      <c r="J45" s="8"/>
      <c r="K45" s="8"/>
      <c r="L45" s="10"/>
      <c r="M45" s="11"/>
      <c r="N45" s="10"/>
      <c r="Q45" s="263"/>
      <c r="R45" s="263"/>
    </row>
    <row r="46" spans="1:18" s="246" customFormat="1" ht="15" x14ac:dyDescent="0.25">
      <c r="A46" s="8"/>
      <c r="B46" s="381">
        <v>3</v>
      </c>
      <c r="C46" s="21" t="s">
        <v>25</v>
      </c>
      <c r="D46" s="8"/>
      <c r="E46" s="8"/>
      <c r="F46" s="8"/>
      <c r="G46" s="8"/>
      <c r="H46" s="8"/>
      <c r="I46" s="8"/>
      <c r="J46" s="8"/>
      <c r="K46" s="8"/>
      <c r="L46" s="79">
        <v>10357.336327883406</v>
      </c>
      <c r="M46" s="11"/>
      <c r="N46" s="384">
        <v>0</v>
      </c>
      <c r="Q46" s="263"/>
      <c r="R46" s="263"/>
    </row>
    <row r="47" spans="1:18" s="246" customFormat="1" ht="15" x14ac:dyDescent="0.25">
      <c r="A47" s="8"/>
      <c r="B47" s="381"/>
      <c r="C47" s="21"/>
      <c r="D47" s="8"/>
      <c r="E47" s="8"/>
      <c r="F47" s="8"/>
      <c r="G47" s="8"/>
      <c r="H47" s="8"/>
      <c r="I47" s="8"/>
      <c r="J47" s="8"/>
      <c r="K47" s="8"/>
      <c r="L47" s="10"/>
      <c r="M47" s="11"/>
      <c r="N47" s="10"/>
      <c r="Q47" s="263"/>
      <c r="R47" s="263"/>
    </row>
    <row r="48" spans="1:18" s="246" customFormat="1" ht="15" x14ac:dyDescent="0.25">
      <c r="A48" s="8"/>
      <c r="B48" s="381">
        <v>4</v>
      </c>
      <c r="C48" s="21" t="s">
        <v>26</v>
      </c>
      <c r="D48" s="8"/>
      <c r="E48" s="8"/>
      <c r="F48" s="8"/>
      <c r="G48" s="8"/>
      <c r="H48" s="14"/>
      <c r="I48" s="8" t="s">
        <v>27</v>
      </c>
      <c r="J48" s="8"/>
      <c r="K48" s="8"/>
      <c r="L48" s="79">
        <v>13196.504428138489</v>
      </c>
      <c r="M48" s="11"/>
      <c r="N48" s="79">
        <v>0</v>
      </c>
      <c r="Q48" s="263"/>
      <c r="R48" s="263"/>
    </row>
    <row r="49" spans="1:32" ht="15" x14ac:dyDescent="0.25">
      <c r="A49" s="8"/>
      <c r="C49" s="97"/>
      <c r="H49" s="14"/>
      <c r="I49" s="8" t="s">
        <v>28</v>
      </c>
      <c r="L49" s="82">
        <v>9976042.6840000004</v>
      </c>
      <c r="N49" s="82">
        <v>0</v>
      </c>
      <c r="Q49" s="263"/>
      <c r="R49" s="263"/>
    </row>
    <row r="50" spans="1:32" ht="15" x14ac:dyDescent="0.25">
      <c r="A50" s="8"/>
      <c r="C50" s="97"/>
      <c r="Q50" s="263"/>
      <c r="R50" s="263"/>
    </row>
    <row r="51" spans="1:32" ht="15" x14ac:dyDescent="0.25">
      <c r="A51" s="8"/>
      <c r="B51" s="381">
        <v>5</v>
      </c>
      <c r="C51" s="21" t="s">
        <v>93</v>
      </c>
      <c r="G51" s="14"/>
      <c r="L51" s="79">
        <v>10093.554133222502</v>
      </c>
      <c r="N51" s="79">
        <v>14087.332351298201</v>
      </c>
      <c r="Q51" s="263"/>
      <c r="R51" s="263"/>
    </row>
    <row r="52" spans="1:32" ht="7.5" customHeight="1" x14ac:dyDescent="0.25">
      <c r="A52" s="8"/>
      <c r="C52" s="15"/>
      <c r="G52" s="14"/>
      <c r="L52" s="17"/>
      <c r="N52" s="17"/>
      <c r="Q52" s="263"/>
      <c r="R52" s="263"/>
    </row>
    <row r="53" spans="1:32" ht="15.75" customHeight="1" x14ac:dyDescent="0.25">
      <c r="A53" s="8"/>
      <c r="C53" s="15"/>
      <c r="E53" s="26" t="s">
        <v>29</v>
      </c>
      <c r="F53" s="8" t="s">
        <v>82</v>
      </c>
      <c r="G53" s="14"/>
      <c r="L53" s="385">
        <v>0</v>
      </c>
      <c r="M53" s="65"/>
      <c r="N53" s="385">
        <v>0</v>
      </c>
      <c r="Q53" s="263"/>
      <c r="R53" s="263"/>
    </row>
    <row r="54" spans="1:32" ht="15.75" customHeight="1" x14ac:dyDescent="0.25">
      <c r="A54" s="8"/>
      <c r="C54" s="15"/>
      <c r="F54" s="8" t="s">
        <v>157</v>
      </c>
      <c r="G54" s="14"/>
      <c r="L54" s="386">
        <v>0</v>
      </c>
      <c r="N54" s="386">
        <v>0</v>
      </c>
      <c r="Q54" s="263"/>
      <c r="R54" s="263"/>
    </row>
    <row r="55" spans="1:32" ht="15.75" customHeight="1" x14ac:dyDescent="0.25">
      <c r="A55" s="8"/>
      <c r="C55" s="15"/>
      <c r="G55" s="14" t="s">
        <v>30</v>
      </c>
      <c r="L55" s="387">
        <v>0</v>
      </c>
      <c r="M55" s="388"/>
      <c r="N55" s="387">
        <v>0</v>
      </c>
      <c r="Q55" s="263"/>
      <c r="R55" s="263"/>
    </row>
    <row r="56" spans="1:32" ht="15.75" customHeight="1" x14ac:dyDescent="0.25">
      <c r="A56" s="8"/>
      <c r="C56" s="15"/>
      <c r="F56" s="8" t="s">
        <v>31</v>
      </c>
      <c r="G56" s="14"/>
      <c r="L56" s="10">
        <v>10093.554133222502</v>
      </c>
      <c r="M56" s="388"/>
      <c r="N56" s="10">
        <v>14087.332351298201</v>
      </c>
      <c r="Q56" s="263"/>
      <c r="R56" s="263"/>
    </row>
    <row r="57" spans="1:32" s="285"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5" x14ac:dyDescent="0.25">
      <c r="A58" s="8"/>
      <c r="Q58" s="263"/>
      <c r="R58" s="263"/>
    </row>
    <row r="59" spans="1:32" ht="54.75" customHeight="1" x14ac:dyDescent="0.25">
      <c r="A59" s="8"/>
      <c r="B59" s="2" t="s">
        <v>32</v>
      </c>
      <c r="C59" s="1" t="s">
        <v>33</v>
      </c>
      <c r="L59" s="17">
        <v>3156.1526907217258</v>
      </c>
      <c r="M59" s="19"/>
      <c r="N59" s="17">
        <v>0</v>
      </c>
      <c r="Q59" s="263"/>
      <c r="R59" s="263"/>
    </row>
    <row r="60" spans="1:32" ht="15" x14ac:dyDescent="0.25">
      <c r="A60" s="8"/>
      <c r="E60" s="26" t="s">
        <v>29</v>
      </c>
      <c r="G60" s="64" t="s">
        <v>105</v>
      </c>
      <c r="H60" s="64"/>
      <c r="I60" s="64"/>
      <c r="J60" s="64"/>
      <c r="K60" s="64"/>
      <c r="L60" s="385">
        <v>0</v>
      </c>
      <c r="M60" s="65"/>
      <c r="N60" s="385">
        <v>0</v>
      </c>
      <c r="Q60" s="263"/>
      <c r="R60" s="263"/>
    </row>
    <row r="61" spans="1:32" ht="15" x14ac:dyDescent="0.25">
      <c r="A61" s="8"/>
      <c r="G61" s="64" t="s">
        <v>157</v>
      </c>
      <c r="H61" s="64"/>
      <c r="I61" s="64"/>
      <c r="J61" s="64"/>
      <c r="K61" s="64"/>
      <c r="L61" s="385">
        <v>0</v>
      </c>
      <c r="M61" s="65"/>
      <c r="N61" s="385">
        <v>0</v>
      </c>
      <c r="Q61" s="263"/>
      <c r="R61" s="263"/>
    </row>
    <row r="62" spans="1:32" ht="15" x14ac:dyDescent="0.25">
      <c r="A62" s="8"/>
      <c r="G62" s="64" t="s">
        <v>180</v>
      </c>
      <c r="H62" s="64"/>
      <c r="I62" s="64"/>
      <c r="J62" s="64"/>
      <c r="K62" s="64"/>
      <c r="L62" s="385">
        <v>0</v>
      </c>
      <c r="M62" s="65"/>
      <c r="N62" s="385">
        <v>0</v>
      </c>
      <c r="Q62" s="263"/>
      <c r="R62" s="263"/>
    </row>
    <row r="63" spans="1:32" ht="15" x14ac:dyDescent="0.25">
      <c r="A63" s="8"/>
      <c r="G63" s="8" t="s">
        <v>31</v>
      </c>
      <c r="H63" s="64"/>
      <c r="I63" s="64"/>
      <c r="J63" s="64"/>
      <c r="K63" s="64"/>
      <c r="L63" s="85">
        <v>3156.1526907217258</v>
      </c>
      <c r="M63" s="85"/>
      <c r="N63" s="66"/>
      <c r="Q63" s="263"/>
      <c r="R63" s="263"/>
    </row>
    <row r="64" spans="1:32" ht="15" x14ac:dyDescent="0.25">
      <c r="A64" s="8"/>
      <c r="G64" s="64"/>
      <c r="H64" s="64"/>
      <c r="I64" s="64"/>
      <c r="J64" s="64"/>
      <c r="K64" s="64"/>
      <c r="L64" s="85"/>
      <c r="M64" s="85"/>
      <c r="N64" s="66"/>
      <c r="Q64" s="263"/>
      <c r="R64" s="263"/>
    </row>
    <row r="65" spans="1:18" s="246" customFormat="1" x14ac:dyDescent="0.25">
      <c r="A65" s="1"/>
      <c r="B65" s="381"/>
      <c r="C65" s="8"/>
      <c r="D65" s="8"/>
      <c r="E65" s="8"/>
      <c r="F65" s="8"/>
      <c r="G65" s="64"/>
      <c r="H65" s="64"/>
      <c r="I65" s="64"/>
      <c r="J65" s="64"/>
      <c r="K65" s="64"/>
      <c r="L65" s="85"/>
      <c r="M65" s="85"/>
      <c r="N65" s="66"/>
      <c r="Q65" s="263"/>
      <c r="R65" s="263"/>
    </row>
    <row r="66" spans="1:18" s="246" customFormat="1" x14ac:dyDescent="0.25">
      <c r="A66" s="1"/>
      <c r="B66" s="381"/>
      <c r="C66" s="8"/>
      <c r="D66" s="8"/>
      <c r="E66" s="8"/>
      <c r="F66" s="8"/>
      <c r="G66" s="64"/>
      <c r="H66" s="64"/>
      <c r="I66" s="64"/>
      <c r="J66" s="64"/>
      <c r="K66" s="64"/>
      <c r="L66" s="85"/>
      <c r="M66" s="85"/>
      <c r="N66" s="66"/>
      <c r="Q66" s="263"/>
      <c r="R66" s="263"/>
    </row>
    <row r="67" spans="1:18" s="246" customFormat="1" x14ac:dyDescent="0.25">
      <c r="A67" s="1"/>
      <c r="B67" s="381"/>
      <c r="C67" s="8"/>
      <c r="D67" s="8"/>
      <c r="E67" s="8"/>
      <c r="F67" s="8"/>
      <c r="G67" s="64"/>
      <c r="H67" s="64"/>
      <c r="I67" s="64"/>
      <c r="J67" s="64"/>
      <c r="K67" s="64"/>
      <c r="L67" s="85"/>
      <c r="M67" s="85"/>
      <c r="N67" s="66"/>
      <c r="Q67" s="263"/>
      <c r="R67" s="263"/>
    </row>
    <row r="68" spans="1:18" s="246" customFormat="1" x14ac:dyDescent="0.25">
      <c r="A68" s="18" t="s">
        <v>76</v>
      </c>
      <c r="B68" s="381"/>
      <c r="C68" s="8"/>
      <c r="D68" s="8"/>
      <c r="E68" s="8"/>
      <c r="F68" s="8"/>
      <c r="G68" s="8"/>
      <c r="H68" s="8"/>
      <c r="I68" s="8"/>
      <c r="J68" s="8"/>
      <c r="K68" s="8"/>
      <c r="L68" s="10"/>
      <c r="M68" s="11"/>
      <c r="N68" s="48" t="s">
        <v>1</v>
      </c>
      <c r="Q68" s="263"/>
      <c r="R68" s="263"/>
    </row>
    <row r="69" spans="1:18" s="246" customFormat="1" x14ac:dyDescent="0.25">
      <c r="A69" s="1"/>
      <c r="B69" s="381"/>
      <c r="C69" s="8"/>
      <c r="D69" s="8"/>
      <c r="E69" s="8"/>
      <c r="F69" s="8"/>
      <c r="G69" s="8"/>
      <c r="H69" s="8"/>
      <c r="I69" s="8"/>
      <c r="J69" s="8"/>
      <c r="K69" s="8"/>
      <c r="L69" s="10"/>
      <c r="M69" s="11"/>
      <c r="N69" s="10"/>
      <c r="Q69" s="263"/>
      <c r="R69" s="263"/>
    </row>
    <row r="70" spans="1:18" s="246" customFormat="1" x14ac:dyDescent="0.25">
      <c r="A70" s="14"/>
      <c r="B70" s="381"/>
      <c r="C70" s="61"/>
      <c r="D70" s="60"/>
      <c r="E70" s="8"/>
      <c r="F70" s="8"/>
      <c r="G70" s="8"/>
      <c r="H70" s="8"/>
      <c r="I70" s="8"/>
      <c r="J70" s="8"/>
      <c r="K70" s="8"/>
      <c r="L70" s="75" t="s">
        <v>2</v>
      </c>
      <c r="M70" s="16"/>
      <c r="N70" s="75" t="s">
        <v>3</v>
      </c>
      <c r="Q70" s="263"/>
      <c r="R70" s="263"/>
    </row>
    <row r="71" spans="1:18" s="246" customFormat="1" x14ac:dyDescent="0.25">
      <c r="A71" s="1"/>
      <c r="B71" s="381"/>
      <c r="C71" s="8"/>
      <c r="D71" s="8"/>
      <c r="E71" s="8"/>
      <c r="F71" s="8"/>
      <c r="G71" s="8"/>
      <c r="H71" s="8"/>
      <c r="I71" s="8"/>
      <c r="J71" s="8"/>
      <c r="K71" s="8"/>
      <c r="L71" s="10"/>
      <c r="M71" s="11"/>
      <c r="N71" s="10"/>
      <c r="Q71" s="263"/>
      <c r="R71" s="263"/>
    </row>
    <row r="72" spans="1:18" s="246" customFormat="1" x14ac:dyDescent="0.2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25">
      <c r="A73" s="1"/>
      <c r="B73" s="381"/>
      <c r="C73" s="15"/>
      <c r="D73" s="14"/>
      <c r="E73" s="8"/>
      <c r="F73" s="8"/>
      <c r="G73" s="8"/>
      <c r="H73" s="8"/>
      <c r="I73" s="13"/>
      <c r="J73" s="8"/>
      <c r="K73" s="8"/>
      <c r="L73" s="10"/>
      <c r="M73" s="30"/>
      <c r="N73" s="10"/>
      <c r="Q73" s="263"/>
      <c r="R73" s="263"/>
    </row>
    <row r="74" spans="1:18" s="246" customFormat="1" x14ac:dyDescent="0.25">
      <c r="A74" s="1"/>
      <c r="B74" s="381"/>
      <c r="C74" s="8"/>
      <c r="D74" s="8"/>
      <c r="E74" s="8"/>
      <c r="F74" s="8"/>
      <c r="G74" s="8"/>
      <c r="H74" s="8"/>
      <c r="I74" s="8" t="s">
        <v>29</v>
      </c>
      <c r="J74" s="31" t="s">
        <v>36</v>
      </c>
      <c r="K74" s="31"/>
      <c r="L74" s="10">
        <v>0</v>
      </c>
      <c r="M74" s="30"/>
      <c r="N74" s="10">
        <v>-9073.190847092048</v>
      </c>
      <c r="Q74" s="263"/>
      <c r="R74" s="263"/>
    </row>
    <row r="75" spans="1:18" s="246" customFormat="1" x14ac:dyDescent="0.25">
      <c r="A75" s="1"/>
      <c r="B75" s="381"/>
      <c r="C75" s="8"/>
      <c r="D75" s="8"/>
      <c r="E75" s="8"/>
      <c r="F75" s="8"/>
      <c r="G75" s="8"/>
      <c r="H75" s="8"/>
      <c r="I75" s="13"/>
      <c r="J75" s="32" t="s">
        <v>37</v>
      </c>
      <c r="K75" s="32"/>
      <c r="L75" s="10">
        <v>0</v>
      </c>
      <c r="M75" s="30"/>
      <c r="N75" s="10">
        <v>-6293.9874294679958</v>
      </c>
      <c r="Q75" s="263"/>
      <c r="R75" s="263"/>
    </row>
    <row r="76" spans="1:18" s="246" customFormat="1" x14ac:dyDescent="0.2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25">
      <c r="A77" s="1"/>
      <c r="B77" s="381"/>
      <c r="C77" s="8"/>
      <c r="D77" s="8"/>
      <c r="E77" s="8"/>
      <c r="F77" s="8"/>
      <c r="G77" s="8"/>
      <c r="H77" s="8"/>
      <c r="I77" s="8"/>
      <c r="J77" s="8"/>
      <c r="K77" s="8"/>
      <c r="L77" s="27"/>
      <c r="M77" s="30"/>
      <c r="N77" s="27"/>
      <c r="Q77" s="263"/>
      <c r="R77" s="263"/>
    </row>
    <row r="78" spans="1:18" s="246" customFormat="1" x14ac:dyDescent="0.25">
      <c r="A78" s="1"/>
      <c r="B78" s="29">
        <v>2</v>
      </c>
      <c r="C78" s="21" t="s">
        <v>39</v>
      </c>
      <c r="D78" s="8"/>
      <c r="E78" s="8"/>
      <c r="F78" s="8"/>
      <c r="G78" s="8"/>
      <c r="H78" s="8"/>
      <c r="I78" s="13"/>
      <c r="J78" s="13"/>
      <c r="K78" s="13"/>
      <c r="L78" s="10"/>
      <c r="M78" s="30"/>
      <c r="N78" s="10"/>
      <c r="Q78" s="263"/>
      <c r="R78" s="263"/>
    </row>
    <row r="79" spans="1:18" s="246" customFormat="1" x14ac:dyDescent="0.2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25">
      <c r="A80" s="1"/>
      <c r="B80" s="29"/>
      <c r="C80" s="21" t="s">
        <v>41</v>
      </c>
      <c r="D80" s="14"/>
      <c r="E80" s="8"/>
      <c r="F80" s="8"/>
      <c r="G80" s="8"/>
      <c r="H80" s="8"/>
      <c r="I80" s="13"/>
      <c r="J80" s="13"/>
      <c r="K80" s="13"/>
      <c r="L80" s="10"/>
      <c r="M80" s="30"/>
      <c r="N80" s="10"/>
      <c r="Q80" s="263"/>
      <c r="R80" s="263"/>
    </row>
    <row r="81" spans="1:18" s="248" customFormat="1" ht="15" x14ac:dyDescent="0.2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25">
      <c r="A82" s="8"/>
      <c r="B82" s="381"/>
      <c r="C82" s="8"/>
      <c r="D82" s="8"/>
      <c r="E82" s="8"/>
      <c r="F82" s="8"/>
      <c r="G82" s="8"/>
      <c r="H82" s="8"/>
      <c r="I82" s="13"/>
      <c r="J82" s="8"/>
      <c r="K82" s="8"/>
      <c r="L82" s="10"/>
      <c r="M82" s="30"/>
      <c r="N82" s="10"/>
      <c r="O82" s="246"/>
      <c r="P82" s="246"/>
      <c r="Q82" s="263"/>
      <c r="R82" s="263"/>
    </row>
    <row r="83" spans="1:18" s="248" customFormat="1" ht="15" x14ac:dyDescent="0.2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5" x14ac:dyDescent="0.2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5" x14ac:dyDescent="0.2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25">
      <c r="A86" s="8"/>
      <c r="B86" s="8"/>
      <c r="C86" s="8"/>
      <c r="D86" s="8"/>
      <c r="E86" s="8"/>
      <c r="F86" s="8"/>
      <c r="G86" s="8"/>
      <c r="H86" s="8"/>
      <c r="I86" s="13"/>
      <c r="J86" s="31"/>
      <c r="K86" s="31"/>
      <c r="L86" s="10"/>
      <c r="M86" s="30"/>
      <c r="N86" s="10"/>
      <c r="O86" s="246"/>
      <c r="P86" s="246"/>
      <c r="Q86" s="263"/>
      <c r="R86" s="263"/>
    </row>
    <row r="87" spans="1:18" s="248" customFormat="1" ht="15" x14ac:dyDescent="0.2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25">
      <c r="A88" s="8"/>
      <c r="B88" s="8"/>
      <c r="C88" s="8"/>
      <c r="D88" s="8"/>
      <c r="E88" s="8"/>
      <c r="F88" s="8"/>
      <c r="G88" s="8"/>
      <c r="H88" s="8"/>
      <c r="I88" s="13"/>
      <c r="J88" s="8"/>
      <c r="K88" s="8"/>
      <c r="L88" s="10"/>
      <c r="M88" s="30"/>
      <c r="N88" s="10"/>
      <c r="O88" s="246"/>
      <c r="P88" s="246"/>
      <c r="Q88" s="263"/>
      <c r="R88" s="263"/>
    </row>
    <row r="89" spans="1:18" s="248" customFormat="1" ht="15" x14ac:dyDescent="0.2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5" x14ac:dyDescent="0.2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5" x14ac:dyDescent="0.2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25">
      <c r="A92" s="8"/>
      <c r="B92" s="8"/>
      <c r="C92" s="8"/>
      <c r="D92" s="8"/>
      <c r="E92" s="8"/>
      <c r="F92" s="8"/>
      <c r="G92" s="8"/>
      <c r="H92" s="8"/>
      <c r="I92" s="13"/>
      <c r="J92" s="13"/>
      <c r="K92" s="13"/>
      <c r="L92" s="10"/>
      <c r="M92" s="30"/>
      <c r="N92" s="10"/>
      <c r="O92" s="246"/>
      <c r="P92" s="246"/>
      <c r="Q92" s="263"/>
      <c r="R92" s="263"/>
    </row>
    <row r="93" spans="1:18" s="248" customFormat="1" ht="15" x14ac:dyDescent="0.2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2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2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5" x14ac:dyDescent="0.2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2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25">
      <c r="A98" s="1"/>
      <c r="B98" s="381"/>
      <c r="C98" s="8"/>
      <c r="D98" s="8"/>
      <c r="E98" s="8"/>
      <c r="F98" s="8"/>
      <c r="G98" s="8"/>
      <c r="H98" s="8"/>
      <c r="I98" s="8"/>
      <c r="J98" s="8"/>
      <c r="K98" s="8"/>
      <c r="L98" s="10"/>
      <c r="M98" s="11"/>
      <c r="N98" s="10"/>
      <c r="Q98" s="263"/>
      <c r="R98" s="263"/>
    </row>
    <row r="99" spans="1:18" s="246" customFormat="1" x14ac:dyDescent="0.2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25">
      <c r="A100" s="1"/>
      <c r="B100" s="8"/>
      <c r="C100" s="8"/>
      <c r="D100" s="8"/>
      <c r="E100" s="8"/>
      <c r="F100" s="8"/>
      <c r="G100" s="8"/>
      <c r="H100" s="8"/>
      <c r="I100" s="8" t="s">
        <v>29</v>
      </c>
      <c r="J100" s="31" t="s">
        <v>36</v>
      </c>
      <c r="K100" s="8"/>
      <c r="L100" s="10">
        <v>0</v>
      </c>
      <c r="M100" s="11"/>
      <c r="N100" s="10">
        <v>0</v>
      </c>
      <c r="Q100" s="263"/>
      <c r="R100" s="263"/>
    </row>
    <row r="101" spans="1:18" s="246" customFormat="1" x14ac:dyDescent="0.25">
      <c r="A101" s="1"/>
      <c r="B101" s="381"/>
      <c r="C101" s="8"/>
      <c r="D101" s="8"/>
      <c r="E101" s="8"/>
      <c r="F101" s="8"/>
      <c r="G101" s="8"/>
      <c r="H101" s="8"/>
      <c r="I101" s="8"/>
      <c r="J101" s="32" t="s">
        <v>37</v>
      </c>
      <c r="K101" s="8"/>
      <c r="L101" s="10">
        <v>0</v>
      </c>
      <c r="M101" s="11"/>
      <c r="N101" s="10">
        <v>0</v>
      </c>
      <c r="Q101" s="263"/>
      <c r="R101" s="263"/>
    </row>
    <row r="102" spans="1:18" s="246" customFormat="1" x14ac:dyDescent="0.25">
      <c r="A102" s="34"/>
      <c r="B102" s="13"/>
      <c r="C102" s="13"/>
      <c r="D102" s="13"/>
      <c r="E102" s="13"/>
      <c r="F102" s="13"/>
      <c r="G102" s="13"/>
      <c r="H102" s="13"/>
      <c r="I102" s="8"/>
      <c r="J102" s="31" t="s">
        <v>38</v>
      </c>
      <c r="K102" s="8"/>
      <c r="L102" s="10">
        <v>0</v>
      </c>
      <c r="M102" s="11"/>
      <c r="N102" s="10">
        <v>0</v>
      </c>
      <c r="Q102" s="263"/>
      <c r="R102" s="263"/>
    </row>
    <row r="103" spans="1:18" s="246" customFormat="1" x14ac:dyDescent="0.25">
      <c r="A103" s="34"/>
      <c r="B103" s="13"/>
      <c r="C103" s="13"/>
      <c r="D103" s="13"/>
      <c r="E103" s="13"/>
      <c r="F103" s="13"/>
      <c r="G103" s="13"/>
      <c r="H103" s="13"/>
      <c r="I103" s="8"/>
      <c r="J103" s="31"/>
      <c r="K103" s="8"/>
      <c r="L103" s="10"/>
      <c r="M103" s="11"/>
      <c r="N103" s="10"/>
      <c r="Q103" s="263"/>
      <c r="R103" s="263"/>
    </row>
    <row r="104" spans="1:18" s="246" customFormat="1" x14ac:dyDescent="0.2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25">
      <c r="A105" s="34"/>
      <c r="B105" s="13"/>
      <c r="C105" s="8"/>
      <c r="D105" s="8"/>
      <c r="E105" s="8"/>
      <c r="F105" s="8"/>
      <c r="G105" s="8"/>
      <c r="H105" s="8"/>
      <c r="I105" s="8" t="s">
        <v>29</v>
      </c>
      <c r="J105" s="31" t="s">
        <v>36</v>
      </c>
      <c r="K105" s="8"/>
      <c r="L105" s="10">
        <v>0</v>
      </c>
      <c r="M105" s="11"/>
      <c r="N105" s="10">
        <v>0</v>
      </c>
      <c r="Q105" s="263"/>
      <c r="R105" s="263"/>
    </row>
    <row r="106" spans="1:18" s="246" customFormat="1" x14ac:dyDescent="0.25">
      <c r="A106" s="34"/>
      <c r="B106" s="13"/>
      <c r="C106" s="8"/>
      <c r="D106" s="8"/>
      <c r="E106" s="8"/>
      <c r="F106" s="8"/>
      <c r="G106" s="8"/>
      <c r="H106" s="8"/>
      <c r="I106" s="8"/>
      <c r="J106" s="32" t="s">
        <v>37</v>
      </c>
      <c r="K106" s="8"/>
      <c r="L106" s="389">
        <v>0</v>
      </c>
      <c r="M106" s="390"/>
      <c r="N106" s="389">
        <v>0</v>
      </c>
      <c r="Q106" s="263"/>
      <c r="R106" s="263"/>
    </row>
    <row r="107" spans="1:18" s="246" customFormat="1" x14ac:dyDescent="0.25">
      <c r="A107" s="34"/>
      <c r="B107" s="13"/>
      <c r="C107" s="8"/>
      <c r="D107" s="8"/>
      <c r="E107" s="8"/>
      <c r="F107" s="8"/>
      <c r="G107" s="8"/>
      <c r="H107" s="8"/>
      <c r="I107" s="8"/>
      <c r="J107" s="31" t="s">
        <v>38</v>
      </c>
      <c r="K107" s="8"/>
      <c r="L107" s="389">
        <v>0</v>
      </c>
      <c r="M107" s="390"/>
      <c r="N107" s="389">
        <v>0</v>
      </c>
      <c r="Q107" s="263"/>
      <c r="R107" s="263"/>
    </row>
    <row r="108" spans="1:18" s="246" customFormat="1" x14ac:dyDescent="0.25">
      <c r="A108" s="34"/>
      <c r="B108" s="13"/>
      <c r="C108" s="8"/>
      <c r="D108" s="8"/>
      <c r="E108" s="8"/>
      <c r="F108" s="8"/>
      <c r="G108" s="8"/>
      <c r="H108" s="8"/>
      <c r="I108" s="8"/>
      <c r="J108" s="8"/>
      <c r="K108" s="8"/>
      <c r="L108" s="10"/>
      <c r="M108" s="11"/>
      <c r="N108" s="10"/>
      <c r="Q108" s="263"/>
      <c r="R108" s="263"/>
    </row>
    <row r="109" spans="1:18" s="246" customFormat="1" x14ac:dyDescent="0.2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25">
      <c r="A110" s="34"/>
      <c r="B110" s="13"/>
      <c r="C110" s="8"/>
      <c r="D110" s="8"/>
      <c r="E110" s="8"/>
      <c r="F110" s="8"/>
      <c r="G110" s="8"/>
      <c r="H110" s="8"/>
      <c r="I110" s="8" t="s">
        <v>29</v>
      </c>
      <c r="J110" s="31" t="s">
        <v>36</v>
      </c>
      <c r="K110" s="8"/>
      <c r="L110" s="10">
        <v>0</v>
      </c>
      <c r="M110" s="11"/>
      <c r="N110" s="10">
        <v>0</v>
      </c>
      <c r="Q110" s="263"/>
      <c r="R110" s="263"/>
    </row>
    <row r="111" spans="1:18" s="246" customFormat="1" x14ac:dyDescent="0.25">
      <c r="A111" s="34"/>
      <c r="B111" s="13"/>
      <c r="C111" s="8"/>
      <c r="D111" s="8"/>
      <c r="E111" s="8"/>
      <c r="F111" s="8"/>
      <c r="G111" s="8"/>
      <c r="H111" s="8"/>
      <c r="I111" s="8"/>
      <c r="J111" s="32" t="s">
        <v>37</v>
      </c>
      <c r="K111" s="8"/>
      <c r="L111" s="389">
        <v>0</v>
      </c>
      <c r="M111" s="390"/>
      <c r="N111" s="389">
        <v>0</v>
      </c>
      <c r="Q111" s="263"/>
      <c r="R111" s="263"/>
    </row>
    <row r="112" spans="1:18" s="246" customFormat="1" x14ac:dyDescent="0.2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2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25">
      <c r="A114" s="1"/>
      <c r="B114" s="18"/>
      <c r="C114" s="8"/>
      <c r="D114" s="8"/>
      <c r="E114" s="8"/>
      <c r="F114" s="8"/>
      <c r="G114" s="8"/>
      <c r="H114" s="8"/>
      <c r="I114" s="8"/>
      <c r="J114" s="8"/>
      <c r="K114" s="8"/>
      <c r="L114" s="79"/>
      <c r="M114" s="35"/>
      <c r="N114" s="79"/>
      <c r="Q114" s="263"/>
      <c r="R114" s="263"/>
    </row>
    <row r="115" spans="1:18" s="246" customFormat="1" x14ac:dyDescent="0.25">
      <c r="A115" s="1"/>
      <c r="B115" s="1"/>
      <c r="C115" s="8"/>
      <c r="D115" s="8"/>
      <c r="E115" s="8"/>
      <c r="F115" s="8"/>
      <c r="G115" s="8"/>
      <c r="H115" s="8"/>
      <c r="I115" s="8"/>
      <c r="J115" s="8"/>
      <c r="K115" s="8"/>
      <c r="L115" s="10"/>
      <c r="M115" s="11"/>
      <c r="N115" s="10"/>
      <c r="Q115" s="263"/>
      <c r="R115" s="263"/>
    </row>
    <row r="116" spans="1:18" s="246" customFormat="1" x14ac:dyDescent="0.25">
      <c r="A116" s="1"/>
      <c r="B116" s="8"/>
      <c r="C116" s="8"/>
      <c r="D116" s="8"/>
      <c r="E116" s="8"/>
      <c r="F116" s="8"/>
      <c r="G116" s="8"/>
      <c r="H116" s="8"/>
      <c r="I116" s="8"/>
      <c r="J116" s="8"/>
      <c r="K116" s="8"/>
      <c r="L116" s="10"/>
      <c r="M116" s="11"/>
      <c r="N116" s="10"/>
      <c r="Q116" s="263"/>
      <c r="R116" s="263"/>
    </row>
    <row r="117" spans="1:18" s="246" customFormat="1" ht="17.25" customHeight="1" x14ac:dyDescent="0.25">
      <c r="A117" s="1"/>
      <c r="B117" s="8"/>
      <c r="C117" s="8"/>
      <c r="D117" s="8"/>
      <c r="E117" s="8"/>
      <c r="F117" s="8"/>
      <c r="G117" s="8"/>
      <c r="H117" s="8"/>
      <c r="I117" s="8"/>
      <c r="J117" s="8"/>
      <c r="K117" s="8"/>
      <c r="L117" s="10"/>
      <c r="M117" s="11"/>
      <c r="N117" s="10"/>
      <c r="Q117" s="263"/>
      <c r="R117" s="263"/>
    </row>
    <row r="118" spans="1:18" s="246" customFormat="1" x14ac:dyDescent="0.25">
      <c r="A118" s="18" t="s">
        <v>78</v>
      </c>
      <c r="B118" s="8"/>
      <c r="C118" s="8"/>
      <c r="D118" s="8"/>
      <c r="E118" s="8"/>
      <c r="F118" s="8"/>
      <c r="G118" s="8"/>
      <c r="H118" s="8"/>
      <c r="I118" s="8"/>
      <c r="J118" s="8"/>
      <c r="K118" s="8"/>
      <c r="L118" s="10"/>
      <c r="M118" s="11"/>
      <c r="N118" s="10"/>
      <c r="Q118" s="263"/>
      <c r="R118" s="263"/>
    </row>
    <row r="119" spans="1:18" s="246" customFormat="1" x14ac:dyDescent="0.25">
      <c r="A119" s="1"/>
      <c r="B119" s="381"/>
      <c r="C119" s="8"/>
      <c r="D119" s="8"/>
      <c r="E119" s="8"/>
      <c r="F119" s="8"/>
      <c r="G119" s="8"/>
      <c r="H119" s="8"/>
      <c r="I119" s="8"/>
      <c r="J119" s="8"/>
      <c r="K119" s="8"/>
      <c r="L119" s="10"/>
      <c r="M119" s="11"/>
      <c r="N119" s="10"/>
      <c r="Q119" s="263"/>
      <c r="R119" s="263"/>
    </row>
    <row r="120" spans="1:18" s="246" customFormat="1" x14ac:dyDescent="0.25">
      <c r="A120" s="14"/>
      <c r="B120" s="14"/>
      <c r="C120" s="61"/>
      <c r="D120" s="60"/>
      <c r="E120" s="8"/>
      <c r="F120" s="8"/>
      <c r="G120" s="8"/>
      <c r="H120" s="8"/>
      <c r="I120" s="49" t="s">
        <v>1</v>
      </c>
      <c r="J120" s="8"/>
      <c r="K120" s="8"/>
      <c r="L120" s="75" t="s">
        <v>2</v>
      </c>
      <c r="M120" s="16"/>
      <c r="N120" s="75" t="s">
        <v>3</v>
      </c>
      <c r="Q120" s="263"/>
      <c r="R120" s="263"/>
    </row>
    <row r="121" spans="1:18" s="246" customFormat="1" x14ac:dyDescent="0.25">
      <c r="A121" s="1"/>
      <c r="B121" s="381"/>
      <c r="C121" s="8"/>
      <c r="D121" s="8"/>
      <c r="E121" s="8"/>
      <c r="F121" s="8"/>
      <c r="G121" s="8"/>
      <c r="H121" s="8"/>
      <c r="I121" s="15"/>
      <c r="J121" s="15"/>
      <c r="K121" s="15"/>
      <c r="L121" s="11"/>
      <c r="M121" s="11"/>
      <c r="N121" s="11"/>
      <c r="Q121" s="263"/>
      <c r="R121" s="263"/>
    </row>
    <row r="122" spans="1:18" s="246" customFormat="1" x14ac:dyDescent="0.25">
      <c r="A122" s="1"/>
      <c r="B122" s="29">
        <v>1</v>
      </c>
      <c r="C122" s="36" t="s">
        <v>46</v>
      </c>
      <c r="D122" s="8"/>
      <c r="E122" s="8"/>
      <c r="F122" s="8"/>
      <c r="G122" s="8"/>
      <c r="H122" s="8"/>
      <c r="I122" s="13"/>
      <c r="J122" s="13"/>
      <c r="K122" s="13"/>
      <c r="L122" s="79">
        <v>0</v>
      </c>
      <c r="M122" s="11"/>
      <c r="N122" s="79">
        <v>0</v>
      </c>
      <c r="Q122" s="263"/>
      <c r="R122" s="263"/>
    </row>
    <row r="123" spans="1:18" s="246" customFormat="1" x14ac:dyDescent="0.25">
      <c r="A123" s="1"/>
      <c r="B123" s="381"/>
      <c r="C123" s="8"/>
      <c r="D123" s="8"/>
      <c r="E123" s="8"/>
      <c r="F123" s="8"/>
      <c r="G123" s="8"/>
      <c r="H123" s="8"/>
      <c r="I123" s="13"/>
      <c r="J123" s="13"/>
      <c r="K123" s="13"/>
      <c r="L123" s="10"/>
      <c r="M123" s="30"/>
      <c r="N123" s="10"/>
      <c r="Q123" s="263"/>
      <c r="R123" s="263"/>
    </row>
    <row r="124" spans="1:18" s="246" customFormat="1" x14ac:dyDescent="0.25">
      <c r="A124" s="1"/>
      <c r="B124" s="381"/>
      <c r="C124" s="8" t="s">
        <v>8</v>
      </c>
      <c r="D124" s="8" t="s">
        <v>47</v>
      </c>
      <c r="E124" s="8"/>
      <c r="F124" s="8"/>
      <c r="G124" s="8"/>
      <c r="H124" s="8"/>
      <c r="I124" s="13"/>
      <c r="J124" s="13"/>
      <c r="K124" s="13"/>
      <c r="L124" s="391">
        <v>0</v>
      </c>
      <c r="M124" s="37"/>
      <c r="N124" s="391">
        <v>0</v>
      </c>
      <c r="Q124" s="263"/>
      <c r="R124" s="263"/>
    </row>
    <row r="125" spans="1:18" s="246" customFormat="1" x14ac:dyDescent="0.2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25">
      <c r="A126" s="1"/>
      <c r="B126" s="381"/>
      <c r="C126" s="8"/>
      <c r="D126" s="8"/>
      <c r="E126" s="8"/>
      <c r="F126" s="8"/>
      <c r="G126" s="8"/>
      <c r="H126" s="8"/>
      <c r="I126" s="13"/>
      <c r="J126" s="13"/>
      <c r="K126" s="13"/>
      <c r="L126" s="10"/>
      <c r="M126" s="30"/>
      <c r="N126" s="10"/>
      <c r="Q126" s="263"/>
      <c r="R126" s="263"/>
    </row>
    <row r="127" spans="1:18" s="246" customFormat="1" x14ac:dyDescent="0.25">
      <c r="A127" s="1"/>
      <c r="B127" s="381"/>
      <c r="C127" s="8"/>
      <c r="D127" s="8"/>
      <c r="E127" s="8"/>
      <c r="F127" s="8"/>
      <c r="G127" s="8"/>
      <c r="H127" s="8"/>
      <c r="I127" s="13"/>
      <c r="J127" s="13"/>
      <c r="K127" s="13"/>
      <c r="L127" s="10"/>
      <c r="M127" s="30"/>
      <c r="N127" s="10"/>
      <c r="Q127" s="263"/>
      <c r="R127" s="263"/>
    </row>
    <row r="128" spans="1:18" s="246" customFormat="1" x14ac:dyDescent="0.25">
      <c r="A128" s="1"/>
      <c r="B128" s="29">
        <v>2</v>
      </c>
      <c r="C128" s="21" t="s">
        <v>49</v>
      </c>
      <c r="D128" s="8"/>
      <c r="E128" s="8"/>
      <c r="F128" s="8"/>
      <c r="G128" s="8"/>
      <c r="H128" s="8"/>
      <c r="I128" s="13"/>
      <c r="J128" s="13"/>
      <c r="K128" s="13"/>
      <c r="L128" s="384">
        <v>0</v>
      </c>
      <c r="M128" s="46"/>
      <c r="N128" s="384">
        <v>0</v>
      </c>
      <c r="Q128" s="263"/>
      <c r="R128" s="263"/>
    </row>
    <row r="129" spans="1:32" x14ac:dyDescent="0.25">
      <c r="B129" s="29"/>
      <c r="C129" s="21" t="s">
        <v>41</v>
      </c>
      <c r="G129" s="14"/>
      <c r="I129" s="13"/>
      <c r="J129" s="13"/>
      <c r="K129" s="13"/>
      <c r="M129" s="30"/>
      <c r="Q129" s="263"/>
      <c r="R129" s="263"/>
    </row>
    <row r="130" spans="1:32" x14ac:dyDescent="0.25">
      <c r="I130" s="13"/>
      <c r="J130" s="13"/>
      <c r="K130" s="13"/>
      <c r="M130" s="30"/>
      <c r="Q130" s="263"/>
      <c r="R130" s="263"/>
    </row>
    <row r="131" spans="1:32" x14ac:dyDescent="0.25">
      <c r="B131" s="29">
        <v>3</v>
      </c>
      <c r="C131" s="21" t="s">
        <v>50</v>
      </c>
      <c r="J131" s="87" t="s">
        <v>51</v>
      </c>
      <c r="K131" s="87"/>
      <c r="L131" s="79">
        <v>0</v>
      </c>
      <c r="M131" s="30"/>
      <c r="N131" s="79">
        <v>0</v>
      </c>
      <c r="Q131" s="263"/>
      <c r="R131" s="263"/>
    </row>
    <row r="132" spans="1:32" s="264" customFormat="1" x14ac:dyDescent="0.2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8" t="s">
        <v>8</v>
      </c>
      <c r="D133" s="8" t="s">
        <v>52</v>
      </c>
      <c r="J133" s="87" t="s">
        <v>51</v>
      </c>
      <c r="K133" s="87"/>
      <c r="L133" s="386">
        <v>0</v>
      </c>
      <c r="M133" s="30"/>
      <c r="N133" s="386">
        <v>0</v>
      </c>
      <c r="Q133" s="263"/>
      <c r="R133" s="263"/>
    </row>
    <row r="134" spans="1:32" x14ac:dyDescent="0.25">
      <c r="C134" s="8" t="s">
        <v>20</v>
      </c>
      <c r="D134" s="8" t="s">
        <v>53</v>
      </c>
      <c r="I134" s="13"/>
      <c r="J134" s="13"/>
      <c r="K134" s="13"/>
      <c r="L134" s="386">
        <v>0</v>
      </c>
      <c r="M134" s="30"/>
      <c r="N134" s="386">
        <v>0</v>
      </c>
      <c r="Q134" s="263"/>
      <c r="R134" s="263"/>
    </row>
    <row r="135" spans="1:32" x14ac:dyDescent="0.25">
      <c r="C135" s="8" t="s">
        <v>54</v>
      </c>
      <c r="D135" s="8" t="s">
        <v>55</v>
      </c>
      <c r="I135" s="13"/>
      <c r="J135" s="13"/>
      <c r="K135" s="13"/>
      <c r="L135" s="386">
        <v>0</v>
      </c>
      <c r="M135" s="30"/>
      <c r="N135" s="386">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18" t="s">
        <v>79</v>
      </c>
      <c r="I140" s="50" t="s">
        <v>1</v>
      </c>
      <c r="J140" s="28"/>
      <c r="K140" s="28"/>
      <c r="L140" s="75" t="s">
        <v>2</v>
      </c>
      <c r="M140" s="16"/>
      <c r="N140" s="75" t="s">
        <v>3</v>
      </c>
      <c r="Q140" s="263"/>
      <c r="R140" s="263"/>
    </row>
    <row r="141" spans="1:32" s="253" customFormat="1" ht="28.5" customHeight="1" x14ac:dyDescent="0.2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8" t="s">
        <v>8</v>
      </c>
      <c r="D142" s="8" t="s">
        <v>56</v>
      </c>
      <c r="I142" s="28"/>
      <c r="J142" s="28"/>
      <c r="K142" s="28"/>
      <c r="L142" s="392">
        <v>0</v>
      </c>
      <c r="M142" s="98"/>
      <c r="N142" s="392">
        <v>0</v>
      </c>
      <c r="Q142" s="263"/>
      <c r="R142" s="263"/>
    </row>
    <row r="143" spans="1:32" x14ac:dyDescent="0.25">
      <c r="D143" s="8" t="s">
        <v>41</v>
      </c>
      <c r="I143" s="28"/>
      <c r="J143" s="28"/>
      <c r="K143" s="28"/>
      <c r="L143" s="90"/>
      <c r="M143" s="98"/>
      <c r="N143" s="90"/>
      <c r="Q143" s="263"/>
      <c r="R143" s="263"/>
    </row>
    <row r="144" spans="1:32" x14ac:dyDescent="0.25">
      <c r="C144" s="8" t="s">
        <v>20</v>
      </c>
      <c r="D144" s="8" t="s">
        <v>57</v>
      </c>
      <c r="I144" s="28"/>
      <c r="J144" s="28"/>
      <c r="K144" s="28"/>
      <c r="L144" s="392">
        <v>0</v>
      </c>
      <c r="M144" s="98"/>
      <c r="N144" s="392">
        <v>0</v>
      </c>
      <c r="Q144" s="263"/>
      <c r="R144" s="263"/>
    </row>
    <row r="145" spans="1:18" s="246" customFormat="1" x14ac:dyDescent="0.25">
      <c r="A145" s="1"/>
      <c r="B145" s="381"/>
      <c r="C145" s="8"/>
      <c r="D145" s="8"/>
      <c r="E145" s="8"/>
      <c r="F145" s="8"/>
      <c r="G145" s="8"/>
      <c r="H145" s="8"/>
      <c r="I145" s="28"/>
      <c r="J145" s="28"/>
      <c r="K145" s="28"/>
      <c r="L145" s="90"/>
      <c r="M145" s="98"/>
      <c r="N145" s="90"/>
      <c r="Q145" s="263"/>
      <c r="R145" s="263"/>
    </row>
    <row r="146" spans="1:18" s="246" customFormat="1" x14ac:dyDescent="0.2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25">
      <c r="A147" s="1"/>
      <c r="B147" s="381"/>
      <c r="C147" s="8"/>
      <c r="D147" s="8"/>
      <c r="E147" s="8"/>
      <c r="F147" s="8"/>
      <c r="G147" s="8"/>
      <c r="H147" s="8"/>
      <c r="I147" s="28"/>
      <c r="J147" s="28"/>
      <c r="K147" s="28"/>
      <c r="L147" s="90"/>
      <c r="M147" s="98"/>
      <c r="N147" s="90"/>
      <c r="Q147" s="263"/>
      <c r="R147" s="263"/>
    </row>
    <row r="148" spans="1:18" s="246" customFormat="1" x14ac:dyDescent="0.2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2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25">
      <c r="A150" s="1"/>
      <c r="B150" s="381"/>
      <c r="C150" s="8"/>
      <c r="D150" s="14"/>
      <c r="E150" s="8"/>
      <c r="F150" s="8"/>
      <c r="G150" s="8"/>
      <c r="H150" s="8"/>
      <c r="I150" s="28"/>
      <c r="J150" s="28"/>
      <c r="K150" s="28"/>
      <c r="L150" s="90"/>
      <c r="M150" s="98"/>
      <c r="N150" s="90"/>
      <c r="Q150" s="263"/>
      <c r="R150" s="263"/>
    </row>
    <row r="151" spans="1:18" s="246" customFormat="1" x14ac:dyDescent="0.2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2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2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2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25">
      <c r="A155" s="1"/>
      <c r="B155" s="381"/>
      <c r="C155" s="8"/>
      <c r="D155" s="8"/>
      <c r="E155" s="8"/>
      <c r="F155" s="8"/>
      <c r="G155" s="8"/>
      <c r="H155" s="8"/>
      <c r="I155" s="8" t="s">
        <v>67</v>
      </c>
      <c r="J155" s="28"/>
      <c r="K155" s="28"/>
      <c r="L155" s="393">
        <v>0</v>
      </c>
      <c r="M155" s="11"/>
      <c r="N155" s="393">
        <v>0</v>
      </c>
      <c r="Q155" s="263"/>
      <c r="R155" s="263"/>
    </row>
    <row r="156" spans="1:18" s="246" customFormat="1" x14ac:dyDescent="0.25">
      <c r="A156" s="1"/>
      <c r="B156" s="381"/>
      <c r="C156" s="8"/>
      <c r="D156" s="8"/>
      <c r="E156" s="8"/>
      <c r="F156" s="8"/>
      <c r="G156" s="8"/>
      <c r="H156" s="8"/>
      <c r="I156" s="28"/>
      <c r="J156" s="28"/>
      <c r="K156" s="28"/>
      <c r="L156" s="90"/>
      <c r="M156" s="98"/>
      <c r="N156" s="90"/>
      <c r="Q156" s="263"/>
      <c r="R156" s="263"/>
    </row>
    <row r="157" spans="1:18" s="246" customFormat="1" x14ac:dyDescent="0.25">
      <c r="A157" s="1"/>
      <c r="B157" s="381"/>
      <c r="C157" s="8" t="s">
        <v>68</v>
      </c>
      <c r="D157" s="8" t="s">
        <v>158</v>
      </c>
      <c r="E157" s="8"/>
      <c r="F157" s="8"/>
      <c r="G157" s="8"/>
      <c r="H157" s="8"/>
      <c r="I157" s="28"/>
      <c r="J157" s="28"/>
      <c r="K157" s="28"/>
      <c r="L157" s="392">
        <v>0</v>
      </c>
      <c r="M157" s="98"/>
      <c r="N157" s="392">
        <v>0</v>
      </c>
      <c r="Q157" s="263"/>
    </row>
    <row r="158" spans="1:18" s="246" customFormat="1" x14ac:dyDescent="0.25">
      <c r="A158" s="1"/>
      <c r="B158" s="381"/>
      <c r="C158" s="8"/>
      <c r="D158" s="8" t="s">
        <v>41</v>
      </c>
      <c r="E158" s="8"/>
      <c r="F158" s="8"/>
      <c r="G158" s="8"/>
      <c r="H158" s="8"/>
      <c r="I158" s="28"/>
      <c r="J158" s="28"/>
      <c r="K158" s="28"/>
      <c r="L158" s="90"/>
      <c r="M158" s="98"/>
      <c r="N158" s="90"/>
      <c r="Q158" s="263"/>
    </row>
    <row r="159" spans="1:18" s="246" customFormat="1" x14ac:dyDescent="0.25">
      <c r="A159" s="1"/>
      <c r="B159" s="381"/>
      <c r="C159" s="8"/>
      <c r="D159" s="8"/>
      <c r="E159" s="8"/>
      <c r="F159" s="8"/>
      <c r="G159" s="8"/>
      <c r="H159" s="8"/>
      <c r="I159" s="28"/>
      <c r="J159" s="28"/>
      <c r="K159" s="28"/>
      <c r="L159" s="90"/>
      <c r="M159" s="98"/>
      <c r="N159" s="90"/>
      <c r="Q159" s="263"/>
    </row>
    <row r="160" spans="1:18" s="246" customFormat="1" x14ac:dyDescent="0.25">
      <c r="A160" s="41"/>
      <c r="B160" s="42"/>
      <c r="C160" s="43"/>
      <c r="D160" s="43"/>
      <c r="E160" s="43"/>
      <c r="F160" s="43"/>
      <c r="G160" s="43"/>
      <c r="H160" s="43"/>
      <c r="I160" s="44"/>
      <c r="J160" s="44"/>
      <c r="K160" s="44"/>
      <c r="L160" s="91"/>
      <c r="M160" s="101"/>
      <c r="N160" s="91"/>
      <c r="Q160" s="263"/>
    </row>
    <row r="161" spans="1:17" s="246" customFormat="1" x14ac:dyDescent="0.25">
      <c r="A161" s="1"/>
      <c r="B161" s="381"/>
      <c r="C161" s="8"/>
      <c r="D161" s="8"/>
      <c r="E161" s="8"/>
      <c r="F161" s="8"/>
      <c r="G161" s="8"/>
      <c r="H161" s="8"/>
      <c r="I161" s="13"/>
      <c r="J161" s="13"/>
      <c r="K161" s="13"/>
      <c r="L161" s="10"/>
      <c r="M161" s="30"/>
      <c r="N161" s="10"/>
      <c r="Q161" s="263"/>
    </row>
    <row r="162" spans="1:17" s="246" customFormat="1" x14ac:dyDescent="0.25">
      <c r="A162" s="1"/>
      <c r="B162" s="1"/>
      <c r="C162" s="8"/>
      <c r="D162" s="8"/>
      <c r="E162" s="8"/>
      <c r="F162" s="8"/>
      <c r="G162" s="8"/>
      <c r="H162" s="8"/>
      <c r="I162" s="13"/>
      <c r="J162" s="13"/>
      <c r="K162" s="13"/>
      <c r="L162" s="10"/>
      <c r="M162" s="30"/>
      <c r="N162" s="10"/>
      <c r="Q162" s="263"/>
    </row>
    <row r="163" spans="1:17" s="246" customFormat="1" x14ac:dyDescent="0.25">
      <c r="A163" s="1"/>
      <c r="B163" s="381"/>
      <c r="C163" s="8"/>
      <c r="D163" s="8"/>
      <c r="E163" s="8"/>
      <c r="F163" s="8"/>
      <c r="G163" s="8"/>
      <c r="H163" s="8"/>
      <c r="I163" s="8"/>
      <c r="J163" s="8"/>
      <c r="K163" s="8"/>
      <c r="L163" s="8"/>
      <c r="M163" s="8"/>
      <c r="N163" s="8"/>
      <c r="Q163" s="263"/>
    </row>
    <row r="164" spans="1:17" s="246" customFormat="1" ht="15" customHeight="1" x14ac:dyDescent="0.25">
      <c r="A164" s="1"/>
      <c r="B164" s="381"/>
      <c r="C164" s="1"/>
      <c r="D164" s="8"/>
      <c r="E164" s="8"/>
      <c r="F164" s="8"/>
      <c r="G164" s="8"/>
      <c r="H164" s="8"/>
      <c r="I164" s="8"/>
      <c r="J164" s="13"/>
      <c r="K164" s="13"/>
      <c r="L164" s="13"/>
      <c r="M164" s="45"/>
      <c r="N164" s="13"/>
      <c r="Q164" s="263"/>
    </row>
    <row r="165" spans="1:17" s="246" customFormat="1" ht="15" customHeight="1" x14ac:dyDescent="0.25">
      <c r="A165" s="1"/>
      <c r="B165" s="381"/>
      <c r="C165" s="381"/>
      <c r="D165" s="8"/>
      <c r="E165" s="8"/>
      <c r="F165" s="8"/>
      <c r="G165" s="8"/>
      <c r="H165" s="8"/>
      <c r="I165" s="8"/>
      <c r="J165" s="13"/>
      <c r="K165" s="13"/>
      <c r="L165" s="56"/>
      <c r="M165" s="16"/>
      <c r="N165" s="56"/>
      <c r="Q165" s="263"/>
    </row>
    <row r="166" spans="1:17" s="246" customFormat="1" ht="12.75" customHeight="1" x14ac:dyDescent="0.25">
      <c r="A166" s="1" t="s">
        <v>127</v>
      </c>
      <c r="B166" s="381"/>
      <c r="C166" s="381"/>
      <c r="D166" s="14"/>
      <c r="E166" s="8"/>
      <c r="F166" s="8"/>
      <c r="G166" s="14"/>
      <c r="H166" s="8"/>
      <c r="I166" s="8"/>
      <c r="J166" s="13"/>
      <c r="K166" s="13"/>
      <c r="L166" s="13"/>
      <c r="M166" s="45"/>
      <c r="N166" s="13"/>
      <c r="Q166" s="263"/>
    </row>
    <row r="167" spans="1:17" s="246" customFormat="1" x14ac:dyDescent="0.25">
      <c r="A167" s="1"/>
      <c r="B167" s="381"/>
      <c r="C167" s="381"/>
      <c r="D167" s="8"/>
      <c r="E167" s="8"/>
      <c r="F167" s="8"/>
      <c r="G167" s="8"/>
      <c r="H167" s="8"/>
      <c r="I167" s="8"/>
      <c r="J167" s="13"/>
      <c r="K167" s="13"/>
      <c r="L167" s="13"/>
      <c r="M167" s="45"/>
      <c r="N167" s="13"/>
      <c r="Q167" s="263"/>
    </row>
    <row r="168" spans="1:17" s="246" customFormat="1" x14ac:dyDescent="0.25">
      <c r="A168" s="1"/>
      <c r="B168" s="381"/>
      <c r="C168" s="381"/>
      <c r="D168" s="8"/>
      <c r="E168" s="8"/>
      <c r="F168" s="8"/>
      <c r="G168" s="8"/>
      <c r="H168" s="8"/>
      <c r="I168" s="8"/>
      <c r="J168" s="8"/>
      <c r="K168" s="13"/>
      <c r="L168" s="75" t="s">
        <v>2</v>
      </c>
      <c r="M168" s="16"/>
      <c r="N168" s="75" t="s">
        <v>3</v>
      </c>
      <c r="Q168" s="263"/>
    </row>
    <row r="169" spans="1:17" s="246" customFormat="1" x14ac:dyDescent="0.2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25">
      <c r="A170" s="1"/>
      <c r="B170" s="381"/>
      <c r="C170" s="381"/>
      <c r="D170" s="8"/>
      <c r="E170" s="8"/>
      <c r="F170" s="8"/>
      <c r="G170" s="8"/>
      <c r="H170" s="8"/>
      <c r="I170" s="8"/>
      <c r="J170" s="102" t="s">
        <v>129</v>
      </c>
      <c r="K170" s="13"/>
      <c r="L170" s="103">
        <v>0</v>
      </c>
      <c r="M170" s="103"/>
      <c r="N170" s="103">
        <v>0</v>
      </c>
      <c r="Q170" s="263"/>
    </row>
    <row r="171" spans="1:17" s="246" customFormat="1" x14ac:dyDescent="0.25">
      <c r="A171" s="1"/>
      <c r="B171" s="381"/>
      <c r="C171" s="381"/>
      <c r="D171" s="8"/>
      <c r="E171" s="8"/>
      <c r="F171" s="8"/>
      <c r="G171" s="8"/>
      <c r="H171" s="8"/>
      <c r="I171" s="102"/>
      <c r="J171" s="102" t="s">
        <v>130</v>
      </c>
      <c r="K171" s="13"/>
      <c r="L171" s="104">
        <v>0</v>
      </c>
      <c r="M171" s="103"/>
      <c r="N171" s="104">
        <v>0</v>
      </c>
      <c r="Q171" s="263"/>
    </row>
    <row r="172" spans="1:17" s="246" customFormat="1" x14ac:dyDescent="0.2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25">
      <c r="A173" s="1"/>
      <c r="B173" s="381"/>
      <c r="C173" s="381"/>
      <c r="D173" s="28"/>
      <c r="E173" s="28"/>
      <c r="F173" s="28"/>
      <c r="G173" s="8"/>
      <c r="H173" s="8"/>
      <c r="I173" s="8"/>
      <c r="J173" s="52"/>
      <c r="K173" s="13"/>
      <c r="L173" s="40">
        <v>0</v>
      </c>
      <c r="M173" s="39"/>
      <c r="N173" s="40">
        <v>0</v>
      </c>
      <c r="Q173" s="263"/>
    </row>
    <row r="174" spans="1:17" s="246" customFormat="1" x14ac:dyDescent="0.25">
      <c r="A174" s="1"/>
      <c r="B174" s="381"/>
      <c r="C174" s="381"/>
      <c r="D174" s="28"/>
      <c r="E174" s="28"/>
      <c r="F174" s="28"/>
      <c r="G174" s="8"/>
      <c r="H174" s="8"/>
      <c r="I174" s="8"/>
      <c r="J174" s="8"/>
      <c r="K174" s="8"/>
      <c r="L174" s="8"/>
      <c r="M174" s="8"/>
      <c r="N174" s="8"/>
      <c r="Q174" s="263"/>
    </row>
    <row r="175" spans="1:17" s="246" customFormat="1" x14ac:dyDescent="0.25">
      <c r="A175" s="1"/>
      <c r="B175" s="381"/>
      <c r="C175" s="381"/>
      <c r="D175" s="62"/>
      <c r="E175" s="28"/>
      <c r="F175" s="28"/>
      <c r="G175" s="8"/>
      <c r="H175" s="8"/>
      <c r="I175" s="8"/>
      <c r="J175" s="8"/>
      <c r="K175" s="8"/>
      <c r="L175" s="8"/>
      <c r="M175" s="45"/>
      <c r="N175" s="8"/>
      <c r="Q175" s="263"/>
    </row>
    <row r="176" spans="1:17" s="246" customFormat="1" x14ac:dyDescent="0.25">
      <c r="A176" s="1"/>
      <c r="B176" s="381"/>
      <c r="C176" s="8"/>
      <c r="D176" s="8" t="s">
        <v>132</v>
      </c>
      <c r="E176" s="8"/>
      <c r="F176" s="8"/>
      <c r="G176" s="8"/>
      <c r="H176" s="8"/>
      <c r="I176" s="8"/>
      <c r="J176" s="8"/>
      <c r="K176" s="13"/>
      <c r="L176" s="27"/>
      <c r="M176" s="27"/>
      <c r="N176" s="27"/>
      <c r="Q176" s="263"/>
    </row>
    <row r="177" spans="1:17" s="246" customFormat="1" x14ac:dyDescent="0.25">
      <c r="A177" s="1"/>
      <c r="B177" s="381"/>
      <c r="C177" s="8"/>
      <c r="D177" s="8" t="s">
        <v>133</v>
      </c>
      <c r="E177" s="8"/>
      <c r="F177" s="8"/>
      <c r="G177" s="8"/>
      <c r="H177" s="8"/>
      <c r="I177" s="8"/>
      <c r="J177" s="70"/>
      <c r="K177" s="13"/>
      <c r="L177" s="27"/>
      <c r="M177" s="27"/>
      <c r="N177" s="27"/>
      <c r="Q177" s="263"/>
    </row>
    <row r="178" spans="1:17" s="246" customFormat="1" x14ac:dyDescent="0.25">
      <c r="A178" s="1"/>
      <c r="B178" s="381"/>
      <c r="C178" s="8"/>
      <c r="D178" s="8"/>
      <c r="E178" s="8"/>
      <c r="F178" s="8"/>
      <c r="G178" s="8"/>
      <c r="H178" s="8"/>
      <c r="I178" s="8"/>
      <c r="J178" s="8"/>
      <c r="K178" s="13"/>
      <c r="L178" s="27"/>
      <c r="M178" s="27"/>
      <c r="N178" s="27"/>
      <c r="Q178" s="263"/>
    </row>
    <row r="179" spans="1:17" s="246" customFormat="1" x14ac:dyDescent="0.25">
      <c r="A179" s="1"/>
      <c r="B179" s="381"/>
      <c r="C179" s="8"/>
      <c r="D179" s="8"/>
      <c r="E179" s="8"/>
      <c r="F179" s="8"/>
      <c r="G179" s="8"/>
      <c r="H179" s="8"/>
      <c r="I179" s="8"/>
      <c r="J179" s="8"/>
      <c r="K179" s="13"/>
      <c r="L179" s="27"/>
      <c r="M179" s="27"/>
      <c r="N179" s="27"/>
      <c r="Q179" s="263"/>
    </row>
    <row r="180" spans="1:17" s="246" customFormat="1" x14ac:dyDescent="0.25">
      <c r="A180" s="1"/>
      <c r="B180" s="381"/>
      <c r="C180" s="8"/>
      <c r="D180" s="8"/>
      <c r="E180" s="8"/>
      <c r="F180" s="8"/>
      <c r="G180" s="8"/>
      <c r="H180" s="8"/>
      <c r="I180" s="8"/>
      <c r="J180" s="13"/>
      <c r="K180" s="13"/>
      <c r="L180" s="45"/>
      <c r="M180" s="13"/>
      <c r="N180" s="45"/>
    </row>
    <row r="181" spans="1:17" s="246" customFormat="1" x14ac:dyDescent="0.25">
      <c r="A181" s="41"/>
      <c r="B181" s="42"/>
      <c r="C181" s="43"/>
      <c r="D181" s="43"/>
      <c r="E181" s="43"/>
      <c r="F181" s="43"/>
      <c r="G181" s="43"/>
      <c r="H181" s="43"/>
      <c r="I181" s="44"/>
      <c r="J181" s="44"/>
      <c r="K181" s="44"/>
      <c r="L181" s="91"/>
      <c r="M181" s="101"/>
      <c r="N181" s="91"/>
    </row>
    <row r="186" spans="1:17" s="246" customFormat="1" x14ac:dyDescent="0.2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42583</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147319.65630373225</v>
      </c>
      <c r="M8" s="262"/>
      <c r="N8" s="262">
        <v>25892.620100524418</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104478.03642430803</v>
      </c>
      <c r="M10" s="268"/>
      <c r="N10" s="268">
        <v>12034.10653654652</v>
      </c>
      <c r="Q10" s="263"/>
      <c r="R10" s="263"/>
    </row>
    <row r="11" spans="1:32" ht="7.5" customHeight="1" x14ac:dyDescent="0.25">
      <c r="L11" s="259"/>
      <c r="N11" s="259"/>
      <c r="Q11" s="263"/>
      <c r="R11" s="263"/>
    </row>
    <row r="12" spans="1:32" ht="15.75" customHeight="1" x14ac:dyDescent="0.25">
      <c r="C12" s="248" t="s">
        <v>8</v>
      </c>
      <c r="D12" s="248" t="s">
        <v>9</v>
      </c>
      <c r="L12" s="268">
        <v>103467.40983079486</v>
      </c>
      <c r="N12" s="268">
        <v>11426.772451372563</v>
      </c>
      <c r="Q12" s="263"/>
      <c r="R12" s="263"/>
    </row>
    <row r="13" spans="1:32" ht="7.5" customHeight="1" x14ac:dyDescent="0.25">
      <c r="Q13" s="263"/>
      <c r="R13" s="263"/>
    </row>
    <row r="14" spans="1:32" ht="15" customHeight="1" x14ac:dyDescent="0.25">
      <c r="D14" s="248" t="s">
        <v>10</v>
      </c>
      <c r="L14" s="259">
        <v>100554.77596516637</v>
      </c>
      <c r="N14" s="259">
        <v>8439.3995974810314</v>
      </c>
      <c r="Q14" s="263"/>
      <c r="R14" s="263"/>
    </row>
    <row r="15" spans="1:32" ht="15" customHeight="1" x14ac:dyDescent="0.25">
      <c r="D15" s="269" t="s">
        <v>11</v>
      </c>
      <c r="E15" s="270" t="s">
        <v>12</v>
      </c>
      <c r="L15" s="250">
        <v>98734.359840972611</v>
      </c>
      <c r="N15" s="250">
        <v>8439.3995974810314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2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607.58957311378003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5" x14ac:dyDescent="0.2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2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5" x14ac:dyDescent="0.25">
      <c r="A39" s="248"/>
      <c r="B39" s="247"/>
      <c r="C39" s="248"/>
      <c r="D39" s="248"/>
      <c r="E39" s="248"/>
      <c r="F39" s="271" t="s">
        <v>15</v>
      </c>
      <c r="G39" s="248"/>
      <c r="H39" s="248"/>
      <c r="I39" s="248"/>
      <c r="J39" s="248"/>
      <c r="K39" s="248"/>
      <c r="L39" s="275">
        <v>5.1706333488012373</v>
      </c>
      <c r="M39" s="251"/>
      <c r="N39" s="275">
        <v>0</v>
      </c>
      <c r="Q39" s="263"/>
      <c r="R39" s="263"/>
    </row>
    <row r="40" spans="1:18" s="246" customFormat="1" ht="15" x14ac:dyDescent="0.2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13072.413844434222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12420.009989877401</v>
      </c>
      <c r="N51" s="268">
        <v>13858.513563977898</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12420.009989877401</v>
      </c>
      <c r="M56" s="284"/>
      <c r="N56" s="250">
        <v>13858.513563977898</v>
      </c>
      <c r="Q56" s="263"/>
      <c r="R56" s="263"/>
    </row>
    <row r="57" spans="1:32" s="285" customFormat="1" ht="15.75" customHeight="1" x14ac:dyDescent="0.2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7771.9293666895619</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7771.9293666895619</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2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2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-20157.600601369155</v>
      </c>
      <c r="M83" s="251"/>
      <c r="N83" s="250">
        <v>-9831.1644343263888</v>
      </c>
      <c r="O83" s="246"/>
      <c r="P83" s="246"/>
      <c r="Q83" s="263"/>
      <c r="R83" s="263"/>
    </row>
    <row r="84" spans="2:18" s="248" customFormat="1" ht="15" x14ac:dyDescent="0.25">
      <c r="I84" s="291"/>
      <c r="J84" s="294" t="s">
        <v>37</v>
      </c>
      <c r="K84" s="294"/>
      <c r="L84" s="250">
        <v>-12990.81417324938</v>
      </c>
      <c r="M84" s="251"/>
      <c r="N84" s="250">
        <v>-8095.9648165824092</v>
      </c>
      <c r="O84" s="246"/>
      <c r="P84" s="246"/>
      <c r="Q84" s="263"/>
      <c r="R84" s="263"/>
    </row>
    <row r="85" spans="2:18" s="248" customFormat="1" ht="15" x14ac:dyDescent="0.25">
      <c r="I85" s="291"/>
      <c r="J85" s="293" t="s">
        <v>38</v>
      </c>
      <c r="K85" s="293"/>
      <c r="L85" s="250">
        <v>-14826.941982917067</v>
      </c>
      <c r="M85" s="251"/>
      <c r="N85" s="250">
        <v>-5220.6408960278259</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11451.861516266608</v>
      </c>
      <c r="M89" s="292"/>
      <c r="N89" s="250">
        <v>8411.3018535623542</v>
      </c>
      <c r="O89" s="246"/>
      <c r="P89" s="246"/>
      <c r="Q89" s="263"/>
      <c r="R89" s="263"/>
    </row>
    <row r="90" spans="2:18" s="248" customFormat="1" ht="15" x14ac:dyDescent="0.25">
      <c r="I90" s="291"/>
      <c r="J90" s="294" t="s">
        <v>37</v>
      </c>
      <c r="K90" s="294"/>
      <c r="L90" s="250">
        <v>10618.018529508849</v>
      </c>
      <c r="M90" s="292"/>
      <c r="N90" s="250">
        <v>7380.5394501267128</v>
      </c>
      <c r="O90" s="246"/>
      <c r="P90" s="246"/>
      <c r="Q90" s="263"/>
      <c r="R90" s="263"/>
    </row>
    <row r="91" spans="2:18" s="248" customFormat="1" ht="15" x14ac:dyDescent="0.25">
      <c r="I91" s="291"/>
      <c r="J91" s="293" t="s">
        <v>38</v>
      </c>
      <c r="K91" s="293"/>
      <c r="L91" s="250">
        <v>4170.9792055647486</v>
      </c>
      <c r="M91" s="292"/>
      <c r="N91" s="250">
        <v>3176.723651315433</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-16954.249877235077</v>
      </c>
      <c r="M93" s="296"/>
      <c r="N93" s="268">
        <v>0</v>
      </c>
      <c r="O93" s="246"/>
      <c r="P93" s="246"/>
      <c r="Q93" s="263"/>
      <c r="R93" s="263"/>
    </row>
    <row r="94" spans="2:18" s="248" customFormat="1" ht="35.25" customHeight="1" x14ac:dyDescent="0.25">
      <c r="C94" s="248" t="s">
        <v>122</v>
      </c>
      <c r="I94" s="256" t="s">
        <v>44</v>
      </c>
      <c r="J94" s="291"/>
      <c r="K94" s="291"/>
      <c r="L94" s="259">
        <v>-16954.249877235077</v>
      </c>
      <c r="M94" s="297"/>
      <c r="N94" s="259">
        <v>0</v>
      </c>
      <c r="O94" s="246"/>
      <c r="P94" s="246"/>
      <c r="Q94" s="263"/>
      <c r="R94" s="263"/>
    </row>
    <row r="95" spans="2:18" s="248" customFormat="1" ht="18.75" customHeight="1" x14ac:dyDescent="0.25">
      <c r="I95" s="248" t="s">
        <v>29</v>
      </c>
      <c r="J95" s="293" t="s">
        <v>36</v>
      </c>
      <c r="L95" s="250">
        <v>-10826.932125227899</v>
      </c>
      <c r="M95" s="251"/>
      <c r="N95" s="250">
        <v>0</v>
      </c>
      <c r="O95" s="246"/>
      <c r="P95" s="246"/>
      <c r="Q95" s="263"/>
      <c r="R95" s="263"/>
    </row>
    <row r="96" spans="2:18" s="248" customFormat="1" ht="15" x14ac:dyDescent="0.25">
      <c r="J96" s="294" t="s">
        <v>37</v>
      </c>
      <c r="L96" s="250">
        <v>-6015.7383763297075</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2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2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2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42552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149048.32867523812</v>
      </c>
      <c r="M8" s="262"/>
      <c r="N8" s="262">
        <v>25174.344734918974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105905.09592958128</v>
      </c>
      <c r="M10" s="268"/>
      <c r="N10" s="268">
        <v>12243.561425257276</v>
      </c>
      <c r="Q10" s="263"/>
      <c r="R10" s="263"/>
    </row>
    <row r="11" spans="1:32" ht="7.5" customHeight="1" x14ac:dyDescent="0.25">
      <c r="L11" s="259"/>
      <c r="N11" s="259"/>
      <c r="Q11" s="263"/>
      <c r="R11" s="263"/>
    </row>
    <row r="12" spans="1:32" ht="15.75" customHeight="1" x14ac:dyDescent="0.25">
      <c r="C12" s="248" t="s">
        <v>8</v>
      </c>
      <c r="D12" s="248" t="s">
        <v>9</v>
      </c>
      <c r="L12" s="268">
        <v>105023.07924410491</v>
      </c>
      <c r="N12" s="268">
        <v>11631.345829303749</v>
      </c>
      <c r="Q12" s="263"/>
      <c r="R12" s="263"/>
    </row>
    <row r="13" spans="1:32" ht="7.5" customHeight="1" x14ac:dyDescent="0.25">
      <c r="Q13" s="263"/>
      <c r="R13" s="263"/>
    </row>
    <row r="14" spans="1:32" ht="15" customHeight="1" x14ac:dyDescent="0.25">
      <c r="D14" s="248" t="s">
        <v>10</v>
      </c>
      <c r="L14" s="259">
        <v>101961.29205431968</v>
      </c>
      <c r="N14" s="259">
        <v>8378.9184611703131</v>
      </c>
      <c r="Q14" s="263"/>
      <c r="R14" s="263"/>
    </row>
    <row r="15" spans="1:32" ht="15" customHeight="1" x14ac:dyDescent="0.25">
      <c r="D15" s="269" t="s">
        <v>11</v>
      </c>
      <c r="E15" s="270" t="s">
        <v>12</v>
      </c>
      <c r="L15" s="250">
        <v>99562.402178440025</v>
      </c>
      <c r="N15" s="250">
        <v>8378.9184611703131</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2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844.12725900384373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5" x14ac:dyDescent="0.2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2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5" x14ac:dyDescent="0.25">
      <c r="A39" s="248"/>
      <c r="B39" s="247"/>
      <c r="C39" s="248"/>
      <c r="D39" s="248"/>
      <c r="E39" s="248"/>
      <c r="F39" s="271" t="s">
        <v>15</v>
      </c>
      <c r="G39" s="248"/>
      <c r="H39" s="248"/>
      <c r="I39" s="248"/>
      <c r="J39" s="248"/>
      <c r="K39" s="248"/>
      <c r="L39" s="275">
        <v>7.2572550648590655</v>
      </c>
      <c r="M39" s="251"/>
      <c r="N39" s="275">
        <v>0</v>
      </c>
      <c r="Q39" s="263"/>
      <c r="R39" s="263"/>
    </row>
    <row r="40" spans="1:18" s="246" customFormat="1" ht="15" x14ac:dyDescent="0.2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13393.088256261202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12401.298356350202</v>
      </c>
      <c r="N51" s="268">
        <v>12930.7833096617</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12401.298356350202</v>
      </c>
      <c r="M56" s="284"/>
      <c r="N56" s="250">
        <v>12930.7833096617</v>
      </c>
      <c r="Q56" s="263"/>
      <c r="R56" s="263"/>
    </row>
    <row r="57" spans="1:32" s="285" customFormat="1" ht="15.75" customHeight="1" x14ac:dyDescent="0.2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3455.522494690802</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3455.522494690802</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2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2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-11952.975110580121</v>
      </c>
      <c r="M83" s="251"/>
      <c r="N83" s="250">
        <v>-7364.224843625193</v>
      </c>
      <c r="O83" s="246"/>
      <c r="P83" s="246"/>
      <c r="Q83" s="263"/>
      <c r="R83" s="263"/>
    </row>
    <row r="84" spans="2:18" s="248" customFormat="1" ht="15" x14ac:dyDescent="0.25">
      <c r="I84" s="291"/>
      <c r="J84" s="294" t="s">
        <v>37</v>
      </c>
      <c r="K84" s="294"/>
      <c r="L84" s="250">
        <v>-15659.146270715579</v>
      </c>
      <c r="M84" s="251"/>
      <c r="N84" s="250">
        <v>-6776.7076980483016</v>
      </c>
      <c r="O84" s="246"/>
      <c r="P84" s="246"/>
      <c r="Q84" s="263"/>
      <c r="R84" s="263"/>
    </row>
    <row r="85" spans="2:18" s="248" customFormat="1" ht="15" x14ac:dyDescent="0.25">
      <c r="I85" s="291"/>
      <c r="J85" s="293" t="s">
        <v>38</v>
      </c>
      <c r="K85" s="293"/>
      <c r="L85" s="250">
        <v>-14349.815063246097</v>
      </c>
      <c r="M85" s="251"/>
      <c r="N85" s="250">
        <v>-5726.8989427403721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11533.362484080439</v>
      </c>
      <c r="M89" s="292"/>
      <c r="N89" s="250">
        <v>6045.0966486253164</v>
      </c>
      <c r="O89" s="246"/>
      <c r="P89" s="246"/>
      <c r="Q89" s="263"/>
      <c r="R89" s="263"/>
    </row>
    <row r="90" spans="2:18" s="248" customFormat="1" ht="15" x14ac:dyDescent="0.25">
      <c r="I90" s="291"/>
      <c r="J90" s="294" t="s">
        <v>37</v>
      </c>
      <c r="K90" s="294"/>
      <c r="L90" s="250">
        <v>9336.7648649514031</v>
      </c>
      <c r="M90" s="292"/>
      <c r="N90" s="250">
        <v>4908.7400259485539</v>
      </c>
      <c r="O90" s="246"/>
      <c r="P90" s="246"/>
      <c r="Q90" s="263"/>
      <c r="R90" s="263"/>
    </row>
    <row r="91" spans="2:18" s="248" customFormat="1" ht="15" x14ac:dyDescent="0.25">
      <c r="I91" s="291"/>
      <c r="J91" s="293" t="s">
        <v>38</v>
      </c>
      <c r="K91" s="293"/>
      <c r="L91" s="250">
        <v>4259.6950162537005</v>
      </c>
      <c r="M91" s="292"/>
      <c r="N91" s="250">
        <v>3503.959729784287</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-18076.867748135439</v>
      </c>
      <c r="M93" s="296"/>
      <c r="N93" s="268">
        <v>0</v>
      </c>
      <c r="O93" s="246"/>
      <c r="P93" s="246"/>
      <c r="Q93" s="263"/>
      <c r="R93" s="263"/>
    </row>
    <row r="94" spans="2:18" s="248" customFormat="1" ht="35.25" customHeight="1" x14ac:dyDescent="0.25">
      <c r="C94" s="248" t="s">
        <v>122</v>
      </c>
      <c r="I94" s="256" t="s">
        <v>44</v>
      </c>
      <c r="J94" s="291"/>
      <c r="K94" s="291"/>
      <c r="L94" s="259">
        <v>-18076.867748135439</v>
      </c>
      <c r="M94" s="297"/>
      <c r="N94" s="259">
        <v>0</v>
      </c>
      <c r="O94" s="246"/>
      <c r="P94" s="246"/>
      <c r="Q94" s="263"/>
      <c r="R94" s="263"/>
    </row>
    <row r="95" spans="2:18" s="248" customFormat="1" ht="18.75" customHeight="1" x14ac:dyDescent="0.25">
      <c r="I95" s="248" t="s">
        <v>29</v>
      </c>
      <c r="J95" s="293" t="s">
        <v>36</v>
      </c>
      <c r="L95" s="250">
        <v>-11811.6706062296</v>
      </c>
      <c r="M95" s="251"/>
      <c r="N95" s="250">
        <v>0</v>
      </c>
      <c r="O95" s="246"/>
      <c r="P95" s="246"/>
      <c r="Q95" s="263"/>
      <c r="R95" s="263"/>
    </row>
    <row r="96" spans="2:18" s="248" customFormat="1" ht="15" x14ac:dyDescent="0.25">
      <c r="J96" s="294" t="s">
        <v>37</v>
      </c>
      <c r="L96" s="250">
        <v>-5941.4466120277802</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2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2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2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380"/>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380"/>
      <c r="C4" s="106" t="s">
        <v>83</v>
      </c>
      <c r="D4" s="107"/>
      <c r="E4" s="107"/>
      <c r="F4" s="107"/>
      <c r="G4" s="107"/>
      <c r="H4" s="107"/>
      <c r="I4" s="107"/>
      <c r="J4" s="108"/>
      <c r="K4" s="108"/>
      <c r="L4" s="93"/>
      <c r="M4" s="108"/>
      <c r="N4" s="13"/>
      <c r="O4" s="105"/>
      <c r="P4" s="105"/>
      <c r="Q4" s="105"/>
    </row>
    <row r="5" spans="1:18" ht="15.75" x14ac:dyDescent="0.25">
      <c r="A5" s="1"/>
      <c r="B5" s="380"/>
      <c r="C5" s="109"/>
      <c r="D5" s="107"/>
      <c r="E5" s="110"/>
      <c r="F5" s="107"/>
      <c r="G5" s="107"/>
      <c r="H5" s="107"/>
      <c r="I5" s="107"/>
      <c r="J5" s="108"/>
      <c r="K5" s="94" t="s">
        <v>2</v>
      </c>
      <c r="L5" s="111"/>
      <c r="M5" s="94" t="s">
        <v>3</v>
      </c>
      <c r="N5" s="13"/>
      <c r="O5" s="105"/>
      <c r="P5" s="105"/>
      <c r="Q5" s="105"/>
    </row>
    <row r="6" spans="1:18" ht="15.75" x14ac:dyDescent="0.25">
      <c r="A6" s="1"/>
      <c r="B6" s="380"/>
      <c r="C6" s="380"/>
      <c r="D6" s="14" t="s">
        <v>104</v>
      </c>
      <c r="E6" s="112">
        <v>42522</v>
      </c>
      <c r="F6" s="8"/>
      <c r="G6" s="14" t="s">
        <v>92</v>
      </c>
      <c r="H6" s="8"/>
      <c r="I6" s="8"/>
      <c r="J6" s="13"/>
      <c r="K6" s="13"/>
      <c r="L6" s="45"/>
      <c r="M6" s="13"/>
      <c r="N6" s="13"/>
      <c r="O6" s="105"/>
      <c r="P6" s="105"/>
      <c r="Q6" s="105"/>
    </row>
    <row r="7" spans="1:18" ht="15.75" x14ac:dyDescent="0.25">
      <c r="A7" s="1"/>
      <c r="B7" s="380"/>
      <c r="C7" s="380"/>
      <c r="D7" s="8"/>
      <c r="E7" s="8"/>
      <c r="F7" s="8"/>
      <c r="G7" s="8"/>
      <c r="H7" s="8"/>
      <c r="I7" s="8"/>
      <c r="J7" s="13"/>
      <c r="K7" s="13"/>
      <c r="L7" s="45"/>
      <c r="M7" s="13"/>
      <c r="N7" s="13"/>
      <c r="O7" s="113"/>
      <c r="P7" s="113"/>
      <c r="Q7" s="105"/>
    </row>
    <row r="8" spans="1:18" ht="15.75" x14ac:dyDescent="0.25">
      <c r="A8" s="1"/>
      <c r="B8" s="380"/>
      <c r="C8" s="380"/>
      <c r="D8" s="8"/>
      <c r="E8" s="8"/>
      <c r="F8" s="8"/>
      <c r="G8" s="8"/>
      <c r="H8" s="8"/>
      <c r="I8" s="8" t="s">
        <v>71</v>
      </c>
      <c r="J8" s="8" t="s">
        <v>84</v>
      </c>
      <c r="K8" s="27">
        <v>53339.164169967291</v>
      </c>
      <c r="L8" s="27"/>
      <c r="M8" s="10">
        <v>2761.1015401</v>
      </c>
      <c r="N8" s="30"/>
      <c r="O8" s="114"/>
      <c r="P8" s="121"/>
      <c r="Q8" s="105"/>
    </row>
    <row r="9" spans="1:18" ht="15.75" x14ac:dyDescent="0.25">
      <c r="A9" s="1"/>
      <c r="B9" s="380"/>
      <c r="C9" s="380"/>
      <c r="D9" s="8"/>
      <c r="E9" s="8"/>
      <c r="F9" s="8"/>
      <c r="G9" s="8"/>
      <c r="H9" s="8"/>
      <c r="I9" s="8"/>
      <c r="J9" s="70" t="s">
        <v>94</v>
      </c>
      <c r="K9" s="27">
        <v>47946.404931290403</v>
      </c>
      <c r="L9" s="27"/>
      <c r="M9" s="10">
        <v>20512.947606764006</v>
      </c>
      <c r="N9" s="30"/>
      <c r="O9" s="114"/>
      <c r="P9" s="113"/>
      <c r="Q9" s="105"/>
    </row>
    <row r="10" spans="1:18" ht="15.75" x14ac:dyDescent="0.25">
      <c r="A10" s="1"/>
      <c r="B10" s="380"/>
      <c r="C10" s="380"/>
      <c r="D10" s="8"/>
      <c r="E10" s="8"/>
      <c r="F10" s="8"/>
      <c r="G10" s="8"/>
      <c r="H10" s="8"/>
      <c r="I10" s="8"/>
      <c r="J10" s="8" t="s">
        <v>85</v>
      </c>
      <c r="K10" s="27">
        <v>8777.1905264917641</v>
      </c>
      <c r="L10" s="27"/>
      <c r="M10" s="10">
        <v>1848.9601336613403</v>
      </c>
      <c r="N10" s="30"/>
      <c r="O10" s="114"/>
      <c r="P10" s="113"/>
      <c r="Q10" s="105"/>
    </row>
    <row r="11" spans="1:18" ht="15.75" x14ac:dyDescent="0.25">
      <c r="A11" s="1"/>
      <c r="B11" s="380"/>
      <c r="C11" s="380"/>
      <c r="D11" s="8"/>
      <c r="E11" s="8"/>
      <c r="F11" s="8"/>
      <c r="G11" s="8"/>
      <c r="H11" s="8"/>
      <c r="I11" s="8"/>
      <c r="J11" s="8" t="s">
        <v>86</v>
      </c>
      <c r="K11" s="27">
        <v>2662.7545698007516</v>
      </c>
      <c r="L11" s="27"/>
      <c r="M11" s="10">
        <v>1.9661816792434361</v>
      </c>
      <c r="N11" s="30"/>
      <c r="O11" s="114"/>
      <c r="P11" s="113"/>
      <c r="Q11" s="105"/>
    </row>
    <row r="12" spans="1:18" ht="15.75" x14ac:dyDescent="0.25">
      <c r="A12" s="1"/>
      <c r="B12" s="380"/>
      <c r="C12" s="380"/>
      <c r="D12" s="8"/>
      <c r="E12" s="8"/>
      <c r="F12" s="8"/>
      <c r="G12" s="8"/>
      <c r="H12" s="8"/>
      <c r="I12" s="8"/>
      <c r="J12" s="13" t="s">
        <v>87</v>
      </c>
      <c r="K12" s="10">
        <v>17570.937953321583</v>
      </c>
      <c r="L12" s="13"/>
      <c r="M12" s="10"/>
      <c r="N12" s="13"/>
      <c r="O12" s="113"/>
      <c r="P12" s="113"/>
      <c r="Q12" s="105"/>
    </row>
    <row r="13" spans="1:18" ht="15.75" x14ac:dyDescent="0.25">
      <c r="A13" s="1"/>
      <c r="B13" s="380"/>
      <c r="C13" s="380"/>
      <c r="D13" s="8"/>
      <c r="E13" s="8"/>
      <c r="F13" s="8"/>
      <c r="G13" s="8"/>
      <c r="H13" s="8"/>
      <c r="I13" s="8"/>
      <c r="J13" s="8" t="s">
        <v>88</v>
      </c>
      <c r="K13" s="10">
        <v>13170.214904880722</v>
      </c>
      <c r="L13" s="11"/>
      <c r="M13" s="10">
        <v>0</v>
      </c>
      <c r="N13" s="13"/>
      <c r="O13" s="113"/>
      <c r="P13" s="113"/>
      <c r="Q13" s="105"/>
    </row>
    <row r="14" spans="1:18" ht="15.75" x14ac:dyDescent="0.25">
      <c r="A14" s="1"/>
      <c r="B14" s="380"/>
      <c r="C14" s="380"/>
      <c r="D14" s="8"/>
      <c r="E14" s="8"/>
      <c r="F14" s="8"/>
      <c r="G14" s="8"/>
      <c r="H14" s="8"/>
      <c r="I14" s="8"/>
      <c r="J14" s="8"/>
      <c r="K14" s="10"/>
      <c r="L14" s="11"/>
      <c r="M14" s="10"/>
      <c r="N14" s="13"/>
      <c r="O14" s="113"/>
      <c r="P14" s="113"/>
      <c r="Q14" s="105"/>
    </row>
    <row r="15" spans="1:18" ht="15.75" x14ac:dyDescent="0.25">
      <c r="A15" s="1"/>
      <c r="B15" s="380"/>
      <c r="C15" s="380"/>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380"/>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42522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143466.66705582791</v>
      </c>
      <c r="M8" s="262"/>
      <c r="N8" s="262">
        <v>25124.97546178244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106197.04558398236</v>
      </c>
      <c r="M10" s="268"/>
      <c r="N10" s="268">
        <v>12817.481001353541</v>
      </c>
      <c r="Q10" s="263"/>
      <c r="R10" s="263"/>
    </row>
    <row r="11" spans="1:32" ht="7.5" customHeight="1" x14ac:dyDescent="0.25">
      <c r="L11" s="259"/>
      <c r="N11" s="259"/>
      <c r="Q11" s="263"/>
      <c r="R11" s="263"/>
    </row>
    <row r="12" spans="1:32" ht="15.75" customHeight="1" x14ac:dyDescent="0.25">
      <c r="C12" s="248" t="s">
        <v>8</v>
      </c>
      <c r="D12" s="248" t="s">
        <v>9</v>
      </c>
      <c r="L12" s="268">
        <v>104165.82880728363</v>
      </c>
      <c r="N12" s="268">
        <v>12209.485773437949</v>
      </c>
      <c r="Q12" s="263"/>
      <c r="R12" s="263"/>
    </row>
    <row r="13" spans="1:32" ht="7.5" customHeight="1" x14ac:dyDescent="0.25">
      <c r="Q13" s="263"/>
      <c r="R13" s="263"/>
    </row>
    <row r="14" spans="1:32" ht="15" customHeight="1" x14ac:dyDescent="0.25">
      <c r="D14" s="248" t="s">
        <v>10</v>
      </c>
      <c r="L14" s="259">
        <v>101622.18332286275</v>
      </c>
      <c r="N14" s="259">
        <v>8717.2498459212984</v>
      </c>
      <c r="Q14" s="263"/>
      <c r="R14" s="263"/>
    </row>
    <row r="15" spans="1:32" ht="15" customHeight="1" x14ac:dyDescent="0.25">
      <c r="D15" s="269" t="s">
        <v>11</v>
      </c>
      <c r="E15" s="270" t="s">
        <v>12</v>
      </c>
      <c r="L15" s="250">
        <v>99381.032939346289</v>
      </c>
      <c r="N15" s="250">
        <v>8717.2498459212984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2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998.45217836149493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5" x14ac:dyDescent="0.2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2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5" x14ac:dyDescent="0.25">
      <c r="A39" s="248"/>
      <c r="B39" s="247"/>
      <c r="C39" s="248"/>
      <c r="D39" s="248"/>
      <c r="E39" s="248"/>
      <c r="F39" s="271" t="s">
        <v>15</v>
      </c>
      <c r="G39" s="248"/>
      <c r="H39" s="248"/>
      <c r="I39" s="248"/>
      <c r="J39" s="248"/>
      <c r="K39" s="248"/>
      <c r="L39" s="275">
        <v>8.8698926196009165</v>
      </c>
      <c r="M39" s="251"/>
      <c r="N39" s="275">
        <v>0</v>
      </c>
      <c r="Q39" s="263"/>
      <c r="R39" s="263"/>
    </row>
    <row r="40" spans="1:18" s="246" customFormat="1" ht="15" x14ac:dyDescent="0.2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13170.214904880722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6528.4686136432701</v>
      </c>
      <c r="N51" s="268">
        <v>12307.494460428899</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6528.4686136432701</v>
      </c>
      <c r="M56" s="284"/>
      <c r="N56" s="250">
        <v>12307.494460428899</v>
      </c>
      <c r="Q56" s="263"/>
      <c r="R56" s="263"/>
    </row>
    <row r="57" spans="1:32" s="285" customFormat="1" ht="15.75" customHeight="1" x14ac:dyDescent="0.2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1705.2643427891048</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75</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1705.2643427891048</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2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2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-14047.514847934837</v>
      </c>
      <c r="M83" s="251"/>
      <c r="N83" s="250">
        <v>-5096.1933732703901</v>
      </c>
      <c r="O83" s="246"/>
      <c r="P83" s="246"/>
      <c r="Q83" s="263"/>
      <c r="R83" s="263"/>
    </row>
    <row r="84" spans="2:18" s="248" customFormat="1" ht="15" x14ac:dyDescent="0.25">
      <c r="I84" s="291"/>
      <c r="J84" s="294" t="s">
        <v>37</v>
      </c>
      <c r="K84" s="294"/>
      <c r="L84" s="250">
        <v>-7136.4345319200556</v>
      </c>
      <c r="M84" s="251"/>
      <c r="N84" s="250">
        <v>-7920.5007742564776</v>
      </c>
      <c r="O84" s="246"/>
      <c r="P84" s="246"/>
      <c r="Q84" s="263"/>
      <c r="R84" s="263"/>
    </row>
    <row r="85" spans="2:18" s="248" customFormat="1" ht="15" x14ac:dyDescent="0.25">
      <c r="I85" s="291"/>
      <c r="J85" s="293" t="s">
        <v>38</v>
      </c>
      <c r="K85" s="293"/>
      <c r="L85" s="250">
        <v>-15207.363227171187</v>
      </c>
      <c r="M85" s="251"/>
      <c r="N85" s="250">
        <v>-7723.7598574362191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11458.92277431034</v>
      </c>
      <c r="M89" s="292"/>
      <c r="N89" s="250">
        <v>3849.5517894841541</v>
      </c>
      <c r="O89" s="246"/>
      <c r="P89" s="246"/>
      <c r="Q89" s="263"/>
      <c r="R89" s="263"/>
    </row>
    <row r="90" spans="2:18" s="248" customFormat="1" ht="15" x14ac:dyDescent="0.25">
      <c r="I90" s="291"/>
      <c r="J90" s="294" t="s">
        <v>37</v>
      </c>
      <c r="K90" s="294"/>
      <c r="L90" s="250">
        <v>5451.8364902538679</v>
      </c>
      <c r="M90" s="292"/>
      <c r="N90" s="250">
        <v>5176.5802253428747</v>
      </c>
      <c r="O90" s="246"/>
      <c r="P90" s="246"/>
      <c r="Q90" s="263"/>
      <c r="R90" s="263"/>
    </row>
    <row r="91" spans="2:18" s="248" customFormat="1" ht="15" x14ac:dyDescent="0.25">
      <c r="I91" s="291"/>
      <c r="J91" s="293" t="s">
        <v>38</v>
      </c>
      <c r="K91" s="293"/>
      <c r="L91" s="250">
        <v>4841.1281581237608</v>
      </c>
      <c r="M91" s="292"/>
      <c r="N91" s="250">
        <v>5179.898317272271</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-13348.196621370893</v>
      </c>
      <c r="M93" s="296"/>
      <c r="N93" s="268">
        <v>0</v>
      </c>
      <c r="O93" s="246"/>
      <c r="P93" s="246"/>
      <c r="Q93" s="263"/>
      <c r="R93" s="263"/>
    </row>
    <row r="94" spans="2:18" s="248" customFormat="1" ht="35.25" customHeight="1" x14ac:dyDescent="0.25">
      <c r="C94" s="248" t="s">
        <v>122</v>
      </c>
      <c r="I94" s="256" t="s">
        <v>44</v>
      </c>
      <c r="J94" s="291"/>
      <c r="K94" s="291"/>
      <c r="L94" s="259">
        <v>-13348.196621370893</v>
      </c>
      <c r="M94" s="297"/>
      <c r="N94" s="259">
        <v>0</v>
      </c>
      <c r="O94" s="246"/>
      <c r="P94" s="246"/>
      <c r="Q94" s="263"/>
      <c r="R94" s="263"/>
    </row>
    <row r="95" spans="2:18" s="248" customFormat="1" ht="18.75" customHeight="1" x14ac:dyDescent="0.25">
      <c r="I95" s="248" t="s">
        <v>29</v>
      </c>
      <c r="J95" s="293" t="s">
        <v>36</v>
      </c>
      <c r="L95" s="250">
        <v>-11477.9517466426</v>
      </c>
      <c r="M95" s="251"/>
      <c r="N95" s="250">
        <v>0</v>
      </c>
      <c r="O95" s="246"/>
      <c r="P95" s="246"/>
      <c r="Q95" s="263"/>
      <c r="R95" s="263"/>
    </row>
    <row r="96" spans="2:18" s="248" customFormat="1" ht="15" x14ac:dyDescent="0.25">
      <c r="J96" s="294" t="s">
        <v>37</v>
      </c>
      <c r="L96" s="250">
        <v>-1536.4588909640081</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2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2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2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s="246" customFormat="1" x14ac:dyDescent="0.25">
      <c r="A162" s="241"/>
      <c r="B162" s="241"/>
      <c r="C162" s="248"/>
      <c r="D162" s="248"/>
      <c r="E162" s="248"/>
      <c r="F162" s="248"/>
      <c r="G162" s="248"/>
      <c r="H162" s="248"/>
      <c r="I162" s="291"/>
      <c r="J162" s="291"/>
      <c r="K162" s="291"/>
      <c r="L162" s="250"/>
      <c r="M162" s="292"/>
      <c r="N162" s="250"/>
      <c r="Q162" s="26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14.8554687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42491</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139957.47920760955</v>
      </c>
      <c r="M8" s="262"/>
      <c r="N8" s="262">
        <v>26560.905700273339</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100957.53779316481</v>
      </c>
      <c r="M10" s="268"/>
      <c r="N10" s="268">
        <v>12409.79315988614</v>
      </c>
      <c r="Q10" s="263"/>
      <c r="R10" s="263"/>
    </row>
    <row r="11" spans="1:32" ht="7.5" customHeight="1" x14ac:dyDescent="0.25">
      <c r="L11" s="259"/>
      <c r="N11" s="259"/>
      <c r="Q11" s="263"/>
      <c r="R11" s="263"/>
    </row>
    <row r="12" spans="1:32" ht="15.75" customHeight="1" x14ac:dyDescent="0.25">
      <c r="C12" s="248" t="s">
        <v>8</v>
      </c>
      <c r="D12" s="248" t="s">
        <v>9</v>
      </c>
      <c r="L12" s="268">
        <v>100557.33256434319</v>
      </c>
      <c r="N12" s="268">
        <v>11705.731694325979</v>
      </c>
      <c r="Q12" s="263"/>
      <c r="R12" s="263"/>
    </row>
    <row r="13" spans="1:32" ht="7.5" customHeight="1" x14ac:dyDescent="0.25">
      <c r="Q13" s="263"/>
      <c r="R13" s="263"/>
    </row>
    <row r="14" spans="1:32" ht="15" customHeight="1" x14ac:dyDescent="0.25">
      <c r="D14" s="248" t="s">
        <v>10</v>
      </c>
      <c r="L14" s="259">
        <v>98074.678579040061</v>
      </c>
      <c r="N14" s="259">
        <v>8606.4477404700647</v>
      </c>
      <c r="Q14" s="263"/>
      <c r="R14" s="263"/>
    </row>
    <row r="15" spans="1:32" ht="15" customHeight="1" x14ac:dyDescent="0.25">
      <c r="D15" s="269" t="s">
        <v>11</v>
      </c>
      <c r="E15" s="270" t="s">
        <v>12</v>
      </c>
      <c r="L15" s="250">
        <v>95674.351938705979</v>
      </c>
      <c r="N15" s="250">
        <v>8606.4477404700647</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2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1000.932408425824</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5" x14ac:dyDescent="0.2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2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5" x14ac:dyDescent="0.25">
      <c r="A39" s="248"/>
      <c r="B39" s="247"/>
      <c r="C39" s="248"/>
      <c r="D39" s="248"/>
      <c r="E39" s="248"/>
      <c r="F39" s="271" t="s">
        <v>15</v>
      </c>
      <c r="G39" s="248"/>
      <c r="H39" s="248"/>
      <c r="I39" s="248"/>
      <c r="J39" s="248"/>
      <c r="K39" s="248"/>
      <c r="L39" s="275">
        <v>7.0504689816625987</v>
      </c>
      <c r="M39" s="251"/>
      <c r="N39" s="275">
        <v>0</v>
      </c>
      <c r="Q39" s="263"/>
      <c r="R39" s="263"/>
    </row>
    <row r="40" spans="1:18" s="246" customFormat="1" ht="15" x14ac:dyDescent="0.2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5" x14ac:dyDescent="0.2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5" x14ac:dyDescent="0.2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5" x14ac:dyDescent="0.2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2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2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2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2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2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2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5" x14ac:dyDescent="0.2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2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5" x14ac:dyDescent="0.2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5" x14ac:dyDescent="0.2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5" x14ac:dyDescent="0.2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5" x14ac:dyDescent="0.2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5" x14ac:dyDescent="0.2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2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2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32" s="248" customFormat="1" ht="15" x14ac:dyDescent="0.2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2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5" x14ac:dyDescent="0.2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5" x14ac:dyDescent="0.2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5" x14ac:dyDescent="0.2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2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5" x14ac:dyDescent="0.2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2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5" x14ac:dyDescent="0.2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5" x14ac:dyDescent="0.2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5" x14ac:dyDescent="0.2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2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5" x14ac:dyDescent="0.2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2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2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5" x14ac:dyDescent="0.2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2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2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2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2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3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2"/>
      <c r="W2" s="572"/>
      <c r="X2" s="572"/>
      <c r="Y2" s="572"/>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238">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38">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38">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38">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38">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54"/>
      <c r="W57" s="154"/>
      <c r="X57" s="154"/>
      <c r="Y57" s="154"/>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3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39"/>
      <c r="C4" s="106" t="s">
        <v>83</v>
      </c>
      <c r="D4" s="107"/>
      <c r="E4" s="107"/>
      <c r="F4" s="107"/>
      <c r="G4" s="107"/>
      <c r="H4" s="107"/>
      <c r="I4" s="107"/>
      <c r="J4" s="108"/>
      <c r="K4" s="108"/>
      <c r="L4" s="93"/>
      <c r="M4" s="108"/>
      <c r="N4" s="13"/>
      <c r="O4" s="105"/>
      <c r="P4" s="105"/>
      <c r="Q4" s="105"/>
    </row>
    <row r="5" spans="1:18" ht="15.75" x14ac:dyDescent="0.25">
      <c r="A5" s="1"/>
      <c r="B5" s="239"/>
      <c r="C5" s="109"/>
      <c r="D5" s="107"/>
      <c r="E5" s="110"/>
      <c r="F5" s="107"/>
      <c r="G5" s="107"/>
      <c r="H5" s="107"/>
      <c r="I5" s="107"/>
      <c r="J5" s="108"/>
      <c r="K5" s="94" t="s">
        <v>2</v>
      </c>
      <c r="L5" s="111"/>
      <c r="M5" s="94" t="s">
        <v>3</v>
      </c>
      <c r="N5" s="13"/>
      <c r="O5" s="105"/>
      <c r="P5" s="105"/>
      <c r="Q5" s="105"/>
    </row>
    <row r="6" spans="1:18" ht="15.75" x14ac:dyDescent="0.25">
      <c r="A6" s="1"/>
      <c r="B6" s="239"/>
      <c r="C6" s="239"/>
      <c r="D6" s="14" t="s">
        <v>104</v>
      </c>
      <c r="E6" s="112">
        <v>42430</v>
      </c>
      <c r="F6" s="8"/>
      <c r="G6" s="14" t="s">
        <v>92</v>
      </c>
      <c r="H6" s="8"/>
      <c r="I6" s="8"/>
      <c r="J6" s="13"/>
      <c r="K6" s="13"/>
      <c r="L6" s="45"/>
      <c r="M6" s="13"/>
      <c r="N6" s="13"/>
      <c r="O6" s="105"/>
      <c r="P6" s="105"/>
      <c r="Q6" s="105"/>
    </row>
    <row r="7" spans="1:18" ht="15.75" x14ac:dyDescent="0.25">
      <c r="A7" s="1"/>
      <c r="B7" s="239"/>
      <c r="C7" s="239"/>
      <c r="D7" s="8"/>
      <c r="E7" s="8"/>
      <c r="F7" s="8"/>
      <c r="G7" s="8"/>
      <c r="H7" s="8"/>
      <c r="I7" s="8"/>
      <c r="J7" s="13"/>
      <c r="K7" s="13"/>
      <c r="L7" s="45"/>
      <c r="M7" s="13"/>
      <c r="N7" s="13"/>
      <c r="O7" s="113"/>
      <c r="P7" s="113"/>
      <c r="Q7" s="105"/>
    </row>
    <row r="8" spans="1:18" ht="15.75" x14ac:dyDescent="0.25">
      <c r="A8" s="1"/>
      <c r="B8" s="239"/>
      <c r="C8" s="239"/>
      <c r="D8" s="8"/>
      <c r="E8" s="8"/>
      <c r="F8" s="8"/>
      <c r="G8" s="8"/>
      <c r="H8" s="8"/>
      <c r="I8" s="8" t="s">
        <v>71</v>
      </c>
      <c r="J8" s="8" t="s">
        <v>84</v>
      </c>
      <c r="K8" s="27">
        <v>49372.975396688205</v>
      </c>
      <c r="L8" s="27"/>
      <c r="M8" s="10">
        <v>2976.0674444700003</v>
      </c>
      <c r="N8" s="30"/>
      <c r="O8" s="114"/>
      <c r="P8" s="121"/>
      <c r="Q8" s="105"/>
    </row>
    <row r="9" spans="1:18" ht="15.75" x14ac:dyDescent="0.25">
      <c r="A9" s="1"/>
      <c r="B9" s="239"/>
      <c r="C9" s="239"/>
      <c r="D9" s="8"/>
      <c r="E9" s="8"/>
      <c r="F9" s="8"/>
      <c r="G9" s="8"/>
      <c r="H9" s="8"/>
      <c r="I9" s="8"/>
      <c r="J9" s="70" t="s">
        <v>94</v>
      </c>
      <c r="K9" s="27">
        <v>48782.614345656075</v>
      </c>
      <c r="L9" s="27"/>
      <c r="M9" s="10">
        <v>20877.089600237214</v>
      </c>
      <c r="N9" s="30"/>
      <c r="O9" s="114"/>
      <c r="P9" s="113"/>
      <c r="Q9" s="105"/>
    </row>
    <row r="10" spans="1:18" ht="15.75" x14ac:dyDescent="0.25">
      <c r="A10" s="1"/>
      <c r="B10" s="239"/>
      <c r="C10" s="239"/>
      <c r="D10" s="8"/>
      <c r="E10" s="8"/>
      <c r="F10" s="8"/>
      <c r="G10" s="8"/>
      <c r="H10" s="8"/>
      <c r="I10" s="8"/>
      <c r="J10" s="8" t="s">
        <v>85</v>
      </c>
      <c r="K10" s="27">
        <v>7662.664491903196</v>
      </c>
      <c r="L10" s="27"/>
      <c r="M10" s="10">
        <v>1265.3665396743484</v>
      </c>
      <c r="N10" s="30"/>
      <c r="O10" s="114"/>
      <c r="P10" s="113"/>
      <c r="Q10" s="105"/>
    </row>
    <row r="11" spans="1:18" ht="15.75" x14ac:dyDescent="0.25">
      <c r="A11" s="1"/>
      <c r="B11" s="239"/>
      <c r="C11" s="239"/>
      <c r="D11" s="8"/>
      <c r="E11" s="8"/>
      <c r="F11" s="8"/>
      <c r="G11" s="8"/>
      <c r="H11" s="8"/>
      <c r="I11" s="8"/>
      <c r="J11" s="8" t="s">
        <v>86</v>
      </c>
      <c r="K11" s="27">
        <v>2094.2819842361132</v>
      </c>
      <c r="L11" s="27"/>
      <c r="M11" s="10">
        <v>366.79609018824118</v>
      </c>
      <c r="N11" s="30"/>
      <c r="O11" s="114"/>
      <c r="P11" s="113"/>
      <c r="Q11" s="105"/>
    </row>
    <row r="12" spans="1:18" ht="15.75" x14ac:dyDescent="0.25">
      <c r="A12" s="1"/>
      <c r="B12" s="239"/>
      <c r="C12" s="239"/>
      <c r="D12" s="8"/>
      <c r="E12" s="8"/>
      <c r="F12" s="8"/>
      <c r="G12" s="8"/>
      <c r="H12" s="8"/>
      <c r="I12" s="8"/>
      <c r="J12" s="13" t="s">
        <v>87</v>
      </c>
      <c r="K12" s="10">
        <v>17772.318375810799</v>
      </c>
      <c r="L12" s="13"/>
      <c r="M12" s="10"/>
      <c r="N12" s="13"/>
      <c r="O12" s="113"/>
      <c r="P12" s="113"/>
      <c r="Q12" s="105"/>
    </row>
    <row r="13" spans="1:18" ht="15.75" x14ac:dyDescent="0.25">
      <c r="A13" s="1"/>
      <c r="B13" s="239"/>
      <c r="C13" s="239"/>
      <c r="D13" s="8"/>
      <c r="E13" s="8"/>
      <c r="F13" s="8"/>
      <c r="G13" s="8"/>
      <c r="H13" s="8"/>
      <c r="I13" s="8"/>
      <c r="J13" s="8" t="s">
        <v>88</v>
      </c>
      <c r="K13" s="10">
        <v>12332.926627065317</v>
      </c>
      <c r="L13" s="11"/>
      <c r="M13" s="10">
        <v>0</v>
      </c>
      <c r="N13" s="13"/>
      <c r="O13" s="113"/>
      <c r="P13" s="113"/>
      <c r="Q13" s="105"/>
    </row>
    <row r="14" spans="1:18" ht="15.75" x14ac:dyDescent="0.25">
      <c r="A14" s="1"/>
      <c r="B14" s="239"/>
      <c r="C14" s="239"/>
      <c r="D14" s="8"/>
      <c r="E14" s="8"/>
      <c r="F14" s="8"/>
      <c r="G14" s="8"/>
      <c r="H14" s="8"/>
      <c r="I14" s="8"/>
      <c r="J14" s="8"/>
      <c r="K14" s="10"/>
      <c r="L14" s="11"/>
      <c r="M14" s="10"/>
      <c r="N14" s="13"/>
      <c r="O14" s="113"/>
      <c r="P14" s="113"/>
      <c r="Q14" s="105"/>
    </row>
    <row r="15" spans="1:18" ht="15.75" x14ac:dyDescent="0.25">
      <c r="A15" s="1"/>
      <c r="B15" s="239"/>
      <c r="C15" s="239"/>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3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40">
        <v>137453.01578605649</v>
      </c>
      <c r="L34" s="28"/>
      <c r="M34" s="28"/>
      <c r="N34" s="28"/>
      <c r="O34" s="28"/>
      <c r="P34" s="28"/>
    </row>
    <row r="35" spans="3:26" x14ac:dyDescent="0.2">
      <c r="I35" t="s">
        <v>355</v>
      </c>
      <c r="K35" s="240">
        <v>388.03380414942393</v>
      </c>
      <c r="L35" s="124"/>
      <c r="M35" s="124"/>
      <c r="N35" s="28"/>
      <c r="O35" s="28"/>
      <c r="P35" s="28"/>
    </row>
    <row r="36" spans="3:26" x14ac:dyDescent="0.2">
      <c r="K36" s="240">
        <v>137841.04959020592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59" customWidth="1"/>
    <col min="2" max="2" width="5" style="165" customWidth="1"/>
    <col min="3" max="3" width="9.85546875" style="166" customWidth="1"/>
    <col min="4" max="4" width="8.5703125" style="166" customWidth="1"/>
    <col min="5" max="5" width="7.28515625" style="166" customWidth="1"/>
    <col min="6" max="6" width="9.140625" style="166"/>
    <col min="7" max="7" width="9.42578125" style="166" customWidth="1"/>
    <col min="8" max="8" width="11.7109375" style="166" customWidth="1"/>
    <col min="9" max="9" width="21.7109375" style="166" customWidth="1"/>
    <col min="10" max="10" width="7.28515625" style="166" customWidth="1"/>
    <col min="11" max="11" width="5" style="166" customWidth="1"/>
    <col min="12" max="12" width="17.5703125" style="168" customWidth="1"/>
    <col min="13" max="13" width="13.5703125" style="169" bestFit="1" customWidth="1"/>
    <col min="14" max="14" width="16.5703125" style="168" customWidth="1"/>
    <col min="15" max="15" width="10.5703125" style="164" bestFit="1" customWidth="1"/>
    <col min="16" max="16" width="4.42578125" style="164" customWidth="1"/>
    <col min="17" max="17" width="15" style="164" customWidth="1"/>
    <col min="18" max="18" width="9.140625" style="164" customWidth="1"/>
    <col min="19" max="19" width="12.140625" style="164" customWidth="1"/>
    <col min="20" max="20" width="9.140625" style="164"/>
    <col min="21" max="21" width="18" style="164" bestFit="1" customWidth="1"/>
    <col min="22" max="22" width="17.5703125" style="164" customWidth="1"/>
    <col min="23" max="23" width="12.140625" style="164" customWidth="1"/>
    <col min="24" max="24" width="16.5703125" style="164" customWidth="1"/>
    <col min="25" max="27" width="9.140625" style="164"/>
    <col min="28" max="28" width="31" style="164" customWidth="1"/>
    <col min="29" max="29" width="16.5703125" style="164" customWidth="1"/>
    <col min="30" max="32" width="9.140625" style="164"/>
    <col min="33" max="16384" width="9.140625" style="166"/>
  </cols>
  <sheetData>
    <row r="1" spans="1:32" s="161" customFormat="1" x14ac:dyDescent="0.2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25">
      <c r="J2" s="167" t="s">
        <v>1</v>
      </c>
      <c r="N2" s="170"/>
    </row>
    <row r="3" spans="1:32" x14ac:dyDescent="0.25">
      <c r="A3" s="171"/>
      <c r="C3" s="172" t="s">
        <v>161</v>
      </c>
      <c r="D3" s="173">
        <v>42430</v>
      </c>
      <c r="E3" s="174"/>
      <c r="F3" s="174"/>
      <c r="G3" s="174"/>
      <c r="I3" s="174"/>
      <c r="J3" s="174"/>
      <c r="K3" s="174"/>
      <c r="L3" s="175" t="s">
        <v>2</v>
      </c>
      <c r="M3" s="176"/>
      <c r="N3" s="175" t="s">
        <v>3</v>
      </c>
    </row>
    <row r="4" spans="1:32" ht="6" customHeight="1" x14ac:dyDescent="0.25">
      <c r="F4" s="174"/>
      <c r="G4" s="174"/>
      <c r="H4" s="174"/>
      <c r="I4" s="174"/>
      <c r="J4" s="174"/>
      <c r="K4" s="174"/>
      <c r="L4" s="177"/>
      <c r="N4" s="177"/>
    </row>
    <row r="5" spans="1:32" ht="12" customHeight="1" x14ac:dyDescent="0.25"/>
    <row r="6" spans="1:32" s="174" customFormat="1" x14ac:dyDescent="0.2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25">
      <c r="B8" s="160" t="s">
        <v>5</v>
      </c>
      <c r="C8" s="159" t="s">
        <v>6</v>
      </c>
      <c r="L8" s="180">
        <v>138017.78122560028</v>
      </c>
      <c r="M8" s="180"/>
      <c r="N8" s="180">
        <v>25485.319674720893</v>
      </c>
      <c r="Q8" s="181"/>
    </row>
    <row r="9" spans="1:32" s="182" customFormat="1" x14ac:dyDescent="0.2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25">
      <c r="B10" s="165">
        <v>1</v>
      </c>
      <c r="C10" s="185" t="s">
        <v>7</v>
      </c>
      <c r="L10" s="186">
        <v>104214.00720197326</v>
      </c>
      <c r="M10" s="186"/>
      <c r="N10" s="186">
        <v>11106.979781420792</v>
      </c>
      <c r="Q10" s="181"/>
    </row>
    <row r="11" spans="1:32" ht="7.5" customHeight="1" x14ac:dyDescent="0.25">
      <c r="L11" s="177"/>
      <c r="N11" s="177"/>
    </row>
    <row r="12" spans="1:32" ht="15.75" customHeight="1" x14ac:dyDescent="0.25">
      <c r="C12" s="166" t="s">
        <v>8</v>
      </c>
      <c r="D12" s="166" t="s">
        <v>9</v>
      </c>
      <c r="L12" s="186">
        <v>103644.60506430974</v>
      </c>
      <c r="N12" s="186">
        <v>10522.979953698721</v>
      </c>
      <c r="Q12" s="181"/>
    </row>
    <row r="13" spans="1:32" ht="7.5" customHeight="1" x14ac:dyDescent="0.25"/>
    <row r="14" spans="1:32" ht="15" customHeight="1" x14ac:dyDescent="0.25">
      <c r="D14" s="166" t="s">
        <v>10</v>
      </c>
      <c r="L14" s="177">
        <v>98974.902737289696</v>
      </c>
      <c r="N14" s="177">
        <v>7530.6415116829503</v>
      </c>
      <c r="Q14" s="181"/>
    </row>
    <row r="15" spans="1:32" ht="15" customHeight="1" x14ac:dyDescent="0.25">
      <c r="D15" s="187" t="s">
        <v>11</v>
      </c>
      <c r="E15" s="188" t="s">
        <v>12</v>
      </c>
      <c r="L15" s="168">
        <v>97027.438937799612</v>
      </c>
      <c r="N15" s="168">
        <v>7530.6415116829503</v>
      </c>
      <c r="Q15" s="181"/>
    </row>
    <row r="16" spans="1:32" ht="15" customHeight="1" x14ac:dyDescent="0.25">
      <c r="D16" s="187" t="s">
        <v>13</v>
      </c>
      <c r="E16" s="166" t="s">
        <v>14</v>
      </c>
      <c r="L16" s="168">
        <v>0</v>
      </c>
      <c r="N16" s="168">
        <v>0</v>
      </c>
      <c r="Q16" s="181"/>
    </row>
    <row r="17" spans="1:17" ht="15" customHeight="1" x14ac:dyDescent="0.25">
      <c r="A17" s="166"/>
      <c r="B17" s="166"/>
      <c r="F17" s="189" t="s">
        <v>15</v>
      </c>
      <c r="L17" s="190">
        <v>0</v>
      </c>
      <c r="N17" s="190">
        <v>0</v>
      </c>
      <c r="Q17" s="181"/>
    </row>
    <row r="18" spans="1:17" ht="15" customHeight="1" x14ac:dyDescent="0.25">
      <c r="A18" s="166"/>
      <c r="B18" s="166"/>
      <c r="F18" s="189" t="s">
        <v>16</v>
      </c>
      <c r="L18" s="190">
        <v>0</v>
      </c>
      <c r="N18" s="190">
        <v>0</v>
      </c>
      <c r="Q18" s="181"/>
    </row>
    <row r="19" spans="1:17" ht="15" customHeight="1" x14ac:dyDescent="0.25">
      <c r="A19" s="166"/>
      <c r="B19" s="166"/>
      <c r="D19" s="187" t="s">
        <v>17</v>
      </c>
      <c r="E19" s="166" t="s">
        <v>18</v>
      </c>
      <c r="L19" s="168">
        <v>1947.463799490087</v>
      </c>
      <c r="N19" s="168">
        <v>0</v>
      </c>
      <c r="Q19" s="181"/>
    </row>
    <row r="20" spans="1:17" ht="15" customHeight="1" x14ac:dyDescent="0.25">
      <c r="A20" s="166"/>
      <c r="B20" s="166"/>
      <c r="F20" s="189" t="s">
        <v>15</v>
      </c>
      <c r="L20" s="190">
        <v>0</v>
      </c>
      <c r="M20" s="191"/>
      <c r="N20" s="190">
        <v>0</v>
      </c>
      <c r="Q20" s="181"/>
    </row>
    <row r="21" spans="1:17" ht="15" customHeight="1" x14ac:dyDescent="0.25">
      <c r="A21" s="166"/>
      <c r="B21" s="166"/>
      <c r="F21" s="189" t="s">
        <v>16</v>
      </c>
      <c r="L21" s="190">
        <v>1947.463799490087</v>
      </c>
      <c r="M21" s="191"/>
      <c r="N21" s="190">
        <v>0</v>
      </c>
      <c r="Q21" s="181"/>
    </row>
    <row r="22" spans="1:17" ht="7.5" customHeight="1" x14ac:dyDescent="0.25">
      <c r="A22" s="166"/>
      <c r="B22" s="166"/>
      <c r="F22" s="189"/>
      <c r="L22" s="190"/>
      <c r="M22" s="191"/>
      <c r="N22" s="190"/>
      <c r="Q22" s="181"/>
    </row>
    <row r="23" spans="1:17" ht="15" x14ac:dyDescent="0.25">
      <c r="A23" s="166"/>
      <c r="B23" s="166"/>
      <c r="D23" s="166" t="s">
        <v>19</v>
      </c>
      <c r="L23" s="177">
        <v>4669.7023270200498</v>
      </c>
      <c r="M23" s="179"/>
      <c r="N23" s="177">
        <v>2992.3384420157704</v>
      </c>
      <c r="Q23" s="181"/>
    </row>
    <row r="24" spans="1:17" ht="15" customHeight="1" x14ac:dyDescent="0.25">
      <c r="A24" s="166"/>
      <c r="B24" s="166"/>
      <c r="D24" s="187" t="s">
        <v>11</v>
      </c>
      <c r="E24" s="188" t="s">
        <v>12</v>
      </c>
      <c r="L24" s="168">
        <v>3308.936105524795</v>
      </c>
      <c r="N24" s="168">
        <v>2992.3384420157704</v>
      </c>
      <c r="Q24" s="181"/>
    </row>
    <row r="25" spans="1:17" ht="15" customHeight="1" x14ac:dyDescent="0.25">
      <c r="A25" s="166"/>
      <c r="B25" s="166"/>
      <c r="D25" s="187" t="s">
        <v>13</v>
      </c>
      <c r="E25" s="166" t="s">
        <v>14</v>
      </c>
      <c r="L25" s="168">
        <v>0</v>
      </c>
      <c r="N25" s="168">
        <v>0</v>
      </c>
      <c r="Q25" s="181"/>
    </row>
    <row r="26" spans="1:17" ht="15" customHeight="1" x14ac:dyDescent="0.25">
      <c r="A26" s="166"/>
      <c r="B26" s="166"/>
      <c r="F26" s="189" t="s">
        <v>15</v>
      </c>
      <c r="L26" s="190">
        <v>0</v>
      </c>
      <c r="M26" s="191"/>
      <c r="N26" s="190">
        <v>0</v>
      </c>
      <c r="Q26" s="181"/>
    </row>
    <row r="27" spans="1:17" ht="15" customHeight="1" x14ac:dyDescent="0.25">
      <c r="A27" s="166"/>
      <c r="B27" s="166"/>
      <c r="F27" s="189" t="s">
        <v>16</v>
      </c>
      <c r="L27" s="190">
        <v>0</v>
      </c>
      <c r="M27" s="191"/>
      <c r="N27" s="190">
        <v>0</v>
      </c>
      <c r="Q27" s="181"/>
    </row>
    <row r="28" spans="1:17" ht="15" customHeight="1" x14ac:dyDescent="0.25">
      <c r="A28" s="166"/>
      <c r="B28" s="166"/>
      <c r="D28" s="187" t="s">
        <v>17</v>
      </c>
      <c r="E28" s="166" t="s">
        <v>18</v>
      </c>
      <c r="L28" s="168">
        <v>1360.766221495255</v>
      </c>
      <c r="N28" s="168">
        <v>0</v>
      </c>
      <c r="Q28" s="181"/>
    </row>
    <row r="29" spans="1:17" ht="15" customHeight="1" x14ac:dyDescent="0.25">
      <c r="A29" s="166"/>
      <c r="B29" s="166"/>
      <c r="F29" s="189" t="s">
        <v>15</v>
      </c>
      <c r="L29" s="190">
        <v>0</v>
      </c>
      <c r="M29" s="191"/>
      <c r="N29" s="190">
        <v>0</v>
      </c>
      <c r="Q29" s="181"/>
    </row>
    <row r="30" spans="1:17" ht="15" customHeight="1" x14ac:dyDescent="0.25">
      <c r="A30" s="192"/>
      <c r="B30" s="166"/>
      <c r="F30" s="189" t="s">
        <v>16</v>
      </c>
      <c r="L30" s="190">
        <v>1360.766221495255</v>
      </c>
      <c r="M30" s="191"/>
      <c r="N30" s="190">
        <v>0</v>
      </c>
      <c r="Q30" s="181"/>
    </row>
    <row r="31" spans="1:17" ht="15" x14ac:dyDescent="0.25">
      <c r="A31" s="166"/>
      <c r="B31" s="166"/>
      <c r="L31" s="177"/>
      <c r="N31" s="177"/>
      <c r="Q31" s="181"/>
    </row>
    <row r="32" spans="1:17" ht="15" customHeight="1" x14ac:dyDescent="0.25">
      <c r="A32" s="166"/>
      <c r="B32" s="166"/>
      <c r="C32" s="166" t="s">
        <v>20</v>
      </c>
      <c r="D32" s="166" t="s">
        <v>80</v>
      </c>
      <c r="F32" s="189"/>
      <c r="L32" s="177">
        <v>569.40213766352372</v>
      </c>
      <c r="M32" s="179"/>
      <c r="N32" s="177">
        <v>583.99982772207045</v>
      </c>
      <c r="Q32" s="181"/>
    </row>
    <row r="33" spans="1:17" ht="7.5" customHeight="1" x14ac:dyDescent="0.25">
      <c r="A33" s="166"/>
      <c r="L33" s="177"/>
      <c r="N33" s="177"/>
      <c r="Q33" s="181"/>
    </row>
    <row r="34" spans="1:17" ht="15" x14ac:dyDescent="0.25">
      <c r="A34" s="166"/>
      <c r="D34" s="187" t="s">
        <v>11</v>
      </c>
      <c r="E34" s="166" t="s">
        <v>21</v>
      </c>
      <c r="L34" s="168">
        <v>450.00287604523515</v>
      </c>
      <c r="N34" s="168">
        <v>36.784037422112</v>
      </c>
      <c r="Q34" s="181"/>
    </row>
    <row r="35" spans="1:17" ht="15" x14ac:dyDescent="0.25">
      <c r="A35" s="166"/>
      <c r="D35" s="187" t="s">
        <v>13</v>
      </c>
      <c r="E35" s="166" t="s">
        <v>22</v>
      </c>
      <c r="L35" s="168">
        <v>107.17992247868557</v>
      </c>
      <c r="N35" s="168">
        <v>544.04686713362196</v>
      </c>
      <c r="Q35" s="181"/>
    </row>
    <row r="36" spans="1:17" ht="15.75" customHeight="1" x14ac:dyDescent="0.25">
      <c r="A36" s="166"/>
      <c r="F36" s="189" t="s">
        <v>15</v>
      </c>
      <c r="L36" s="193">
        <v>107.17984547868556</v>
      </c>
      <c r="N36" s="193">
        <v>544.04686713362196</v>
      </c>
      <c r="Q36" s="181"/>
    </row>
    <row r="37" spans="1:17" ht="15" x14ac:dyDescent="0.25">
      <c r="A37" s="166"/>
      <c r="F37" s="189" t="s">
        <v>16</v>
      </c>
      <c r="L37" s="193">
        <v>7.7000000000000001E-5</v>
      </c>
      <c r="N37" s="193">
        <v>0</v>
      </c>
      <c r="Q37" s="181"/>
    </row>
    <row r="38" spans="1:17" ht="15" x14ac:dyDescent="0.25">
      <c r="A38" s="166"/>
      <c r="D38" s="187" t="s">
        <v>17</v>
      </c>
      <c r="E38" s="166" t="s">
        <v>23</v>
      </c>
      <c r="L38" s="168">
        <v>12.219339139603022</v>
      </c>
      <c r="N38" s="168">
        <v>3.1689231663365431</v>
      </c>
      <c r="Q38" s="181"/>
    </row>
    <row r="39" spans="1:17" ht="15" x14ac:dyDescent="0.25">
      <c r="A39" s="166"/>
      <c r="F39" s="189" t="s">
        <v>15</v>
      </c>
      <c r="L39" s="193">
        <v>6.7696404269631634</v>
      </c>
      <c r="N39" s="193">
        <v>0</v>
      </c>
      <c r="Q39" s="181"/>
    </row>
    <row r="40" spans="1:17" ht="15" x14ac:dyDescent="0.25">
      <c r="A40" s="166"/>
      <c r="F40" s="189" t="s">
        <v>16</v>
      </c>
      <c r="L40" s="193">
        <v>5.4496987126398588</v>
      </c>
      <c r="N40" s="193">
        <v>3.1689231663365431</v>
      </c>
      <c r="Q40" s="181"/>
    </row>
    <row r="41" spans="1:17" ht="7.5" customHeight="1" x14ac:dyDescent="0.25">
      <c r="A41" s="166"/>
      <c r="L41" s="193"/>
      <c r="N41" s="193"/>
      <c r="Q41" s="181"/>
    </row>
    <row r="42" spans="1:17" ht="15" x14ac:dyDescent="0.25">
      <c r="A42" s="166"/>
      <c r="D42" s="187"/>
      <c r="M42" s="194"/>
      <c r="Q42" s="181"/>
    </row>
    <row r="43" spans="1:17" ht="7.5" customHeight="1" x14ac:dyDescent="0.25">
      <c r="A43" s="166"/>
      <c r="L43" s="177"/>
      <c r="N43" s="177"/>
      <c r="Q43" s="181"/>
    </row>
    <row r="44" spans="1:17" ht="15" x14ac:dyDescent="0.25">
      <c r="A44" s="166"/>
      <c r="B44" s="165">
        <v>2</v>
      </c>
      <c r="C44" s="185" t="s">
        <v>24</v>
      </c>
      <c r="L44" s="186">
        <v>7426.1575335022753</v>
      </c>
      <c r="N44" s="195">
        <v>0</v>
      </c>
      <c r="Q44" s="181"/>
    </row>
    <row r="45" spans="1:17" x14ac:dyDescent="0.25">
      <c r="Q45" s="181"/>
    </row>
    <row r="46" spans="1:17" ht="15" x14ac:dyDescent="0.25">
      <c r="A46" s="166"/>
      <c r="B46" s="165">
        <v>3</v>
      </c>
      <c r="C46" s="185" t="s">
        <v>25</v>
      </c>
      <c r="L46" s="186">
        <v>10346.160842308525</v>
      </c>
      <c r="N46" s="195">
        <v>0</v>
      </c>
      <c r="Q46" s="181"/>
    </row>
    <row r="47" spans="1:17" ht="15" x14ac:dyDescent="0.25">
      <c r="A47" s="166"/>
      <c r="C47" s="185"/>
      <c r="Q47" s="181"/>
    </row>
    <row r="48" spans="1:17" ht="15" x14ac:dyDescent="0.25">
      <c r="A48" s="166"/>
      <c r="B48" s="165">
        <v>4</v>
      </c>
      <c r="C48" s="185" t="s">
        <v>26</v>
      </c>
      <c r="H48" s="171"/>
      <c r="I48" s="166" t="s">
        <v>27</v>
      </c>
      <c r="L48" s="186">
        <v>12332.926627065317</v>
      </c>
      <c r="N48" s="186">
        <v>0</v>
      </c>
      <c r="Q48" s="181"/>
    </row>
    <row r="49" spans="2:32" s="166" customFormat="1" ht="15" x14ac:dyDescent="0.2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5" x14ac:dyDescent="0.2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5" x14ac:dyDescent="0.2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2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2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2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2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2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2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5" x14ac:dyDescent="0.2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2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5" x14ac:dyDescent="0.2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5" x14ac:dyDescent="0.2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5" x14ac:dyDescent="0.2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5" x14ac:dyDescent="0.2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5" x14ac:dyDescent="0.2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25">
      <c r="G65" s="204"/>
      <c r="H65" s="204"/>
      <c r="I65" s="204"/>
      <c r="J65" s="204"/>
      <c r="K65" s="204"/>
      <c r="L65" s="205"/>
      <c r="M65" s="205"/>
      <c r="N65" s="206"/>
      <c r="Q65" s="181"/>
    </row>
    <row r="66" spans="1:17" x14ac:dyDescent="0.25">
      <c r="G66" s="204"/>
      <c r="H66" s="204"/>
      <c r="I66" s="204"/>
      <c r="J66" s="204"/>
      <c r="K66" s="204"/>
      <c r="L66" s="205"/>
      <c r="M66" s="205"/>
      <c r="N66" s="206"/>
      <c r="Q66" s="181"/>
    </row>
    <row r="67" spans="1:17" x14ac:dyDescent="0.25">
      <c r="G67" s="204"/>
      <c r="H67" s="204"/>
      <c r="I67" s="204"/>
      <c r="J67" s="204"/>
      <c r="K67" s="204"/>
      <c r="L67" s="205"/>
      <c r="M67" s="205"/>
      <c r="N67" s="206"/>
      <c r="Q67" s="181"/>
    </row>
    <row r="68" spans="1:17" x14ac:dyDescent="0.25">
      <c r="A68" s="178" t="s">
        <v>76</v>
      </c>
      <c r="N68" s="167" t="s">
        <v>1</v>
      </c>
      <c r="Q68" s="181"/>
    </row>
    <row r="69" spans="1:17" x14ac:dyDescent="0.25">
      <c r="Q69" s="181"/>
    </row>
    <row r="70" spans="1:17" x14ac:dyDescent="0.25">
      <c r="A70" s="171"/>
      <c r="C70" s="207" t="s">
        <v>161</v>
      </c>
      <c r="D70" s="173">
        <v>42430</v>
      </c>
      <c r="L70" s="175" t="s">
        <v>2</v>
      </c>
      <c r="M70" s="176"/>
      <c r="N70" s="175" t="s">
        <v>3</v>
      </c>
      <c r="Q70" s="181"/>
    </row>
    <row r="71" spans="1:17" x14ac:dyDescent="0.25">
      <c r="Q71" s="181"/>
    </row>
    <row r="72" spans="1:17" x14ac:dyDescent="0.25">
      <c r="B72" s="208">
        <v>1</v>
      </c>
      <c r="C72" s="185" t="s">
        <v>34</v>
      </c>
      <c r="I72" s="174" t="s">
        <v>35</v>
      </c>
      <c r="J72" s="209"/>
      <c r="K72" s="209"/>
      <c r="L72" s="186">
        <v>0</v>
      </c>
      <c r="M72" s="210"/>
      <c r="N72" s="186">
        <v>-14495.038527800807</v>
      </c>
      <c r="Q72" s="181"/>
    </row>
    <row r="73" spans="1:17" x14ac:dyDescent="0.25">
      <c r="C73" s="174"/>
      <c r="D73" s="171"/>
      <c r="I73" s="209"/>
      <c r="M73" s="210"/>
      <c r="Q73" s="181"/>
    </row>
    <row r="74" spans="1:17" x14ac:dyDescent="0.25">
      <c r="I74" s="166" t="s">
        <v>29</v>
      </c>
      <c r="J74" s="211" t="s">
        <v>36</v>
      </c>
      <c r="K74" s="211"/>
      <c r="L74" s="168">
        <v>0</v>
      </c>
      <c r="M74" s="210"/>
      <c r="N74" s="168">
        <v>-7074.9457907259693</v>
      </c>
      <c r="Q74" s="181"/>
    </row>
    <row r="75" spans="1:17" x14ac:dyDescent="0.25">
      <c r="I75" s="209"/>
      <c r="J75" s="212" t="s">
        <v>37</v>
      </c>
      <c r="K75" s="212"/>
      <c r="L75" s="168">
        <v>0</v>
      </c>
      <c r="M75" s="210"/>
      <c r="N75" s="168">
        <v>-3131.5154869249591</v>
      </c>
      <c r="Q75" s="181"/>
    </row>
    <row r="76" spans="1:17" x14ac:dyDescent="0.25">
      <c r="I76" s="209"/>
      <c r="J76" s="211" t="s">
        <v>38</v>
      </c>
      <c r="K76" s="211"/>
      <c r="L76" s="168">
        <v>0</v>
      </c>
      <c r="M76" s="210"/>
      <c r="N76" s="168">
        <v>-4288.5772501498795</v>
      </c>
      <c r="Q76" s="181"/>
    </row>
    <row r="77" spans="1:17" ht="12.75" customHeight="1" x14ac:dyDescent="0.25">
      <c r="L77" s="213"/>
      <c r="M77" s="210"/>
      <c r="N77" s="213"/>
      <c r="Q77" s="181"/>
    </row>
    <row r="78" spans="1:17" x14ac:dyDescent="0.25">
      <c r="B78" s="208">
        <v>2</v>
      </c>
      <c r="C78" s="185" t="s">
        <v>39</v>
      </c>
      <c r="I78" s="209"/>
      <c r="J78" s="209"/>
      <c r="K78" s="209"/>
      <c r="M78" s="210"/>
      <c r="Q78" s="181"/>
    </row>
    <row r="79" spans="1:17" x14ac:dyDescent="0.25">
      <c r="B79" s="208"/>
      <c r="C79" s="185" t="s">
        <v>40</v>
      </c>
      <c r="I79" s="209"/>
      <c r="J79" s="209"/>
      <c r="K79" s="209"/>
      <c r="L79" s="186">
        <v>-14916.972555867331</v>
      </c>
      <c r="M79" s="210"/>
      <c r="N79" s="186">
        <v>-5915.0901765695025</v>
      </c>
      <c r="Q79" s="181"/>
    </row>
    <row r="80" spans="1:17" ht="12.75" customHeight="1" x14ac:dyDescent="0.25">
      <c r="B80" s="208"/>
      <c r="C80" s="185" t="s">
        <v>41</v>
      </c>
      <c r="D80" s="171"/>
      <c r="I80" s="209"/>
      <c r="J80" s="209"/>
      <c r="K80" s="209"/>
      <c r="M80" s="210"/>
      <c r="Q80" s="181"/>
    </row>
    <row r="81" spans="2:32" s="166" customFormat="1" ht="15" x14ac:dyDescent="0.2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2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5" x14ac:dyDescent="0.2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5" x14ac:dyDescent="0.2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5" x14ac:dyDescent="0.2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2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5" x14ac:dyDescent="0.2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2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5" x14ac:dyDescent="0.2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5" x14ac:dyDescent="0.2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5" x14ac:dyDescent="0.2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2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5" x14ac:dyDescent="0.2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2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2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5" x14ac:dyDescent="0.2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25">
      <c r="B97" s="166"/>
      <c r="J97" s="211" t="s">
        <v>38</v>
      </c>
      <c r="L97" s="168">
        <v>-1339.8389323587251</v>
      </c>
      <c r="N97" s="168">
        <v>0</v>
      </c>
      <c r="Q97" s="181"/>
    </row>
    <row r="98" spans="1:17" ht="9" customHeight="1" x14ac:dyDescent="0.25">
      <c r="Q98" s="181"/>
    </row>
    <row r="99" spans="1:17" x14ac:dyDescent="0.25">
      <c r="C99" s="166" t="s">
        <v>123</v>
      </c>
      <c r="H99" s="187"/>
      <c r="I99" s="174" t="s">
        <v>44</v>
      </c>
      <c r="J99" s="209"/>
      <c r="K99" s="209"/>
      <c r="L99" s="177">
        <v>0</v>
      </c>
      <c r="M99" s="215"/>
      <c r="N99" s="177">
        <v>0</v>
      </c>
      <c r="Q99" s="181"/>
    </row>
    <row r="100" spans="1:17" ht="19.5" customHeight="1" x14ac:dyDescent="0.25">
      <c r="B100" s="166"/>
      <c r="I100" s="166" t="s">
        <v>29</v>
      </c>
      <c r="J100" s="211" t="s">
        <v>36</v>
      </c>
      <c r="L100" s="168">
        <v>0</v>
      </c>
      <c r="N100" s="168">
        <v>0</v>
      </c>
      <c r="Q100" s="181"/>
    </row>
    <row r="101" spans="1:17" x14ac:dyDescent="0.25">
      <c r="J101" s="212" t="s">
        <v>37</v>
      </c>
      <c r="L101" s="168">
        <v>0</v>
      </c>
      <c r="N101" s="168">
        <v>0</v>
      </c>
      <c r="Q101" s="181"/>
    </row>
    <row r="102" spans="1:17" x14ac:dyDescent="0.25">
      <c r="A102" s="216"/>
      <c r="B102" s="209"/>
      <c r="C102" s="209"/>
      <c r="D102" s="209"/>
      <c r="E102" s="209"/>
      <c r="F102" s="209"/>
      <c r="G102" s="209"/>
      <c r="H102" s="209"/>
      <c r="J102" s="211" t="s">
        <v>38</v>
      </c>
      <c r="L102" s="168">
        <v>0</v>
      </c>
      <c r="N102" s="168">
        <v>0</v>
      </c>
      <c r="Q102" s="181"/>
    </row>
    <row r="103" spans="1:17" x14ac:dyDescent="0.25">
      <c r="A103" s="216"/>
      <c r="B103" s="209"/>
      <c r="C103" s="209"/>
      <c r="D103" s="209"/>
      <c r="E103" s="209"/>
      <c r="F103" s="209"/>
      <c r="G103" s="209"/>
      <c r="H103" s="209"/>
      <c r="J103" s="211"/>
      <c r="Q103" s="181"/>
    </row>
    <row r="104" spans="1:17" x14ac:dyDescent="0.25">
      <c r="A104" s="216"/>
      <c r="B104" s="209"/>
      <c r="C104" s="166" t="s">
        <v>124</v>
      </c>
      <c r="H104" s="166" t="s">
        <v>112</v>
      </c>
      <c r="I104" s="174" t="s">
        <v>44</v>
      </c>
      <c r="J104" s="209"/>
      <c r="K104" s="209"/>
      <c r="L104" s="177">
        <v>0</v>
      </c>
      <c r="M104" s="215"/>
      <c r="N104" s="177">
        <v>-1.5113300833036192E-7</v>
      </c>
      <c r="Q104" s="181"/>
    </row>
    <row r="105" spans="1:17" x14ac:dyDescent="0.25">
      <c r="A105" s="216"/>
      <c r="B105" s="209"/>
      <c r="I105" s="166" t="s">
        <v>29</v>
      </c>
      <c r="J105" s="211" t="s">
        <v>36</v>
      </c>
      <c r="L105" s="168">
        <v>0</v>
      </c>
      <c r="N105" s="168">
        <v>-1.5113300833036192E-7</v>
      </c>
      <c r="Q105" s="181"/>
    </row>
    <row r="106" spans="1:17" x14ac:dyDescent="0.25">
      <c r="A106" s="216"/>
      <c r="B106" s="209"/>
      <c r="J106" s="212" t="s">
        <v>37</v>
      </c>
      <c r="L106" s="200">
        <v>0</v>
      </c>
      <c r="N106" s="200">
        <v>0</v>
      </c>
      <c r="Q106" s="181"/>
    </row>
    <row r="107" spans="1:17" x14ac:dyDescent="0.25">
      <c r="A107" s="216"/>
      <c r="B107" s="209"/>
      <c r="J107" s="211" t="s">
        <v>38</v>
      </c>
      <c r="L107" s="200">
        <v>0</v>
      </c>
      <c r="N107" s="200">
        <v>0</v>
      </c>
      <c r="Q107" s="181"/>
    </row>
    <row r="108" spans="1:17" x14ac:dyDescent="0.25">
      <c r="A108" s="216"/>
      <c r="B108" s="209"/>
      <c r="Q108" s="181"/>
    </row>
    <row r="109" spans="1:17" x14ac:dyDescent="0.25">
      <c r="A109" s="216"/>
      <c r="B109" s="209"/>
      <c r="C109" s="166" t="s">
        <v>125</v>
      </c>
      <c r="H109" s="187" t="s">
        <v>126</v>
      </c>
      <c r="I109" s="174" t="s">
        <v>44</v>
      </c>
      <c r="J109" s="209"/>
      <c r="K109" s="209"/>
      <c r="L109" s="177">
        <v>0</v>
      </c>
      <c r="M109" s="215"/>
      <c r="N109" s="177">
        <v>6.0000002122251317E-7</v>
      </c>
      <c r="Q109" s="181"/>
    </row>
    <row r="110" spans="1:17" x14ac:dyDescent="0.25">
      <c r="A110" s="216"/>
      <c r="B110" s="209"/>
      <c r="I110" s="166" t="s">
        <v>29</v>
      </c>
      <c r="J110" s="211" t="s">
        <v>36</v>
      </c>
      <c r="L110" s="168">
        <v>0</v>
      </c>
      <c r="N110" s="168">
        <v>6.0000002122251317E-7</v>
      </c>
      <c r="Q110" s="181"/>
    </row>
    <row r="111" spans="1:17" x14ac:dyDescent="0.25">
      <c r="A111" s="216"/>
      <c r="B111" s="209"/>
      <c r="J111" s="212" t="s">
        <v>37</v>
      </c>
      <c r="L111" s="200">
        <v>0</v>
      </c>
      <c r="N111" s="168">
        <v>0</v>
      </c>
      <c r="Q111" s="181"/>
    </row>
    <row r="112" spans="1:17" x14ac:dyDescent="0.25">
      <c r="A112" s="216"/>
      <c r="B112" s="209"/>
      <c r="C112" s="209"/>
      <c r="D112" s="209"/>
      <c r="E112" s="209"/>
      <c r="F112" s="209"/>
      <c r="G112" s="209"/>
      <c r="H112" s="209"/>
      <c r="J112" s="211" t="s">
        <v>38</v>
      </c>
      <c r="L112" s="200">
        <v>0</v>
      </c>
      <c r="N112" s="168">
        <v>0</v>
      </c>
      <c r="Q112" s="181"/>
    </row>
    <row r="113" spans="1:17" ht="42" customHeight="1" x14ac:dyDescent="0.25">
      <c r="B113" s="178" t="s">
        <v>45</v>
      </c>
      <c r="L113" s="177">
        <v>-26310.680871101395</v>
      </c>
      <c r="M113" s="215"/>
      <c r="N113" s="177">
        <v>-20410.12870392144</v>
      </c>
      <c r="Q113" s="181"/>
    </row>
    <row r="114" spans="1:17" x14ac:dyDescent="0.25">
      <c r="B114" s="178"/>
      <c r="L114" s="186"/>
      <c r="M114" s="217"/>
      <c r="N114" s="186"/>
      <c r="Q114" s="181"/>
    </row>
    <row r="115" spans="1:17" x14ac:dyDescent="0.25">
      <c r="B115" s="159"/>
      <c r="Q115" s="181"/>
    </row>
    <row r="116" spans="1:17" x14ac:dyDescent="0.25">
      <c r="B116" s="166"/>
      <c r="Q116" s="181"/>
    </row>
    <row r="117" spans="1:17" ht="17.25" customHeight="1" x14ac:dyDescent="0.25">
      <c r="B117" s="166"/>
      <c r="Q117" s="181"/>
    </row>
    <row r="118" spans="1:17" x14ac:dyDescent="0.25">
      <c r="A118" s="178" t="s">
        <v>78</v>
      </c>
      <c r="B118" s="166"/>
      <c r="Q118" s="181"/>
    </row>
    <row r="119" spans="1:17" x14ac:dyDescent="0.25">
      <c r="Q119" s="181"/>
    </row>
    <row r="120" spans="1:17" x14ac:dyDescent="0.25">
      <c r="A120" s="171"/>
      <c r="B120" s="171"/>
      <c r="C120" s="207" t="s">
        <v>161</v>
      </c>
      <c r="D120" s="173">
        <v>42430</v>
      </c>
      <c r="I120" s="218" t="s">
        <v>1</v>
      </c>
      <c r="L120" s="175" t="s">
        <v>2</v>
      </c>
      <c r="M120" s="176"/>
      <c r="N120" s="175" t="s">
        <v>3</v>
      </c>
      <c r="Q120" s="181"/>
    </row>
    <row r="121" spans="1:17" x14ac:dyDescent="0.25">
      <c r="I121" s="174"/>
      <c r="J121" s="174"/>
      <c r="K121" s="174"/>
      <c r="L121" s="169"/>
      <c r="N121" s="169"/>
      <c r="Q121" s="181"/>
    </row>
    <row r="122" spans="1:17" x14ac:dyDescent="0.25">
      <c r="B122" s="208">
        <v>1</v>
      </c>
      <c r="C122" s="219" t="s">
        <v>46</v>
      </c>
      <c r="I122" s="209"/>
      <c r="J122" s="209"/>
      <c r="K122" s="209"/>
      <c r="L122" s="186">
        <v>0</v>
      </c>
      <c r="N122" s="186">
        <v>0</v>
      </c>
      <c r="Q122" s="181"/>
    </row>
    <row r="123" spans="1:17" x14ac:dyDescent="0.25">
      <c r="I123" s="209"/>
      <c r="J123" s="209"/>
      <c r="K123" s="209"/>
      <c r="M123" s="210"/>
      <c r="Q123" s="181"/>
    </row>
    <row r="124" spans="1:17" x14ac:dyDescent="0.25">
      <c r="C124" s="166" t="s">
        <v>8</v>
      </c>
      <c r="D124" s="166" t="s">
        <v>47</v>
      </c>
      <c r="I124" s="209"/>
      <c r="J124" s="209"/>
      <c r="K124" s="209"/>
      <c r="L124" s="220">
        <v>0</v>
      </c>
      <c r="M124" s="221"/>
      <c r="N124" s="220">
        <v>0</v>
      </c>
      <c r="Q124" s="181"/>
    </row>
    <row r="125" spans="1:17" x14ac:dyDescent="0.25">
      <c r="C125" s="166" t="s">
        <v>20</v>
      </c>
      <c r="D125" s="166" t="s">
        <v>48</v>
      </c>
      <c r="I125" s="222"/>
      <c r="J125" s="209"/>
      <c r="K125" s="209"/>
      <c r="L125" s="220">
        <v>0</v>
      </c>
      <c r="M125" s="221"/>
      <c r="N125" s="220">
        <v>0</v>
      </c>
      <c r="Q125" s="181"/>
    </row>
    <row r="126" spans="1:17" x14ac:dyDescent="0.25">
      <c r="I126" s="209"/>
      <c r="J126" s="209"/>
      <c r="K126" s="209"/>
      <c r="M126" s="210"/>
      <c r="Q126" s="181"/>
    </row>
    <row r="127" spans="1:17" x14ac:dyDescent="0.25">
      <c r="I127" s="209"/>
      <c r="J127" s="209"/>
      <c r="K127" s="209"/>
      <c r="M127" s="210"/>
      <c r="Q127" s="181"/>
    </row>
    <row r="128" spans="1:17" x14ac:dyDescent="0.25">
      <c r="B128" s="208">
        <v>2</v>
      </c>
      <c r="C128" s="185" t="s">
        <v>49</v>
      </c>
      <c r="I128" s="209"/>
      <c r="J128" s="209"/>
      <c r="K128" s="209"/>
      <c r="L128" s="195">
        <v>0</v>
      </c>
      <c r="M128" s="215"/>
      <c r="N128" s="195">
        <v>0</v>
      </c>
      <c r="Q128" s="181"/>
    </row>
    <row r="129" spans="1:32" x14ac:dyDescent="0.25">
      <c r="B129" s="208"/>
      <c r="C129" s="185" t="s">
        <v>41</v>
      </c>
      <c r="G129" s="171"/>
      <c r="I129" s="209"/>
      <c r="J129" s="209"/>
      <c r="K129" s="209"/>
      <c r="M129" s="210"/>
      <c r="Q129" s="181"/>
    </row>
    <row r="130" spans="1:32" x14ac:dyDescent="0.25">
      <c r="I130" s="209"/>
      <c r="J130" s="209"/>
      <c r="K130" s="209"/>
      <c r="M130" s="210"/>
      <c r="Q130" s="181"/>
    </row>
    <row r="131" spans="1:32" x14ac:dyDescent="0.25">
      <c r="B131" s="208">
        <v>3</v>
      </c>
      <c r="C131" s="185" t="s">
        <v>50</v>
      </c>
      <c r="J131" s="222" t="s">
        <v>51</v>
      </c>
      <c r="K131" s="222"/>
      <c r="L131" s="186">
        <v>0</v>
      </c>
      <c r="M131" s="210"/>
      <c r="N131" s="186">
        <v>0</v>
      </c>
      <c r="Q131" s="181"/>
    </row>
    <row r="132" spans="1:32" s="182" customFormat="1" x14ac:dyDescent="0.2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25">
      <c r="C133" s="166" t="s">
        <v>8</v>
      </c>
      <c r="D133" s="166" t="s">
        <v>52</v>
      </c>
      <c r="J133" s="222" t="s">
        <v>51</v>
      </c>
      <c r="K133" s="222"/>
      <c r="L133" s="200">
        <v>0</v>
      </c>
      <c r="M133" s="210"/>
      <c r="N133" s="200">
        <v>0</v>
      </c>
      <c r="Q133" s="181"/>
    </row>
    <row r="134" spans="1:32" x14ac:dyDescent="0.25">
      <c r="C134" s="166" t="s">
        <v>20</v>
      </c>
      <c r="D134" s="166" t="s">
        <v>53</v>
      </c>
      <c r="I134" s="209"/>
      <c r="J134" s="209"/>
      <c r="K134" s="209"/>
      <c r="L134" s="200">
        <v>0</v>
      </c>
      <c r="M134" s="210"/>
      <c r="N134" s="200">
        <v>0</v>
      </c>
      <c r="Q134" s="181"/>
    </row>
    <row r="135" spans="1:32" x14ac:dyDescent="0.25">
      <c r="C135" s="166" t="s">
        <v>54</v>
      </c>
      <c r="D135" s="166" t="s">
        <v>55</v>
      </c>
      <c r="I135" s="209"/>
      <c r="J135" s="209"/>
      <c r="K135" s="209"/>
      <c r="L135" s="200">
        <v>0</v>
      </c>
      <c r="M135" s="210"/>
      <c r="N135" s="200">
        <v>0</v>
      </c>
      <c r="Q135" s="181"/>
    </row>
    <row r="136" spans="1:32" x14ac:dyDescent="0.25">
      <c r="Q136" s="181"/>
    </row>
    <row r="137" spans="1:32" x14ac:dyDescent="0.25">
      <c r="Q137" s="181"/>
    </row>
    <row r="138" spans="1:32" x14ac:dyDescent="0.25">
      <c r="Q138" s="181"/>
    </row>
    <row r="139" spans="1:32" x14ac:dyDescent="0.25">
      <c r="Q139" s="181"/>
    </row>
    <row r="140" spans="1:32" x14ac:dyDescent="0.25">
      <c r="A140" s="178" t="s">
        <v>79</v>
      </c>
      <c r="I140" s="226" t="s">
        <v>1</v>
      </c>
      <c r="J140" s="203"/>
      <c r="K140" s="203"/>
      <c r="L140" s="175" t="s">
        <v>2</v>
      </c>
      <c r="M140" s="176"/>
      <c r="N140" s="175" t="s">
        <v>3</v>
      </c>
      <c r="Q140" s="181"/>
    </row>
    <row r="141" spans="1:32" s="171" customFormat="1" ht="28.5" customHeight="1" x14ac:dyDescent="0.2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25">
      <c r="C142" s="166" t="s">
        <v>8</v>
      </c>
      <c r="D142" s="166" t="s">
        <v>56</v>
      </c>
      <c r="I142" s="203"/>
      <c r="J142" s="203"/>
      <c r="K142" s="203"/>
      <c r="L142" s="227">
        <v>0</v>
      </c>
      <c r="M142" s="184"/>
      <c r="N142" s="227">
        <v>0</v>
      </c>
      <c r="Q142" s="181"/>
    </row>
    <row r="143" spans="1:32" x14ac:dyDescent="0.25">
      <c r="D143" s="166" t="s">
        <v>41</v>
      </c>
      <c r="I143" s="203"/>
      <c r="J143" s="203"/>
      <c r="K143" s="203"/>
      <c r="L143" s="228"/>
      <c r="M143" s="184"/>
      <c r="N143" s="228"/>
      <c r="Q143" s="181"/>
    </row>
    <row r="144" spans="1:32" x14ac:dyDescent="0.25">
      <c r="C144" s="166" t="s">
        <v>20</v>
      </c>
      <c r="D144" s="166" t="s">
        <v>57</v>
      </c>
      <c r="I144" s="203"/>
      <c r="J144" s="203"/>
      <c r="K144" s="203"/>
      <c r="L144" s="227">
        <v>0</v>
      </c>
      <c r="M144" s="184"/>
      <c r="N144" s="227">
        <v>0</v>
      </c>
      <c r="Q144" s="181"/>
    </row>
    <row r="145" spans="1:17" x14ac:dyDescent="0.25">
      <c r="I145" s="203"/>
      <c r="J145" s="203"/>
      <c r="K145" s="203"/>
      <c r="L145" s="228"/>
      <c r="M145" s="184"/>
      <c r="N145" s="228"/>
      <c r="Q145" s="181"/>
    </row>
    <row r="146" spans="1:17" x14ac:dyDescent="0.25">
      <c r="C146" s="166" t="s">
        <v>54</v>
      </c>
      <c r="D146" s="166" t="s">
        <v>58</v>
      </c>
      <c r="I146" s="203"/>
      <c r="J146" s="203"/>
      <c r="K146" s="203"/>
      <c r="L146" s="229">
        <v>-3253.869177</v>
      </c>
      <c r="N146" s="229">
        <v>-722.11013800000001</v>
      </c>
      <c r="Q146" s="181"/>
    </row>
    <row r="147" spans="1:17" x14ac:dyDescent="0.25">
      <c r="I147" s="203"/>
      <c r="J147" s="203"/>
      <c r="K147" s="203"/>
      <c r="L147" s="228"/>
      <c r="M147" s="184"/>
      <c r="N147" s="228"/>
      <c r="Q147" s="181"/>
    </row>
    <row r="148" spans="1:17" x14ac:dyDescent="0.25">
      <c r="C148" s="166" t="s">
        <v>59</v>
      </c>
      <c r="D148" s="166" t="s">
        <v>60</v>
      </c>
      <c r="I148" s="203"/>
      <c r="J148" s="203"/>
      <c r="K148" s="203"/>
      <c r="L148" s="230">
        <v>11175.2817719907</v>
      </c>
      <c r="M148" s="217"/>
      <c r="N148" s="230">
        <v>0</v>
      </c>
      <c r="Q148" s="181"/>
    </row>
    <row r="149" spans="1:17" x14ac:dyDescent="0.25">
      <c r="D149" s="166" t="s">
        <v>61</v>
      </c>
      <c r="I149" s="203"/>
      <c r="J149" s="203"/>
      <c r="K149" s="203"/>
      <c r="L149" s="230">
        <v>7641.813976857622</v>
      </c>
      <c r="N149" s="230">
        <v>14846.1229595488</v>
      </c>
      <c r="Q149" s="181"/>
    </row>
    <row r="150" spans="1:17" x14ac:dyDescent="0.25">
      <c r="D150" s="171"/>
      <c r="I150" s="203"/>
      <c r="J150" s="203"/>
      <c r="K150" s="203"/>
      <c r="L150" s="228"/>
      <c r="M150" s="184"/>
      <c r="N150" s="228"/>
      <c r="Q150" s="181"/>
    </row>
    <row r="151" spans="1:17" x14ac:dyDescent="0.25">
      <c r="C151" s="166" t="s">
        <v>62</v>
      </c>
      <c r="D151" s="166" t="s">
        <v>63</v>
      </c>
      <c r="J151" s="203"/>
      <c r="K151" s="203"/>
      <c r="L151" s="229">
        <v>-77204.467027881517</v>
      </c>
      <c r="M151" s="217"/>
      <c r="N151" s="229">
        <v>-8234.0148642555723</v>
      </c>
      <c r="Q151" s="181"/>
    </row>
    <row r="152" spans="1:17" x14ac:dyDescent="0.25">
      <c r="I152" s="166" t="s">
        <v>64</v>
      </c>
      <c r="J152" s="203"/>
      <c r="K152" s="203"/>
      <c r="L152" s="213">
        <v>-2021.5866637625895</v>
      </c>
      <c r="N152" s="213">
        <v>-8349.9532760000002</v>
      </c>
      <c r="Q152" s="181"/>
    </row>
    <row r="153" spans="1:17" x14ac:dyDescent="0.25">
      <c r="I153" s="166" t="s">
        <v>65</v>
      </c>
      <c r="J153" s="203"/>
      <c r="K153" s="203"/>
      <c r="L153" s="213">
        <v>-75089.77719872001</v>
      </c>
      <c r="N153" s="213">
        <v>111.76854376229893</v>
      </c>
      <c r="Q153" s="181"/>
    </row>
    <row r="154" spans="1:17" x14ac:dyDescent="0.25">
      <c r="I154" s="166" t="s">
        <v>66</v>
      </c>
      <c r="J154" s="203"/>
      <c r="K154" s="203"/>
      <c r="L154" s="213">
        <v>-93.103165398912992</v>
      </c>
      <c r="N154" s="213">
        <v>4.1698679821290501</v>
      </c>
      <c r="Q154" s="181"/>
    </row>
    <row r="155" spans="1:17" x14ac:dyDescent="0.25">
      <c r="I155" s="166" t="s">
        <v>67</v>
      </c>
      <c r="J155" s="203"/>
      <c r="K155" s="203"/>
      <c r="L155" s="231">
        <v>0</v>
      </c>
      <c r="N155" s="231">
        <v>0</v>
      </c>
      <c r="Q155" s="181"/>
    </row>
    <row r="156" spans="1:17" x14ac:dyDescent="0.25">
      <c r="I156" s="203"/>
      <c r="J156" s="203"/>
      <c r="K156" s="203"/>
      <c r="L156" s="228"/>
      <c r="M156" s="184"/>
      <c r="N156" s="228"/>
      <c r="Q156" s="181"/>
    </row>
    <row r="157" spans="1:17" x14ac:dyDescent="0.25">
      <c r="C157" s="166" t="s">
        <v>68</v>
      </c>
      <c r="D157" s="166" t="s">
        <v>158</v>
      </c>
      <c r="I157" s="203"/>
      <c r="J157" s="203"/>
      <c r="K157" s="203"/>
      <c r="L157" s="227">
        <v>0</v>
      </c>
      <c r="M157" s="184"/>
      <c r="N157" s="227">
        <v>0</v>
      </c>
      <c r="Q157" s="181"/>
    </row>
    <row r="158" spans="1:17" x14ac:dyDescent="0.25">
      <c r="D158" s="166" t="s">
        <v>41</v>
      </c>
      <c r="I158" s="203"/>
      <c r="J158" s="203"/>
      <c r="K158" s="203"/>
      <c r="L158" s="228"/>
      <c r="M158" s="184"/>
      <c r="N158" s="228"/>
      <c r="Q158" s="181"/>
    </row>
    <row r="159" spans="1:17" x14ac:dyDescent="0.25">
      <c r="I159" s="203"/>
      <c r="J159" s="203"/>
      <c r="K159" s="203"/>
      <c r="L159" s="228"/>
      <c r="M159" s="184"/>
      <c r="N159" s="228"/>
      <c r="Q159" s="181"/>
    </row>
    <row r="160" spans="1:17" x14ac:dyDescent="0.25">
      <c r="A160" s="232"/>
      <c r="B160" s="233"/>
      <c r="C160" s="234"/>
      <c r="D160" s="234"/>
      <c r="E160" s="234"/>
      <c r="F160" s="234"/>
      <c r="G160" s="234"/>
      <c r="H160" s="234"/>
      <c r="I160" s="235"/>
      <c r="J160" s="235"/>
      <c r="K160" s="235"/>
      <c r="L160" s="236"/>
      <c r="M160" s="237"/>
      <c r="N160" s="236"/>
      <c r="Q160" s="181"/>
    </row>
    <row r="161" spans="2:17" x14ac:dyDescent="0.25">
      <c r="I161" s="209"/>
      <c r="J161" s="209"/>
      <c r="K161" s="209"/>
      <c r="M161" s="210"/>
      <c r="Q161" s="181"/>
    </row>
    <row r="162" spans="2:17" x14ac:dyDescent="0.25">
      <c r="B162" s="159"/>
      <c r="I162" s="209"/>
      <c r="J162" s="209"/>
      <c r="K162" s="209"/>
      <c r="M162" s="210"/>
      <c r="Q162" s="181"/>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M130"/>
  <sheetViews>
    <sheetView showGridLines="0" view="pageBreakPreview" zoomScaleNormal="100" zoomScaleSheetLayoutView="100" workbookViewId="0">
      <pane xSplit="5" ySplit="3" topLeftCell="BD85" activePane="bottomRight" state="frozen"/>
      <selection activeCell="Q42" sqref="Q42"/>
      <selection pane="topRight" activeCell="Q42" sqref="Q42"/>
      <selection pane="bottomLeft" activeCell="Q42" sqref="Q42"/>
      <selection pane="bottomRight" activeCell="BM113" sqref="BM113"/>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6" width="10.5703125" style="343" bestFit="1" customWidth="1"/>
    <col min="7" max="13" width="11" style="343" bestFit="1" customWidth="1"/>
    <col min="14" max="14" width="10.5703125" style="343" bestFit="1" customWidth="1"/>
    <col min="15" max="29" width="11" style="343" bestFit="1" customWidth="1"/>
    <col min="30" max="34" width="11.7109375" style="343" customWidth="1"/>
    <col min="35" max="35" width="10.5703125" style="343" customWidth="1"/>
    <col min="36" max="61" width="12.7109375" style="343" customWidth="1"/>
    <col min="62" max="62" width="12.85546875" style="343" customWidth="1"/>
    <col min="63" max="63" width="13.28515625" style="343" customWidth="1"/>
    <col min="64" max="65" width="13.42578125" style="343" customWidth="1"/>
    <col min="66" max="16384" width="8" style="343"/>
  </cols>
  <sheetData>
    <row r="1" spans="1:65" ht="18.75" customHeight="1" x14ac:dyDescent="0.25">
      <c r="A1" s="341" t="s">
        <v>115</v>
      </c>
      <c r="B1" s="341"/>
    </row>
    <row r="2" spans="1:65" ht="9.75" customHeight="1" x14ac:dyDescent="0.25">
      <c r="A2" s="341"/>
    </row>
    <row r="3" spans="1:65" s="350" customFormat="1" ht="15.75" x14ac:dyDescent="0.2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row>
    <row r="4" spans="1:65" ht="15.75" x14ac:dyDescent="0.25">
      <c r="A4" s="351" t="s">
        <v>116</v>
      </c>
      <c r="B4" s="348"/>
      <c r="C4" s="348"/>
      <c r="D4" s="348"/>
      <c r="E4" s="352"/>
    </row>
    <row r="5" spans="1:65" ht="15.75" x14ac:dyDescent="0.25">
      <c r="A5" s="351" t="s">
        <v>170</v>
      </c>
      <c r="B5" s="343"/>
      <c r="C5" s="355"/>
      <c r="D5" s="355"/>
      <c r="E5" s="356"/>
    </row>
    <row r="6" spans="1:65" ht="15.75" x14ac:dyDescent="0.25">
      <c r="A6" s="341" t="s">
        <v>6</v>
      </c>
      <c r="B6" s="358"/>
      <c r="C6" s="356"/>
      <c r="D6" s="356"/>
      <c r="E6" s="356"/>
    </row>
    <row r="7" spans="1:65" ht="12" x14ac:dyDescent="0.2">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row>
    <row r="8" spans="1:65" ht="12" x14ac:dyDescent="0.2">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65" ht="12" x14ac:dyDescent="0.2">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row>
    <row r="10" spans="1:65" ht="12" x14ac:dyDescent="0.2">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row>
    <row r="11" spans="1:65" ht="12" x14ac:dyDescent="0.2">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row>
    <row r="12" spans="1:65" ht="12" x14ac:dyDescent="0.2">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row>
    <row r="13" spans="1:65" ht="12" x14ac:dyDescent="0.2">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row>
    <row r="14" spans="1:65" ht="12" x14ac:dyDescent="0.2">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row>
    <row r="15" spans="1:65" ht="12" x14ac:dyDescent="0.2">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row>
    <row r="16" spans="1:65" ht="12" x14ac:dyDescent="0.2">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row>
    <row r="17" spans="1:65" ht="12" x14ac:dyDescent="0.2">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row>
    <row r="18" spans="1:65" ht="12" x14ac:dyDescent="0.2">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65" ht="12" x14ac:dyDescent="0.2">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row>
    <row r="20" spans="1:65" ht="12" x14ac:dyDescent="0.2">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row>
    <row r="21" spans="1:65" ht="12" x14ac:dyDescent="0.2">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row>
    <row r="22" spans="1:65" ht="12" x14ac:dyDescent="0.2">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row>
    <row r="23" spans="1:65" ht="12" x14ac:dyDescent="0.2">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row>
    <row r="24" spans="1:65" ht="12" x14ac:dyDescent="0.2">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row>
    <row r="25" spans="1:65" ht="12" x14ac:dyDescent="0.2">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row>
    <row r="26" spans="1:65" ht="12" x14ac:dyDescent="0.2">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row>
    <row r="27" spans="1:65" ht="12" x14ac:dyDescent="0.2">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65" ht="12" x14ac:dyDescent="0.2">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row>
    <row r="29" spans="1:65" ht="12" x14ac:dyDescent="0.2">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row>
    <row r="30" spans="1:65" ht="12" x14ac:dyDescent="0.2">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row>
    <row r="31" spans="1:65"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row>
    <row r="32" spans="1:65"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row>
    <row r="33" spans="1:65" ht="12" x14ac:dyDescent="0.2">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row>
    <row r="34" spans="1:65" ht="12" x14ac:dyDescent="0.2">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row>
    <row r="35" spans="1:65" ht="12" x14ac:dyDescent="0.2">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row>
    <row r="36" spans="1:65" ht="12" x14ac:dyDescent="0.2">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row>
    <row r="37" spans="1:65" ht="12" x14ac:dyDescent="0.2">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65" ht="12" x14ac:dyDescent="0.2">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65" ht="12.75" x14ac:dyDescent="0.2">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row>
    <row r="40" spans="1:65" ht="12" x14ac:dyDescent="0.2">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65" ht="12.75" x14ac:dyDescent="0.2">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row>
    <row r="42" spans="1:65" ht="12" x14ac:dyDescent="0.2">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65" ht="12.75" x14ac:dyDescent="0.2">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row>
    <row r="44" spans="1:65" ht="12.75" x14ac:dyDescent="0.2">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row>
    <row r="45" spans="1:65" ht="12" x14ac:dyDescent="0.2">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65" ht="12.75" x14ac:dyDescent="0.2">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row>
    <row r="47" spans="1:65" ht="12" x14ac:dyDescent="0.2">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65" ht="12" x14ac:dyDescent="0.2">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row>
    <row r="49" spans="1:65" ht="12" x14ac:dyDescent="0.2">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row>
    <row r="50" spans="1:65" ht="12" x14ac:dyDescent="0.2">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row>
    <row r="51" spans="1:65" ht="12" x14ac:dyDescent="0.2">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row>
    <row r="52" spans="1:65" ht="12" x14ac:dyDescent="0.2">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row>
    <row r="53" spans="1:65" ht="12" x14ac:dyDescent="0.2">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row>
    <row r="54" spans="1:65" ht="36" customHeight="1" x14ac:dyDescent="0.2">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row>
    <row r="55" spans="1:65" ht="12.75" x14ac:dyDescent="0.2">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row>
    <row r="56" spans="1:65" ht="25.5" customHeight="1" x14ac:dyDescent="0.2"/>
    <row r="57" spans="1:65" ht="15.75" hidden="1" customHeight="1" x14ac:dyDescent="0.2">
      <c r="A57" s="343"/>
      <c r="B57" s="343"/>
      <c r="C57" s="343"/>
      <c r="D57" s="343"/>
    </row>
    <row r="58" spans="1:65" ht="30.75" hidden="1" customHeight="1" x14ac:dyDescent="0.2">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row>
    <row r="59" spans="1:65" ht="12" hidden="1" x14ac:dyDescent="0.2">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row>
    <row r="60" spans="1:65" ht="12" hidden="1" x14ac:dyDescent="0.2">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row>
    <row r="61" spans="1:65" ht="12" hidden="1" x14ac:dyDescent="0.2">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65" ht="12" hidden="1" x14ac:dyDescent="0.2">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row>
    <row r="63" spans="1:65" ht="12" hidden="1" x14ac:dyDescent="0.2">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row>
    <row r="64" spans="1:65" ht="12" hidden="1" x14ac:dyDescent="0.2">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row>
    <row r="65" spans="1:65" ht="12" x14ac:dyDescent="0.2">
      <c r="A65" s="363"/>
      <c r="B65" s="356"/>
      <c r="C65" s="356"/>
      <c r="D65" s="356"/>
      <c r="E65" s="356"/>
    </row>
    <row r="66" spans="1:65"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row>
    <row r="67" spans="1:65" s="350" customFormat="1" ht="30.75" customHeight="1" x14ac:dyDescent="0.2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row>
    <row r="68" spans="1:65" ht="15.75" x14ac:dyDescent="0.25">
      <c r="A68" s="341" t="s">
        <v>172</v>
      </c>
      <c r="C68" s="356"/>
      <c r="D68" s="356"/>
      <c r="E68" s="356"/>
    </row>
    <row r="69" spans="1:65" ht="38.25" customHeight="1" x14ac:dyDescent="0.2">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row>
    <row r="70" spans="1:65" ht="12" x14ac:dyDescent="0.2">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65" ht="12" x14ac:dyDescent="0.2">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row>
    <row r="72" spans="1:65" ht="12" x14ac:dyDescent="0.2">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row>
    <row r="73" spans="1:65" ht="12" x14ac:dyDescent="0.2">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row>
    <row r="74" spans="1:65" ht="12" x14ac:dyDescent="0.2">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row>
    <row r="75" spans="1:65" ht="12" x14ac:dyDescent="0.2">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row>
    <row r="76" spans="1:65" ht="12" x14ac:dyDescent="0.2">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row>
    <row r="77" spans="1:65" ht="12" x14ac:dyDescent="0.2">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row>
    <row r="78" spans="1:65" ht="12" x14ac:dyDescent="0.2">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row>
    <row r="79" spans="1:65" ht="12" x14ac:dyDescent="0.2">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row>
    <row r="80" spans="1:65" ht="12" x14ac:dyDescent="0.2">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65" ht="12" x14ac:dyDescent="0.2">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row>
    <row r="82" spans="1:65" ht="12" x14ac:dyDescent="0.2">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row>
    <row r="83" spans="1:65" ht="12" x14ac:dyDescent="0.2">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row>
    <row r="84" spans="1:65" ht="12" x14ac:dyDescent="0.2">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row>
    <row r="85" spans="1:65" ht="12" x14ac:dyDescent="0.2">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row>
    <row r="86" spans="1:65" ht="12" x14ac:dyDescent="0.2">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row>
    <row r="87" spans="1:65" ht="12" x14ac:dyDescent="0.2">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row>
    <row r="88" spans="1:65" ht="12" x14ac:dyDescent="0.2">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row>
    <row r="89" spans="1:65" ht="12" x14ac:dyDescent="0.2">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65" ht="12" x14ac:dyDescent="0.2">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row>
    <row r="91" spans="1:65" ht="12" x14ac:dyDescent="0.2">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row>
    <row r="92" spans="1:65" ht="12" x14ac:dyDescent="0.2">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row>
    <row r="93" spans="1:65"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row>
    <row r="94" spans="1:65"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row>
    <row r="95" spans="1:65" ht="12" x14ac:dyDescent="0.2">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row>
    <row r="96" spans="1:65" ht="12" x14ac:dyDescent="0.2">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row>
    <row r="97" spans="1:65" ht="12" x14ac:dyDescent="0.2">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row>
    <row r="98" spans="1:65" ht="12" x14ac:dyDescent="0.2">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row>
    <row r="99" spans="1:65" ht="12" x14ac:dyDescent="0.2">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65" ht="12" hidden="1" x14ac:dyDescent="0.2">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65" ht="12.75" hidden="1" x14ac:dyDescent="0.2">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65" ht="12" hidden="1" x14ac:dyDescent="0.2">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65" ht="12.75" hidden="1" x14ac:dyDescent="0.2">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65" ht="12" hidden="1" x14ac:dyDescent="0.2">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65" ht="12.75" x14ac:dyDescent="0.2">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row>
    <row r="106" spans="1:65" ht="12.75" x14ac:dyDescent="0.2">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row>
    <row r="107" spans="1:65" ht="12" x14ac:dyDescent="0.2">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65" ht="12.75" x14ac:dyDescent="0.2">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row>
    <row r="109" spans="1:65" ht="12" x14ac:dyDescent="0.2">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row>
    <row r="110" spans="1:65" ht="12" x14ac:dyDescent="0.2">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row>
    <row r="111" spans="1:65" ht="12" x14ac:dyDescent="0.2">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row>
    <row r="112" spans="1:65" ht="12" x14ac:dyDescent="0.2">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row>
    <row r="113" spans="1:65" ht="12.75" x14ac:dyDescent="0.2">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row>
    <row r="114" spans="1:65" ht="12"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65" s="370" customFormat="1" ht="25.5" customHeight="1" x14ac:dyDescent="0.2">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row>
    <row r="116" spans="1:65" ht="13.5" customHeight="1" x14ac:dyDescent="0.2">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row>
    <row r="117" spans="1:65" ht="20.25" customHeight="1" x14ac:dyDescent="0.2">
      <c r="AF117" s="344"/>
      <c r="AG117" s="344"/>
      <c r="AH117" s="344"/>
    </row>
    <row r="118" spans="1:65" ht="12" hidden="1" customHeight="1" x14ac:dyDescent="0.2">
      <c r="A118" s="343"/>
      <c r="B118" s="343"/>
      <c r="C118" s="343"/>
      <c r="D118" s="343"/>
      <c r="AF118" s="344"/>
      <c r="AG118" s="344"/>
      <c r="AH118" s="344"/>
    </row>
    <row r="119" spans="1:65" ht="12" hidden="1" x14ac:dyDescent="0.2">
      <c r="A119" s="363"/>
      <c r="B119" s="356"/>
      <c r="C119" s="356"/>
      <c r="D119" s="356"/>
      <c r="E119" s="356"/>
      <c r="AF119" s="344"/>
      <c r="AG119" s="344"/>
      <c r="AH119" s="344"/>
    </row>
    <row r="120" spans="1:65" ht="12" hidden="1" x14ac:dyDescent="0.2">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row>
    <row r="121" spans="1:65" ht="12" hidden="1" x14ac:dyDescent="0.2">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row>
    <row r="122" spans="1:65" ht="12" hidden="1" x14ac:dyDescent="0.2">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row>
    <row r="123" spans="1:65" ht="12" hidden="1" x14ac:dyDescent="0.2">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row>
    <row r="124" spans="1:65" ht="12" hidden="1" x14ac:dyDescent="0.2">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row>
    <row r="125" spans="1:65" ht="12" hidden="1" x14ac:dyDescent="0.2">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row>
    <row r="126" spans="1:65" ht="12" hidden="1" x14ac:dyDescent="0.2">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row>
    <row r="127" spans="1:65" ht="12" hidden="1" x14ac:dyDescent="0.2">
      <c r="A127" s="363"/>
      <c r="B127" s="356"/>
      <c r="C127" s="356"/>
      <c r="D127" s="356"/>
      <c r="E127" s="356"/>
      <c r="AF127" s="344"/>
      <c r="AG127" s="344"/>
      <c r="AH127" s="344"/>
    </row>
    <row r="128" spans="1:65"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row>
    <row r="129" spans="1:5" ht="12" x14ac:dyDescent="0.2">
      <c r="A129" s="363"/>
      <c r="B129" s="356"/>
      <c r="C129" s="356"/>
      <c r="D129" s="356"/>
      <c r="E129" s="356"/>
    </row>
    <row r="130" spans="1:5" ht="12" x14ac:dyDescent="0.2">
      <c r="A130" s="363"/>
      <c r="B130" s="356"/>
      <c r="C130" s="356"/>
      <c r="D130" s="356"/>
      <c r="E130" s="356"/>
    </row>
  </sheetData>
  <pageMargins left="0.35433070866141736" right="3.937007874015748E-2" top="0.19685039370078741" bottom="0.19685039370078741" header="0.35433070866141736" footer="0.51181102362204722"/>
  <pageSetup paperSize="9" scale="16"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5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58">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58">
        <v>2</v>
      </c>
      <c r="C44" s="21" t="s">
        <v>24</v>
      </c>
      <c r="L44" s="79">
        <v>7281.1471037946085</v>
      </c>
      <c r="N44" s="79">
        <v>0</v>
      </c>
    </row>
    <row r="46" spans="1:14" ht="12.75" x14ac:dyDescent="0.2">
      <c r="A46" s="8"/>
      <c r="B46" s="158">
        <v>3</v>
      </c>
      <c r="C46" s="21" t="s">
        <v>25</v>
      </c>
      <c r="L46" s="79">
        <v>10143.815924445622</v>
      </c>
      <c r="N46" s="79">
        <v>0</v>
      </c>
    </row>
    <row r="47" spans="1:14" ht="12.75" x14ac:dyDescent="0.2">
      <c r="A47" s="8"/>
      <c r="C47" s="21"/>
    </row>
    <row r="48" spans="1:14" ht="12.75" x14ac:dyDescent="0.2">
      <c r="A48" s="8"/>
      <c r="B48" s="158">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58">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56">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2"/>
      <c r="W2" s="572"/>
      <c r="X2" s="572"/>
      <c r="Y2" s="572"/>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54"/>
      <c r="W57" s="154"/>
      <c r="X57" s="154"/>
      <c r="Y57" s="154"/>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40625" defaultRowHeight="15.75" x14ac:dyDescent="0.25"/>
  <cols>
    <col min="1" max="1" width="2.85546875" style="1" customWidth="1"/>
    <col min="2" max="2" width="5" style="56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43800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182716.16417031942</v>
      </c>
      <c r="M8" s="76"/>
      <c r="N8" s="76">
        <v>25593.092052793432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8">
        <v>1</v>
      </c>
      <c r="C10" s="21" t="s">
        <v>7</v>
      </c>
      <c r="L10" s="79">
        <v>133598.582038102</v>
      </c>
      <c r="M10" s="79"/>
      <c r="N10" s="79">
        <v>10445.779873153437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114520.37953095011</v>
      </c>
      <c r="M12" s="79"/>
      <c r="N12" s="79">
        <v>9678.3530619299981</v>
      </c>
      <c r="P12" s="79"/>
      <c r="Q12" s="79"/>
      <c r="R12" s="79"/>
      <c r="S12" s="79"/>
    </row>
    <row r="13" spans="1:28" ht="7.5" customHeight="1" x14ac:dyDescent="0.25"/>
    <row r="14" spans="1:28" ht="15" customHeight="1" x14ac:dyDescent="0.25">
      <c r="D14" s="8" t="s">
        <v>10</v>
      </c>
      <c r="L14" s="17">
        <v>112696.33430939012</v>
      </c>
      <c r="M14" s="17"/>
      <c r="N14" s="17">
        <v>5789.9640914299989</v>
      </c>
      <c r="P14" s="17"/>
      <c r="Q14" s="17"/>
      <c r="R14" s="17"/>
      <c r="S14" s="17"/>
    </row>
    <row r="15" spans="1:28" ht="15" customHeight="1" x14ac:dyDescent="0.25">
      <c r="D15" s="22" t="s">
        <v>11</v>
      </c>
      <c r="E15" s="23" t="s">
        <v>12</v>
      </c>
      <c r="L15" s="10">
        <v>108559.25698031012</v>
      </c>
      <c r="N15" s="10">
        <v>5789.9640914299989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4137.0773290799989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
      <c r="A24" s="8"/>
      <c r="B24" s="8"/>
      <c r="D24" s="22" t="s">
        <v>11</v>
      </c>
      <c r="E24" s="23" t="s">
        <v>12</v>
      </c>
      <c r="L24" s="10">
        <v>1447.3751481299996</v>
      </c>
      <c r="N24" s="10">
        <v>3176.6574445799997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376.67007342999995</v>
      </c>
      <c r="N28" s="10">
        <v>711.73152592000008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376.67007342999995</v>
      </c>
      <c r="M30" s="80"/>
      <c r="N30" s="80">
        <v>711.73152592000008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18588.33718013332</v>
      </c>
      <c r="N34" s="10">
        <v>766.06898543606292</v>
      </c>
      <c r="U34" s="8"/>
      <c r="V34" s="8"/>
      <c r="W34" s="8"/>
      <c r="X34" s="8"/>
      <c r="Y34" s="8"/>
      <c r="Z34" s="8"/>
      <c r="AA34" s="8"/>
      <c r="AB34" s="8"/>
    </row>
    <row r="35" spans="1:28" ht="12.75" x14ac:dyDescent="0.2">
      <c r="A35" s="8"/>
      <c r="D35" s="22" t="s">
        <v>13</v>
      </c>
      <c r="E35" s="8" t="s">
        <v>22</v>
      </c>
      <c r="L35" s="10">
        <v>6.4898532795266712</v>
      </c>
      <c r="N35" s="10">
        <v>0</v>
      </c>
      <c r="U35" s="8"/>
      <c r="V35" s="8"/>
      <c r="W35" s="8"/>
      <c r="X35" s="8"/>
      <c r="Y35" s="8"/>
      <c r="Z35" s="8"/>
      <c r="AA35" s="8"/>
      <c r="AB35" s="8"/>
    </row>
    <row r="36" spans="1:28" ht="15.75" customHeight="1" x14ac:dyDescent="0.2">
      <c r="A36" s="8"/>
      <c r="F36" s="24" t="s">
        <v>15</v>
      </c>
      <c r="L36" s="81">
        <v>2.4284294077510362E-3</v>
      </c>
      <c r="M36" s="81"/>
      <c r="N36" s="81">
        <v>0</v>
      </c>
      <c r="P36" s="81"/>
      <c r="Q36" s="81"/>
      <c r="R36" s="81"/>
      <c r="S36" s="81"/>
      <c r="U36" s="8"/>
      <c r="V36" s="8"/>
      <c r="W36" s="8"/>
      <c r="X36" s="8"/>
      <c r="Y36" s="8"/>
      <c r="Z36" s="8"/>
      <c r="AA36" s="8"/>
      <c r="AB36" s="8"/>
    </row>
    <row r="37" spans="1:28" ht="12.75" x14ac:dyDescent="0.2">
      <c r="A37" s="8"/>
      <c r="F37" s="24" t="s">
        <v>16</v>
      </c>
      <c r="L37" s="81">
        <v>6.48742485011892</v>
      </c>
      <c r="M37" s="81"/>
      <c r="N37" s="81">
        <v>0</v>
      </c>
      <c r="P37" s="81"/>
      <c r="Q37" s="81"/>
      <c r="R37" s="81"/>
      <c r="S37" s="81"/>
      <c r="U37" s="8"/>
      <c r="V37" s="8"/>
      <c r="W37" s="8"/>
      <c r="X37" s="8"/>
      <c r="Y37" s="8"/>
      <c r="Z37" s="8"/>
      <c r="AA37" s="8"/>
      <c r="AB37" s="8"/>
    </row>
    <row r="38" spans="1:28" ht="12.75" x14ac:dyDescent="0.2">
      <c r="A38" s="8"/>
      <c r="D38" s="22" t="s">
        <v>17</v>
      </c>
      <c r="E38" s="8" t="s">
        <v>23</v>
      </c>
      <c r="L38" s="10">
        <v>483.37547373905193</v>
      </c>
      <c r="N38" s="10">
        <v>1.3578257873762025</v>
      </c>
      <c r="U38" s="8"/>
      <c r="V38" s="8"/>
      <c r="W38" s="8"/>
      <c r="X38" s="8"/>
      <c r="Y38" s="8"/>
      <c r="Z38" s="8"/>
      <c r="AA38" s="8"/>
      <c r="AB38" s="8"/>
    </row>
    <row r="39" spans="1:28" ht="12.75" x14ac:dyDescent="0.2">
      <c r="A39" s="8"/>
      <c r="F39" s="24" t="s">
        <v>15</v>
      </c>
      <c r="L39" s="81">
        <v>360.28712346655499</v>
      </c>
      <c r="M39" s="81"/>
      <c r="N39" s="81">
        <v>9.7439454152509839E-12</v>
      </c>
      <c r="P39" s="81"/>
      <c r="Q39" s="81"/>
      <c r="R39" s="81"/>
      <c r="S39" s="81"/>
      <c r="U39" s="8"/>
      <c r="V39" s="8"/>
      <c r="W39" s="8"/>
      <c r="X39" s="8"/>
      <c r="Y39" s="8"/>
      <c r="Z39" s="8"/>
      <c r="AA39" s="8"/>
      <c r="AB39" s="8"/>
    </row>
    <row r="40" spans="1:28" ht="12.75" x14ac:dyDescent="0.2">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8">
        <v>2</v>
      </c>
      <c r="C44" s="21" t="s">
        <v>24</v>
      </c>
      <c r="L44" s="79">
        <v>6485.9347735018537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8">
        <v>3</v>
      </c>
      <c r="C46" s="21" t="s">
        <v>25</v>
      </c>
      <c r="L46" s="79">
        <v>14336.051759142953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8">
        <v>4</v>
      </c>
      <c r="C48" s="21" t="s">
        <v>26</v>
      </c>
      <c r="H48" s="14"/>
      <c r="I48" s="8" t="s">
        <v>27</v>
      </c>
      <c r="L48" s="79">
        <v>15192.762348052653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8">
        <v>5</v>
      </c>
      <c r="C51" s="21" t="s">
        <v>93</v>
      </c>
      <c r="G51" s="14"/>
      <c r="L51" s="79">
        <v>13102.833251519978</v>
      </c>
      <c r="M51" s="79"/>
      <c r="N51" s="79">
        <v>15147.312179639996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11271.413199519979</v>
      </c>
      <c r="N56" s="10">
        <v>15147.312179639996</v>
      </c>
    </row>
    <row r="57" spans="1:28" s="28" customFormat="1" ht="15.75" customHeight="1" x14ac:dyDescent="0.2">
      <c r="G57" s="14" t="s">
        <v>30</v>
      </c>
      <c r="L57" s="80">
        <v>6970.6775581699994</v>
      </c>
      <c r="M57" s="80"/>
      <c r="N57" s="80">
        <v>3471.6524015400005</v>
      </c>
      <c r="O57"/>
      <c r="P57" s="80"/>
      <c r="Q57" s="80"/>
      <c r="R57" s="80"/>
      <c r="S57" s="80"/>
      <c r="T57"/>
      <c r="U57"/>
      <c r="V57"/>
      <c r="W57"/>
      <c r="X57"/>
      <c r="Y57"/>
      <c r="Z57"/>
      <c r="AA57"/>
      <c r="AB57"/>
    </row>
    <row r="58" spans="1:28" ht="12.75" x14ac:dyDescent="0.2">
      <c r="A58" s="8"/>
      <c r="F58" s="8" t="s">
        <v>121</v>
      </c>
      <c r="L58" s="10">
        <v>1831.4200519999999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63">
        <v>0</v>
      </c>
      <c r="M63" s="85"/>
      <c r="N63" s="66"/>
      <c r="P63" s="85"/>
      <c r="Q63" s="85"/>
      <c r="R63" s="66"/>
      <c r="S63" s="66"/>
    </row>
    <row r="64" spans="1:28" ht="12.75" x14ac:dyDescent="0.2">
      <c r="A64" s="8"/>
      <c r="G64" s="64"/>
      <c r="H64" s="64"/>
      <c r="I64" s="64"/>
      <c r="J64" s="64"/>
      <c r="K64" s="64"/>
      <c r="L64" s="563"/>
      <c r="M64" s="85"/>
      <c r="N64" s="66"/>
      <c r="P64" s="85"/>
      <c r="Q64" s="85"/>
      <c r="R64" s="66"/>
      <c r="S64" s="66"/>
    </row>
    <row r="65" spans="1:28" x14ac:dyDescent="0.25">
      <c r="G65" s="64"/>
      <c r="H65" s="64"/>
      <c r="I65" s="64"/>
      <c r="J65" s="64"/>
      <c r="K65" s="64"/>
      <c r="L65" s="563"/>
      <c r="M65" s="85"/>
      <c r="N65" s="66"/>
      <c r="P65" s="85"/>
      <c r="Q65" s="85"/>
      <c r="R65" s="66"/>
      <c r="S65" s="66"/>
      <c r="U65" s="8"/>
      <c r="V65" s="8"/>
      <c r="W65" s="8"/>
      <c r="X65" s="8"/>
      <c r="Y65" s="8"/>
      <c r="Z65" s="8"/>
      <c r="AA65" s="8"/>
      <c r="AB65" s="8"/>
    </row>
    <row r="66" spans="1:28" x14ac:dyDescent="0.25">
      <c r="G66" s="64"/>
      <c r="H66" s="64"/>
      <c r="I66" s="64"/>
      <c r="J66" s="64"/>
      <c r="K66" s="64"/>
      <c r="L66" s="563"/>
      <c r="M66" s="85"/>
      <c r="N66" s="66"/>
      <c r="P66" s="85"/>
      <c r="Q66" s="85"/>
      <c r="R66" s="66"/>
      <c r="S66" s="66"/>
      <c r="U66" s="8"/>
      <c r="V66" s="8"/>
      <c r="W66" s="8"/>
      <c r="X66" s="8"/>
      <c r="Y66" s="8"/>
      <c r="Z66" s="8"/>
      <c r="AA66" s="8"/>
      <c r="AB66" s="8"/>
    </row>
    <row r="67" spans="1:28" x14ac:dyDescent="0.25">
      <c r="G67" s="64"/>
      <c r="H67" s="64"/>
      <c r="I67" s="64"/>
      <c r="J67" s="64"/>
      <c r="K67" s="64"/>
      <c r="L67" s="563"/>
      <c r="M67" s="85"/>
      <c r="N67" s="66"/>
      <c r="P67" s="85"/>
      <c r="Q67" s="85"/>
      <c r="R67" s="66"/>
      <c r="S67" s="66"/>
      <c r="U67" s="8"/>
      <c r="V67" s="8"/>
      <c r="W67" s="8"/>
      <c r="X67" s="8"/>
      <c r="Y67" s="8"/>
      <c r="Z67" s="8"/>
      <c r="AA67" s="8"/>
      <c r="AB67" s="8"/>
    </row>
    <row r="68" spans="1:28" x14ac:dyDescent="0.25">
      <c r="A68" s="18" t="s">
        <v>76</v>
      </c>
      <c r="L68" s="527"/>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-11410.361897455217</v>
      </c>
      <c r="U74" s="8"/>
      <c r="V74" s="8"/>
      <c r="W74" s="8"/>
      <c r="X74" s="8"/>
      <c r="Y74" s="8"/>
      <c r="Z74" s="8"/>
      <c r="AA74" s="8"/>
      <c r="AB74" s="8"/>
    </row>
    <row r="75" spans="1:28" x14ac:dyDescent="0.25">
      <c r="I75" s="13"/>
      <c r="J75" s="32" t="s">
        <v>37</v>
      </c>
      <c r="K75" s="32"/>
      <c r="L75" s="10">
        <v>0</v>
      </c>
      <c r="N75" s="10">
        <v>-6346.2283367709742</v>
      </c>
      <c r="U75" s="8"/>
      <c r="V75" s="8"/>
      <c r="W75" s="8"/>
      <c r="X75" s="8"/>
      <c r="Y75" s="8"/>
      <c r="Z75" s="8"/>
      <c r="AA75" s="8"/>
      <c r="AB75" s="8"/>
    </row>
    <row r="76" spans="1:28" x14ac:dyDescent="0.25">
      <c r="I76" s="13"/>
      <c r="J76" s="31" t="s">
        <v>38</v>
      </c>
      <c r="K76" s="31"/>
      <c r="L76" s="10">
        <v>0</v>
      </c>
      <c r="N76" s="10">
        <v>-2975.0099949264613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-59326.117979923802</v>
      </c>
      <c r="M81" s="79"/>
      <c r="N81" s="79">
        <v>-20143.163799299</v>
      </c>
      <c r="P81" s="79"/>
      <c r="Q81" s="79"/>
      <c r="R81" s="79"/>
      <c r="S81" s="79"/>
    </row>
    <row r="82" spans="1:19" ht="9" customHeight="1" x14ac:dyDescent="0.2">
      <c r="A82" s="8"/>
      <c r="I82" s="13"/>
    </row>
    <row r="83" spans="1:19" ht="12.75" x14ac:dyDescent="0.2">
      <c r="A83" s="8"/>
      <c r="B83" s="8"/>
      <c r="I83" s="8" t="s">
        <v>29</v>
      </c>
      <c r="J83" s="31" t="s">
        <v>36</v>
      </c>
      <c r="K83" s="31"/>
      <c r="L83" s="10">
        <v>-23663.959497452437</v>
      </c>
      <c r="N83" s="10">
        <v>-10954.661891562255</v>
      </c>
    </row>
    <row r="84" spans="1:19" ht="12.75" x14ac:dyDescent="0.2">
      <c r="A84" s="8"/>
      <c r="B84" s="8"/>
      <c r="I84" s="13"/>
      <c r="J84" s="32" t="s">
        <v>37</v>
      </c>
      <c r="K84" s="32"/>
      <c r="L84" s="10">
        <v>-15942.576258500556</v>
      </c>
      <c r="N84" s="10">
        <v>-6362.866752873766</v>
      </c>
    </row>
    <row r="85" spans="1:19" ht="12.75" x14ac:dyDescent="0.2">
      <c r="A85" s="8"/>
      <c r="B85" s="8"/>
      <c r="I85" s="13"/>
      <c r="J85" s="31" t="s">
        <v>38</v>
      </c>
      <c r="K85" s="31"/>
      <c r="L85" s="10">
        <v>-19719.582223970807</v>
      </c>
      <c r="N85" s="10">
        <v>-2825.63515486298</v>
      </c>
    </row>
    <row r="86" spans="1:19" ht="13.5" customHeight="1" x14ac:dyDescent="0.2">
      <c r="A86" s="8"/>
      <c r="B86" s="8"/>
      <c r="I86" s="13"/>
      <c r="J86" s="31"/>
      <c r="K86" s="31"/>
    </row>
    <row r="87" spans="1:19" ht="12.75" x14ac:dyDescent="0.2">
      <c r="A87" s="8"/>
      <c r="B87" s="8"/>
      <c r="C87" s="8" t="s">
        <v>20</v>
      </c>
      <c r="D87" s="8" t="s">
        <v>43</v>
      </c>
      <c r="I87" s="15" t="s">
        <v>44</v>
      </c>
      <c r="J87" s="13"/>
      <c r="K87" s="13"/>
      <c r="L87" s="79">
        <v>38488.962608069894</v>
      </c>
      <c r="M87" s="79"/>
      <c r="N87" s="79">
        <v>19621.80760827531</v>
      </c>
      <c r="P87" s="79"/>
      <c r="Q87" s="79"/>
      <c r="R87" s="79"/>
      <c r="S87" s="79"/>
    </row>
    <row r="88" spans="1:19" ht="9" customHeight="1" x14ac:dyDescent="0.2">
      <c r="A88" s="8"/>
      <c r="B88" s="8"/>
      <c r="I88" s="13"/>
    </row>
    <row r="89" spans="1:19" ht="12.75" x14ac:dyDescent="0.2">
      <c r="A89" s="8"/>
      <c r="B89" s="8"/>
      <c r="I89" s="8" t="s">
        <v>29</v>
      </c>
      <c r="J89" s="31" t="s">
        <v>36</v>
      </c>
      <c r="K89" s="31"/>
      <c r="L89" s="10">
        <v>22097.760874825508</v>
      </c>
      <c r="N89" s="10">
        <v>10766.908422139033</v>
      </c>
    </row>
    <row r="90" spans="1:19" ht="12.75" x14ac:dyDescent="0.2">
      <c r="A90" s="8"/>
      <c r="B90" s="8"/>
      <c r="I90" s="13"/>
      <c r="J90" s="32" t="s">
        <v>37</v>
      </c>
      <c r="K90" s="32"/>
      <c r="L90" s="10">
        <v>11111.501215727109</v>
      </c>
      <c r="N90" s="10">
        <v>6165.2883782863155</v>
      </c>
    </row>
    <row r="91" spans="1:19" ht="12.75" x14ac:dyDescent="0.2">
      <c r="A91" s="8"/>
      <c r="B91" s="8"/>
      <c r="I91" s="13"/>
      <c r="J91" s="31" t="s">
        <v>38</v>
      </c>
      <c r="K91" s="31"/>
      <c r="L91" s="10">
        <v>5279.7005175172781</v>
      </c>
      <c r="N91" s="10">
        <v>2689.6108078499601</v>
      </c>
    </row>
    <row r="92" spans="1:19" ht="12" customHeight="1" x14ac:dyDescent="0.2">
      <c r="A92" s="8"/>
      <c r="B92" s="8"/>
      <c r="I92" s="13"/>
      <c r="J92" s="13"/>
      <c r="K92" s="13"/>
    </row>
    <row r="93" spans="1:19" ht="12.75" x14ac:dyDescent="0.2">
      <c r="A93" s="8"/>
      <c r="B93" s="29">
        <v>3</v>
      </c>
      <c r="C93" s="21" t="s">
        <v>121</v>
      </c>
      <c r="L93" s="79">
        <v>-27849.278086930564</v>
      </c>
      <c r="M93" s="79"/>
      <c r="N93" s="79">
        <v>-399.46244706900001</v>
      </c>
      <c r="P93" s="79"/>
      <c r="Q93" s="79"/>
      <c r="R93" s="79"/>
      <c r="S93" s="79"/>
    </row>
    <row r="94" spans="1:19" ht="35.25" customHeight="1" x14ac:dyDescent="0.2">
      <c r="A94" s="8"/>
      <c r="B94" s="8"/>
      <c r="C94" s="8" t="s">
        <v>122</v>
      </c>
      <c r="I94" s="15" t="s">
        <v>44</v>
      </c>
      <c r="J94" s="13"/>
      <c r="K94" s="13"/>
      <c r="L94" s="17">
        <v>-27849.278086930564</v>
      </c>
      <c r="M94" s="17"/>
      <c r="N94" s="17">
        <v>-399.46244706900001</v>
      </c>
      <c r="P94" s="17"/>
      <c r="Q94" s="17"/>
      <c r="R94" s="17"/>
      <c r="S94" s="17"/>
    </row>
    <row r="95" spans="1:19" ht="18.75" customHeight="1" x14ac:dyDescent="0.2">
      <c r="A95" s="8"/>
      <c r="B95" s="8"/>
      <c r="I95" s="8" t="s">
        <v>29</v>
      </c>
      <c r="J95" s="31" t="s">
        <v>36</v>
      </c>
      <c r="L95" s="10">
        <v>-25772.209343602117</v>
      </c>
      <c r="N95" s="10">
        <v>-399.46244706900001</v>
      </c>
    </row>
    <row r="96" spans="1:19" ht="12.75" x14ac:dyDescent="0.2">
      <c r="A96" s="8"/>
      <c r="B96" s="8"/>
      <c r="J96" s="32" t="s">
        <v>37</v>
      </c>
      <c r="L96" s="10">
        <v>-2077.0687433284484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-48686.433458784471</v>
      </c>
      <c r="M113" s="17"/>
      <c r="N113" s="17">
        <v>-21652.418867245342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25"/>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c r="P131" s="79"/>
      <c r="Q131" s="79"/>
      <c r="R131" s="79"/>
      <c r="S131" s="79"/>
    </row>
    <row r="132" spans="1:28" s="97" customFormat="1" ht="15" x14ac:dyDescent="0.2">
      <c r="A132" s="3"/>
      <c r="E132" s="38"/>
      <c r="J132" s="526"/>
      <c r="K132" s="526"/>
      <c r="L132" s="10"/>
      <c r="M132" s="10"/>
      <c r="N132" s="10"/>
      <c r="O132"/>
      <c r="P132" s="10"/>
      <c r="Q132" s="10"/>
      <c r="R132" s="10"/>
      <c r="S132" s="10"/>
      <c r="T132"/>
      <c r="U132"/>
      <c r="V132"/>
      <c r="W132"/>
      <c r="X132"/>
      <c r="Y132"/>
      <c r="Z132"/>
      <c r="AA132"/>
      <c r="AB132"/>
    </row>
    <row r="133" spans="1:28" x14ac:dyDescent="0.25">
      <c r="C133" s="8" t="s">
        <v>8</v>
      </c>
      <c r="D133" s="8" t="s">
        <v>52</v>
      </c>
      <c r="J133" s="525" t="s">
        <v>51</v>
      </c>
      <c r="K133" s="525"/>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25">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25">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25">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25">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27"/>
      <c r="M174" s="527"/>
      <c r="N174" s="527"/>
      <c r="P174" s="527"/>
      <c r="Q174" s="527"/>
      <c r="R174" s="527"/>
      <c r="S174" s="527"/>
    </row>
    <row r="175" spans="1:28" x14ac:dyDescent="0.25">
      <c r="L175" s="527"/>
      <c r="M175" s="527"/>
      <c r="N175" s="527"/>
      <c r="P175" s="527"/>
      <c r="Q175" s="527"/>
      <c r="R175" s="527"/>
      <c r="S175" s="527"/>
    </row>
    <row r="177" spans="10:19" x14ac:dyDescent="0.25">
      <c r="J177" s="70"/>
    </row>
    <row r="180" spans="10:19" x14ac:dyDescent="0.25">
      <c r="L180" s="45"/>
      <c r="M180" s="45"/>
      <c r="N180" s="45"/>
      <c r="P180" s="45"/>
      <c r="Q180" s="45"/>
      <c r="R180" s="45"/>
      <c r="S180" s="45"/>
    </row>
    <row r="193" spans="12:19" x14ac:dyDescent="0.25">
      <c r="L193" s="527"/>
      <c r="M193" s="527"/>
      <c r="N193" s="527"/>
      <c r="P193" s="527"/>
      <c r="Q193" s="527"/>
      <c r="R193" s="527"/>
      <c r="S193" s="527"/>
    </row>
    <row r="194" spans="12:19" x14ac:dyDescent="0.25">
      <c r="L194" s="527"/>
      <c r="M194" s="527"/>
      <c r="N194" s="527"/>
      <c r="P194" s="527"/>
      <c r="Q194" s="527"/>
      <c r="R194" s="527"/>
      <c r="S194" s="527"/>
    </row>
    <row r="195" spans="12:19" x14ac:dyDescent="0.25">
      <c r="L195" s="527"/>
      <c r="M195" s="527"/>
      <c r="N195" s="527"/>
      <c r="P195" s="527"/>
      <c r="Q195" s="527"/>
      <c r="R195" s="527"/>
      <c r="S195" s="527"/>
    </row>
    <row r="196" spans="12:19" x14ac:dyDescent="0.25">
      <c r="L196" s="527"/>
      <c r="M196" s="527"/>
      <c r="N196" s="527"/>
      <c r="P196" s="527"/>
      <c r="Q196" s="527"/>
      <c r="R196" s="527"/>
      <c r="S196" s="527"/>
    </row>
    <row r="197" spans="12:19" x14ac:dyDescent="0.25">
      <c r="L197" s="527"/>
      <c r="M197" s="527"/>
      <c r="N197" s="527"/>
      <c r="P197" s="527"/>
      <c r="Q197" s="527"/>
      <c r="R197" s="527"/>
      <c r="S197" s="527"/>
    </row>
    <row r="198" spans="12:19" x14ac:dyDescent="0.25">
      <c r="L198" s="527"/>
      <c r="M198" s="527"/>
      <c r="N198" s="527"/>
      <c r="P198" s="527"/>
      <c r="Q198" s="527"/>
      <c r="R198" s="527"/>
      <c r="S198" s="527"/>
    </row>
    <row r="199" spans="12:19" x14ac:dyDescent="0.25">
      <c r="L199" s="527"/>
      <c r="M199" s="527"/>
      <c r="N199" s="527"/>
      <c r="P199" s="527"/>
      <c r="Q199" s="527"/>
      <c r="R199" s="527"/>
      <c r="S199" s="527"/>
    </row>
    <row r="200" spans="12:19" x14ac:dyDescent="0.25">
      <c r="L200" s="527"/>
      <c r="M200" s="527"/>
      <c r="N200" s="527"/>
      <c r="P200" s="527"/>
      <c r="Q200" s="527"/>
      <c r="R200" s="527"/>
      <c r="S200" s="527"/>
    </row>
    <row r="201" spans="12:19" x14ac:dyDescent="0.25">
      <c r="L201" s="527"/>
      <c r="M201" s="527"/>
      <c r="N201" s="527"/>
      <c r="P201" s="527"/>
      <c r="Q201" s="527"/>
      <c r="R201" s="527"/>
      <c r="S201" s="527"/>
    </row>
    <row r="202" spans="12:19" x14ac:dyDescent="0.25">
      <c r="L202" s="527"/>
      <c r="M202" s="527"/>
      <c r="N202" s="527"/>
      <c r="P202" s="527"/>
      <c r="Q202" s="527"/>
      <c r="R202" s="527"/>
      <c r="S202" s="527"/>
    </row>
    <row r="203" spans="12:19" x14ac:dyDescent="0.25">
      <c r="L203" s="527"/>
      <c r="M203" s="527"/>
      <c r="N203" s="527"/>
      <c r="P203" s="527"/>
      <c r="Q203" s="527"/>
      <c r="R203" s="527"/>
      <c r="S203" s="527"/>
    </row>
    <row r="204" spans="12:19" x14ac:dyDescent="0.25">
      <c r="L204" s="527"/>
      <c r="M204" s="527"/>
      <c r="N204" s="527"/>
      <c r="P204" s="527"/>
      <c r="Q204" s="527"/>
      <c r="R204" s="527"/>
      <c r="S204" s="527"/>
    </row>
    <row r="205" spans="12:19" x14ac:dyDescent="0.25">
      <c r="L205" s="527"/>
      <c r="M205" s="527"/>
      <c r="N205" s="527"/>
      <c r="P205" s="527"/>
      <c r="Q205" s="527"/>
      <c r="R205" s="527"/>
      <c r="S205" s="527"/>
    </row>
    <row r="206" spans="12:19" x14ac:dyDescent="0.25">
      <c r="L206" s="527"/>
      <c r="M206" s="527"/>
      <c r="N206" s="527"/>
      <c r="P206" s="527"/>
      <c r="Q206" s="527"/>
      <c r="R206" s="527"/>
      <c r="S206" s="527"/>
    </row>
    <row r="207" spans="12:19" x14ac:dyDescent="0.25">
      <c r="L207" s="527"/>
      <c r="M207" s="527"/>
      <c r="N207" s="527"/>
      <c r="P207" s="527"/>
      <c r="Q207" s="527"/>
      <c r="R207" s="527"/>
      <c r="S207" s="527"/>
    </row>
    <row r="208" spans="12:19" x14ac:dyDescent="0.25">
      <c r="L208" s="527"/>
      <c r="M208" s="527"/>
      <c r="N208" s="527"/>
      <c r="P208" s="527"/>
      <c r="Q208" s="527"/>
      <c r="R208" s="527"/>
      <c r="S208" s="527"/>
    </row>
    <row r="209" spans="12:19" x14ac:dyDescent="0.25">
      <c r="L209" s="527"/>
      <c r="M209" s="527"/>
      <c r="N209" s="527"/>
      <c r="P209" s="527"/>
      <c r="Q209" s="527"/>
      <c r="R209" s="527"/>
      <c r="S209" s="527"/>
    </row>
    <row r="210" spans="12:19" x14ac:dyDescent="0.25">
      <c r="L210" s="527"/>
      <c r="M210" s="527"/>
      <c r="N210" s="527"/>
      <c r="P210" s="527"/>
      <c r="Q210" s="527"/>
      <c r="R210" s="527"/>
      <c r="S210" s="527"/>
    </row>
    <row r="211" spans="12:19" x14ac:dyDescent="0.25">
      <c r="L211" s="527"/>
      <c r="M211" s="527"/>
      <c r="N211" s="527"/>
      <c r="P211" s="527"/>
      <c r="Q211" s="527"/>
      <c r="R211" s="527"/>
      <c r="S211" s="527"/>
    </row>
    <row r="212" spans="12:19" x14ac:dyDescent="0.25">
      <c r="L212" s="527"/>
      <c r="M212" s="527"/>
      <c r="N212" s="527"/>
      <c r="P212" s="527"/>
      <c r="Q212" s="527"/>
      <c r="R212" s="527"/>
      <c r="S212" s="527"/>
    </row>
    <row r="213" spans="12:19" x14ac:dyDescent="0.25">
      <c r="L213" s="527"/>
      <c r="M213" s="527"/>
      <c r="N213" s="527"/>
      <c r="P213" s="527"/>
      <c r="Q213" s="527"/>
      <c r="R213" s="527"/>
      <c r="S213" s="527"/>
    </row>
    <row r="214" spans="12:19" x14ac:dyDescent="0.25">
      <c r="L214" s="527"/>
      <c r="M214" s="527"/>
      <c r="N214" s="527"/>
      <c r="P214" s="527"/>
      <c r="Q214" s="527"/>
      <c r="R214" s="527"/>
      <c r="S214" s="527"/>
    </row>
    <row r="215" spans="12:19" x14ac:dyDescent="0.25">
      <c r="L215" s="527"/>
      <c r="M215" s="527"/>
      <c r="N215" s="527"/>
      <c r="P215" s="527"/>
      <c r="Q215" s="527"/>
      <c r="R215" s="527"/>
      <c r="S215" s="527"/>
    </row>
    <row r="216" spans="12:19" x14ac:dyDescent="0.25">
      <c r="L216" s="527"/>
      <c r="M216" s="527"/>
      <c r="N216" s="527"/>
      <c r="P216" s="527"/>
      <c r="Q216" s="527"/>
      <c r="R216" s="527"/>
      <c r="S216" s="527"/>
    </row>
    <row r="217" spans="12:19" x14ac:dyDescent="0.25">
      <c r="L217" s="527"/>
      <c r="M217" s="527"/>
      <c r="N217" s="527"/>
      <c r="P217" s="527"/>
      <c r="Q217" s="527"/>
      <c r="R217" s="527"/>
      <c r="S217" s="527"/>
    </row>
    <row r="218" spans="12:19" x14ac:dyDescent="0.25">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40625" defaultRowHeight="15.75" x14ac:dyDescent="0.25"/>
  <cols>
    <col min="1" max="1" width="2.85546875" style="1" customWidth="1"/>
    <col min="2" max="2" width="5" style="5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43770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177334.22204245356</v>
      </c>
      <c r="M8" s="76"/>
      <c r="N8" s="76">
        <v>22977.748160553412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7">
        <v>1</v>
      </c>
      <c r="C10" s="21" t="s">
        <v>7</v>
      </c>
      <c r="L10" s="79">
        <v>125329.1937140324</v>
      </c>
      <c r="M10" s="79"/>
      <c r="N10" s="79">
        <v>8874.1682759934065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116810.01992136962</v>
      </c>
      <c r="M12" s="79"/>
      <c r="N12" s="79">
        <v>8179.5201079399994</v>
      </c>
      <c r="P12" s="79"/>
      <c r="Q12" s="79"/>
      <c r="R12" s="79"/>
      <c r="S12" s="79"/>
    </row>
    <row r="13" spans="1:28" ht="7.5" customHeight="1" x14ac:dyDescent="0.25"/>
    <row r="14" spans="1:28" ht="15" customHeight="1" x14ac:dyDescent="0.25">
      <c r="D14" s="8" t="s">
        <v>10</v>
      </c>
      <c r="L14" s="17">
        <v>111541.31439159962</v>
      </c>
      <c r="M14" s="17"/>
      <c r="N14" s="17">
        <v>5932.8936024899995</v>
      </c>
      <c r="P14" s="17"/>
      <c r="Q14" s="17"/>
      <c r="R14" s="17"/>
      <c r="S14" s="17"/>
    </row>
    <row r="15" spans="1:28" ht="15" customHeight="1" x14ac:dyDescent="0.25">
      <c r="D15" s="22" t="s">
        <v>11</v>
      </c>
      <c r="E15" s="23" t="s">
        <v>12</v>
      </c>
      <c r="L15" s="10">
        <v>107530.51004344963</v>
      </c>
      <c r="N15" s="10">
        <v>5932.8936024899995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4010.8043481499981</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
      <c r="A24" s="8"/>
      <c r="B24" s="8"/>
      <c r="D24" s="22" t="s">
        <v>11</v>
      </c>
      <c r="E24" s="23" t="s">
        <v>12</v>
      </c>
      <c r="L24" s="10">
        <v>4326.8613709700003</v>
      </c>
      <c r="N24" s="10">
        <v>1790.7960894300002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941.84415879999995</v>
      </c>
      <c r="N28" s="10">
        <v>455.83041601999997</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941.84415879999995</v>
      </c>
      <c r="M30" s="80"/>
      <c r="N30" s="80">
        <v>455.83041601999997</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8036.6129158436361</v>
      </c>
      <c r="N34" s="10">
        <v>692.90148162696892</v>
      </c>
      <c r="U34" s="8"/>
      <c r="V34" s="8"/>
      <c r="W34" s="8"/>
      <c r="X34" s="8"/>
      <c r="Y34" s="8"/>
      <c r="Z34" s="8"/>
      <c r="AA34" s="8"/>
      <c r="AB34" s="8"/>
    </row>
    <row r="35" spans="1:28" ht="12.75" x14ac:dyDescent="0.2">
      <c r="A35" s="8"/>
      <c r="D35" s="22" t="s">
        <v>13</v>
      </c>
      <c r="E35" s="8" t="s">
        <v>22</v>
      </c>
      <c r="L35" s="10">
        <v>5.1946875776608215</v>
      </c>
      <c r="N35" s="10">
        <v>0</v>
      </c>
      <c r="U35" s="8"/>
      <c r="V35" s="8"/>
      <c r="W35" s="8"/>
      <c r="X35" s="8"/>
      <c r="Y35" s="8"/>
      <c r="Z35" s="8"/>
      <c r="AA35" s="8"/>
      <c r="AB35" s="8"/>
    </row>
    <row r="36" spans="1:28" ht="15.75" customHeight="1" x14ac:dyDescent="0.2">
      <c r="A36" s="8"/>
      <c r="F36" s="24" t="s">
        <v>15</v>
      </c>
      <c r="L36" s="81">
        <v>2.4046275419121865E-3</v>
      </c>
      <c r="M36" s="81"/>
      <c r="N36" s="81">
        <v>0</v>
      </c>
      <c r="P36" s="81"/>
      <c r="Q36" s="81"/>
      <c r="R36" s="81"/>
      <c r="S36" s="81"/>
      <c r="U36" s="8"/>
      <c r="V36" s="8"/>
      <c r="W36" s="8"/>
      <c r="X36" s="8"/>
      <c r="Y36" s="8"/>
      <c r="Z36" s="8"/>
      <c r="AA36" s="8"/>
      <c r="AB36" s="8"/>
    </row>
    <row r="37" spans="1:28" ht="12.75" x14ac:dyDescent="0.2">
      <c r="A37" s="8"/>
      <c r="F37" s="24" t="s">
        <v>16</v>
      </c>
      <c r="L37" s="81">
        <v>5.1922829501189094</v>
      </c>
      <c r="M37" s="81"/>
      <c r="N37" s="81">
        <v>0</v>
      </c>
      <c r="P37" s="81"/>
      <c r="Q37" s="81"/>
      <c r="R37" s="81"/>
      <c r="S37" s="81"/>
      <c r="U37" s="8"/>
      <c r="V37" s="8"/>
      <c r="W37" s="8"/>
      <c r="X37" s="8"/>
      <c r="Y37" s="8"/>
      <c r="Z37" s="8"/>
      <c r="AA37" s="8"/>
      <c r="AB37" s="8"/>
    </row>
    <row r="38" spans="1:28" ht="12.75" x14ac:dyDescent="0.2">
      <c r="A38" s="8"/>
      <c r="D38" s="22" t="s">
        <v>17</v>
      </c>
      <c r="E38" s="8" t="s">
        <v>23</v>
      </c>
      <c r="L38" s="10">
        <v>477.36618924148945</v>
      </c>
      <c r="N38" s="10">
        <v>1.7466864264379516</v>
      </c>
      <c r="U38" s="8"/>
      <c r="V38" s="8"/>
      <c r="W38" s="8"/>
      <c r="X38" s="8"/>
      <c r="Y38" s="8"/>
      <c r="Z38" s="8"/>
      <c r="AA38" s="8"/>
      <c r="AB38" s="8"/>
    </row>
    <row r="39" spans="1:28" ht="12.75" x14ac:dyDescent="0.2">
      <c r="A39" s="8"/>
      <c r="F39" s="24" t="s">
        <v>15</v>
      </c>
      <c r="L39" s="81">
        <v>475.84927554059522</v>
      </c>
      <c r="M39" s="81"/>
      <c r="N39" s="81">
        <v>9.5763126062049402E-12</v>
      </c>
      <c r="P39" s="81"/>
      <c r="Q39" s="81"/>
      <c r="R39" s="81"/>
      <c r="S39" s="81"/>
      <c r="U39" s="8"/>
      <c r="V39" s="8"/>
      <c r="W39" s="8"/>
      <c r="X39" s="8"/>
      <c r="Y39" s="8"/>
      <c r="Z39" s="8"/>
      <c r="AA39" s="8"/>
      <c r="AB39" s="8"/>
    </row>
    <row r="40" spans="1:28" ht="12.75" x14ac:dyDescent="0.2">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7">
        <v>2</v>
      </c>
      <c r="C44" s="21" t="s">
        <v>24</v>
      </c>
      <c r="L44" s="79">
        <v>6439.3597553861964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7">
        <v>3</v>
      </c>
      <c r="C46" s="21" t="s">
        <v>25</v>
      </c>
      <c r="L46" s="79">
        <v>14167.206431297671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7">
        <v>4</v>
      </c>
      <c r="C48" s="21" t="s">
        <v>26</v>
      </c>
      <c r="H48" s="14"/>
      <c r="I48" s="8" t="s">
        <v>27</v>
      </c>
      <c r="L48" s="79">
        <v>14585.021926007334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7">
        <v>5</v>
      </c>
      <c r="C51" s="21" t="s">
        <v>93</v>
      </c>
      <c r="G51" s="14"/>
      <c r="L51" s="79">
        <v>16813.440215729956</v>
      </c>
      <c r="M51" s="79"/>
      <c r="N51" s="79">
        <v>14103.579884560006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14995.171455729957</v>
      </c>
      <c r="N56" s="10">
        <v>14103.579884560006</v>
      </c>
    </row>
    <row r="57" spans="1:28" s="28" customFormat="1" ht="15.75" customHeight="1" x14ac:dyDescent="0.2">
      <c r="G57" s="14" t="s">
        <v>30</v>
      </c>
      <c r="L57" s="80">
        <v>5379.9107276900013</v>
      </c>
      <c r="M57" s="80"/>
      <c r="N57" s="80">
        <v>3413.1004419899991</v>
      </c>
      <c r="O57"/>
      <c r="P57" s="80"/>
      <c r="Q57" s="80"/>
      <c r="R57" s="80"/>
      <c r="S57" s="80"/>
      <c r="T57"/>
      <c r="U57"/>
      <c r="V57"/>
      <c r="W57"/>
      <c r="X57"/>
      <c r="Y57"/>
      <c r="Z57"/>
      <c r="AA57"/>
      <c r="AB57"/>
    </row>
    <row r="58" spans="1:28" ht="12.75" x14ac:dyDescent="0.2">
      <c r="A58" s="8"/>
      <c r="F58" s="8" t="s">
        <v>121</v>
      </c>
      <c r="L58" s="10">
        <v>1818.2687599999999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63">
        <v>0</v>
      </c>
      <c r="M63" s="85"/>
      <c r="N63" s="66"/>
      <c r="P63" s="85"/>
      <c r="Q63" s="85"/>
      <c r="R63" s="66"/>
      <c r="S63" s="66"/>
    </row>
    <row r="64" spans="1:28" ht="12.75" x14ac:dyDescent="0.2">
      <c r="A64" s="8"/>
      <c r="G64" s="64"/>
      <c r="H64" s="64"/>
      <c r="I64" s="64"/>
      <c r="J64" s="64"/>
      <c r="K64" s="64"/>
      <c r="L64" s="563"/>
      <c r="M64" s="85"/>
      <c r="N64" s="66"/>
      <c r="P64" s="85"/>
      <c r="Q64" s="85"/>
      <c r="R64" s="66"/>
      <c r="S64" s="66"/>
    </row>
    <row r="65" spans="1:28" x14ac:dyDescent="0.25">
      <c r="G65" s="64"/>
      <c r="H65" s="64"/>
      <c r="I65" s="64"/>
      <c r="J65" s="64"/>
      <c r="K65" s="64"/>
      <c r="L65" s="563"/>
      <c r="M65" s="85"/>
      <c r="N65" s="66"/>
      <c r="P65" s="85"/>
      <c r="Q65" s="85"/>
      <c r="R65" s="66"/>
      <c r="S65" s="66"/>
      <c r="U65" s="8"/>
      <c r="V65" s="8"/>
      <c r="W65" s="8"/>
      <c r="X65" s="8"/>
      <c r="Y65" s="8"/>
      <c r="Z65" s="8"/>
      <c r="AA65" s="8"/>
      <c r="AB65" s="8"/>
    </row>
    <row r="66" spans="1:28" x14ac:dyDescent="0.25">
      <c r="G66" s="64"/>
      <c r="H66" s="64"/>
      <c r="I66" s="64"/>
      <c r="J66" s="64"/>
      <c r="K66" s="64"/>
      <c r="L66" s="563"/>
      <c r="M66" s="85"/>
      <c r="N66" s="66"/>
      <c r="P66" s="85"/>
      <c r="Q66" s="85"/>
      <c r="R66" s="66"/>
      <c r="S66" s="66"/>
      <c r="U66" s="8"/>
      <c r="V66" s="8"/>
      <c r="W66" s="8"/>
      <c r="X66" s="8"/>
      <c r="Y66" s="8"/>
      <c r="Z66" s="8"/>
      <c r="AA66" s="8"/>
      <c r="AB66" s="8"/>
    </row>
    <row r="67" spans="1:28" x14ac:dyDescent="0.25">
      <c r="G67" s="64"/>
      <c r="H67" s="64"/>
      <c r="I67" s="64"/>
      <c r="J67" s="64"/>
      <c r="K67" s="64"/>
      <c r="L67" s="563"/>
      <c r="M67" s="85"/>
      <c r="N67" s="66"/>
      <c r="P67" s="85"/>
      <c r="Q67" s="85"/>
      <c r="R67" s="66"/>
      <c r="S67" s="66"/>
      <c r="U67" s="8"/>
      <c r="V67" s="8"/>
      <c r="W67" s="8"/>
      <c r="X67" s="8"/>
      <c r="Y67" s="8"/>
      <c r="Z67" s="8"/>
      <c r="AA67" s="8"/>
      <c r="AB67" s="8"/>
    </row>
    <row r="68" spans="1:28" x14ac:dyDescent="0.25">
      <c r="A68" s="18" t="s">
        <v>76</v>
      </c>
      <c r="L68" s="527"/>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-3152.1467472092481</v>
      </c>
      <c r="U74" s="8"/>
      <c r="V74" s="8"/>
      <c r="W74" s="8"/>
      <c r="X74" s="8"/>
      <c r="Y74" s="8"/>
      <c r="Z74" s="8"/>
      <c r="AA74" s="8"/>
      <c r="AB74" s="8"/>
    </row>
    <row r="75" spans="1:28" x14ac:dyDescent="0.25">
      <c r="I75" s="13"/>
      <c r="J75" s="32" t="s">
        <v>37</v>
      </c>
      <c r="K75" s="32"/>
      <c r="L75" s="10">
        <v>0</v>
      </c>
      <c r="N75" s="10">
        <v>-10507.290143770455</v>
      </c>
      <c r="U75" s="8"/>
      <c r="V75" s="8"/>
      <c r="W75" s="8"/>
      <c r="X75" s="8"/>
      <c r="Y75" s="8"/>
      <c r="Z75" s="8"/>
      <c r="AA75" s="8"/>
      <c r="AB75" s="8"/>
    </row>
    <row r="76" spans="1:28" x14ac:dyDescent="0.25">
      <c r="I76" s="13"/>
      <c r="J76" s="31" t="s">
        <v>38</v>
      </c>
      <c r="K76" s="31"/>
      <c r="L76" s="10">
        <v>0</v>
      </c>
      <c r="N76" s="10">
        <v>-5248.1678459053928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-63796.499858140131</v>
      </c>
      <c r="M81" s="79"/>
      <c r="N81" s="79">
        <v>-18279.008593882252</v>
      </c>
      <c r="P81" s="79"/>
      <c r="Q81" s="79"/>
      <c r="R81" s="79"/>
      <c r="S81" s="79"/>
    </row>
    <row r="82" spans="1:19" ht="9" customHeight="1" x14ac:dyDescent="0.2">
      <c r="A82" s="8"/>
      <c r="I82" s="13"/>
    </row>
    <row r="83" spans="1:19" ht="12.75" x14ac:dyDescent="0.2">
      <c r="A83" s="8"/>
      <c r="B83" s="8"/>
      <c r="I83" s="8" t="s">
        <v>29</v>
      </c>
      <c r="J83" s="31" t="s">
        <v>36</v>
      </c>
      <c r="K83" s="31"/>
      <c r="L83" s="10">
        <v>-12664.412978395212</v>
      </c>
      <c r="N83" s="10">
        <v>-2618.3985528421708</v>
      </c>
    </row>
    <row r="84" spans="1:19" ht="12.75" x14ac:dyDescent="0.2">
      <c r="A84" s="8"/>
      <c r="B84" s="8"/>
      <c r="I84" s="13"/>
      <c r="J84" s="32" t="s">
        <v>37</v>
      </c>
      <c r="K84" s="32"/>
      <c r="L84" s="10">
        <v>-27468.411163608085</v>
      </c>
      <c r="N84" s="10">
        <v>-10834.523287267066</v>
      </c>
    </row>
    <row r="85" spans="1:19" ht="12.75" x14ac:dyDescent="0.2">
      <c r="A85" s="8"/>
      <c r="B85" s="8"/>
      <c r="I85" s="13"/>
      <c r="J85" s="31" t="s">
        <v>38</v>
      </c>
      <c r="K85" s="31"/>
      <c r="L85" s="10">
        <v>-23663.67571613683</v>
      </c>
      <c r="N85" s="10">
        <v>-4826.0867537730173</v>
      </c>
    </row>
    <row r="86" spans="1:19" ht="13.5" customHeight="1" x14ac:dyDescent="0.2">
      <c r="A86" s="8"/>
      <c r="B86" s="8"/>
      <c r="I86" s="13"/>
      <c r="J86" s="31"/>
      <c r="K86" s="31"/>
    </row>
    <row r="87" spans="1:19" ht="12.75" x14ac:dyDescent="0.2">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
      <c r="A88" s="8"/>
      <c r="B88" s="8"/>
      <c r="I88" s="13"/>
    </row>
    <row r="89" spans="1:19" ht="12.75" x14ac:dyDescent="0.2">
      <c r="A89" s="8"/>
      <c r="B89" s="8"/>
      <c r="I89" s="8" t="s">
        <v>29</v>
      </c>
      <c r="J89" s="31" t="s">
        <v>36</v>
      </c>
      <c r="K89" s="31"/>
      <c r="L89" s="10">
        <v>11739.143657824061</v>
      </c>
      <c r="N89" s="10">
        <v>2642.3526296721247</v>
      </c>
    </row>
    <row r="90" spans="1:19" ht="12.75" x14ac:dyDescent="0.2">
      <c r="A90" s="8"/>
      <c r="B90" s="8"/>
      <c r="I90" s="13"/>
      <c r="J90" s="32" t="s">
        <v>37</v>
      </c>
      <c r="K90" s="32"/>
      <c r="L90" s="10">
        <v>24871.103404664442</v>
      </c>
      <c r="N90" s="10">
        <v>10720.713003794641</v>
      </c>
    </row>
    <row r="91" spans="1:19" ht="12.75" x14ac:dyDescent="0.2">
      <c r="A91" s="8"/>
      <c r="B91" s="8"/>
      <c r="I91" s="13"/>
      <c r="J91" s="31" t="s">
        <v>38</v>
      </c>
      <c r="K91" s="31"/>
      <c r="L91" s="10">
        <v>6192.0852274717272</v>
      </c>
      <c r="N91" s="10">
        <v>4665.5270525743708</v>
      </c>
    </row>
    <row r="92" spans="1:19" ht="12" customHeight="1" x14ac:dyDescent="0.2">
      <c r="A92" s="8"/>
      <c r="B92" s="8"/>
      <c r="I92" s="13"/>
      <c r="J92" s="13"/>
      <c r="K92" s="13"/>
    </row>
    <row r="93" spans="1:19" ht="12.75" x14ac:dyDescent="0.2">
      <c r="A93" s="8"/>
      <c r="B93" s="29">
        <v>3</v>
      </c>
      <c r="C93" s="21" t="s">
        <v>121</v>
      </c>
      <c r="L93" s="79">
        <v>-24724.729673981212</v>
      </c>
      <c r="M93" s="79"/>
      <c r="N93" s="79">
        <v>0</v>
      </c>
      <c r="P93" s="79"/>
      <c r="Q93" s="79"/>
      <c r="R93" s="79"/>
      <c r="S93" s="79"/>
    </row>
    <row r="94" spans="1:19" ht="35.25" customHeight="1" x14ac:dyDescent="0.2">
      <c r="A94" s="8"/>
      <c r="B94" s="8"/>
      <c r="C94" s="8" t="s">
        <v>122</v>
      </c>
      <c r="I94" s="15" t="s">
        <v>44</v>
      </c>
      <c r="J94" s="13"/>
      <c r="K94" s="13"/>
      <c r="L94" s="17">
        <v>-24724.729673981212</v>
      </c>
      <c r="M94" s="17"/>
      <c r="N94" s="17">
        <v>0</v>
      </c>
      <c r="P94" s="17"/>
      <c r="Q94" s="17"/>
      <c r="R94" s="17"/>
      <c r="S94" s="17"/>
    </row>
    <row r="95" spans="1:19" ht="18.75" customHeight="1" x14ac:dyDescent="0.2">
      <c r="A95" s="8"/>
      <c r="B95" s="8"/>
      <c r="I95" s="8" t="s">
        <v>29</v>
      </c>
      <c r="J95" s="31" t="s">
        <v>36</v>
      </c>
      <c r="L95" s="10">
        <v>-6862.7089407635831</v>
      </c>
      <c r="N95" s="10">
        <v>0</v>
      </c>
    </row>
    <row r="96" spans="1:19" ht="12.75" x14ac:dyDescent="0.2">
      <c r="A96" s="8"/>
      <c r="B96" s="8"/>
      <c r="J96" s="32" t="s">
        <v>37</v>
      </c>
      <c r="L96" s="10">
        <v>-17862.020733217629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-45718.897242161111</v>
      </c>
      <c r="M113" s="17"/>
      <c r="N113" s="17">
        <v>-19158.020644726214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25"/>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c r="P131" s="79"/>
      <c r="Q131" s="79"/>
      <c r="R131" s="79"/>
      <c r="S131" s="79"/>
    </row>
    <row r="132" spans="1:28" s="97" customFormat="1" ht="15" x14ac:dyDescent="0.2">
      <c r="A132" s="3"/>
      <c r="E132" s="38"/>
      <c r="J132" s="526"/>
      <c r="K132" s="526"/>
      <c r="L132" s="10"/>
      <c r="M132" s="10"/>
      <c r="N132" s="10"/>
      <c r="O132"/>
      <c r="P132" s="10"/>
      <c r="Q132" s="10"/>
      <c r="R132" s="10"/>
      <c r="S132" s="10"/>
      <c r="T132"/>
      <c r="U132"/>
      <c r="V132"/>
      <c r="W132"/>
      <c r="X132"/>
      <c r="Y132"/>
      <c r="Z132"/>
      <c r="AA132"/>
      <c r="AB132"/>
    </row>
    <row r="133" spans="1:28" x14ac:dyDescent="0.25">
      <c r="C133" s="8" t="s">
        <v>8</v>
      </c>
      <c r="D133" s="8" t="s">
        <v>52</v>
      </c>
      <c r="J133" s="525" t="s">
        <v>51</v>
      </c>
      <c r="K133" s="525"/>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25">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25">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25">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27"/>
      <c r="M174" s="527"/>
      <c r="N174" s="527"/>
      <c r="P174" s="527"/>
      <c r="Q174" s="527"/>
      <c r="R174" s="527"/>
      <c r="S174" s="527"/>
    </row>
    <row r="175" spans="1:28" x14ac:dyDescent="0.25">
      <c r="L175" s="527"/>
      <c r="M175" s="527"/>
      <c r="N175" s="527"/>
      <c r="P175" s="527"/>
      <c r="Q175" s="527"/>
      <c r="R175" s="527"/>
      <c r="S175" s="527"/>
    </row>
    <row r="177" spans="10:19" x14ac:dyDescent="0.25">
      <c r="J177" s="70"/>
    </row>
    <row r="180" spans="10:19" x14ac:dyDescent="0.25">
      <c r="L180" s="45"/>
      <c r="M180" s="45"/>
      <c r="N180" s="45"/>
      <c r="P180" s="45"/>
      <c r="Q180" s="45"/>
      <c r="R180" s="45"/>
      <c r="S180" s="45"/>
    </row>
    <row r="193" spans="12:19" x14ac:dyDescent="0.25">
      <c r="L193" s="527"/>
      <c r="M193" s="527"/>
      <c r="N193" s="527"/>
      <c r="P193" s="527"/>
      <c r="Q193" s="527"/>
      <c r="R193" s="527"/>
      <c r="S193" s="527"/>
    </row>
    <row r="194" spans="12:19" x14ac:dyDescent="0.25">
      <c r="L194" s="527"/>
      <c r="M194" s="527"/>
      <c r="N194" s="527"/>
      <c r="P194" s="527"/>
      <c r="Q194" s="527"/>
      <c r="R194" s="527"/>
      <c r="S194" s="527"/>
    </row>
    <row r="195" spans="12:19" x14ac:dyDescent="0.25">
      <c r="L195" s="527"/>
      <c r="M195" s="527"/>
      <c r="N195" s="527"/>
      <c r="P195" s="527"/>
      <c r="Q195" s="527"/>
      <c r="R195" s="527"/>
      <c r="S195" s="527"/>
    </row>
    <row r="196" spans="12:19" x14ac:dyDescent="0.25">
      <c r="L196" s="527"/>
      <c r="M196" s="527"/>
      <c r="N196" s="527"/>
      <c r="P196" s="527"/>
      <c r="Q196" s="527"/>
      <c r="R196" s="527"/>
      <c r="S196" s="527"/>
    </row>
    <row r="197" spans="12:19" x14ac:dyDescent="0.25">
      <c r="L197" s="527"/>
      <c r="M197" s="527"/>
      <c r="N197" s="527"/>
      <c r="P197" s="527"/>
      <c r="Q197" s="527"/>
      <c r="R197" s="527"/>
      <c r="S197" s="527"/>
    </row>
    <row r="198" spans="12:19" x14ac:dyDescent="0.25">
      <c r="L198" s="527"/>
      <c r="M198" s="527"/>
      <c r="N198" s="527"/>
      <c r="P198" s="527"/>
      <c r="Q198" s="527"/>
      <c r="R198" s="527"/>
      <c r="S198" s="527"/>
    </row>
    <row r="199" spans="12:19" x14ac:dyDescent="0.25">
      <c r="L199" s="527"/>
      <c r="M199" s="527"/>
      <c r="N199" s="527"/>
      <c r="P199" s="527"/>
      <c r="Q199" s="527"/>
      <c r="R199" s="527"/>
      <c r="S199" s="527"/>
    </row>
    <row r="200" spans="12:19" x14ac:dyDescent="0.25">
      <c r="L200" s="527"/>
      <c r="M200" s="527"/>
      <c r="N200" s="527"/>
      <c r="P200" s="527"/>
      <c r="Q200" s="527"/>
      <c r="R200" s="527"/>
      <c r="S200" s="527"/>
    </row>
    <row r="201" spans="12:19" x14ac:dyDescent="0.25">
      <c r="L201" s="527"/>
      <c r="M201" s="527"/>
      <c r="N201" s="527"/>
      <c r="P201" s="527"/>
      <c r="Q201" s="527"/>
      <c r="R201" s="527"/>
      <c r="S201" s="527"/>
    </row>
    <row r="202" spans="12:19" x14ac:dyDescent="0.25">
      <c r="L202" s="527"/>
      <c r="M202" s="527"/>
      <c r="N202" s="527"/>
      <c r="P202" s="527"/>
      <c r="Q202" s="527"/>
      <c r="R202" s="527"/>
      <c r="S202" s="527"/>
    </row>
    <row r="203" spans="12:19" x14ac:dyDescent="0.25">
      <c r="L203" s="527"/>
      <c r="M203" s="527"/>
      <c r="N203" s="527"/>
      <c r="P203" s="527"/>
      <c r="Q203" s="527"/>
      <c r="R203" s="527"/>
      <c r="S203" s="527"/>
    </row>
    <row r="204" spans="12:19" x14ac:dyDescent="0.25">
      <c r="L204" s="527"/>
      <c r="M204" s="527"/>
      <c r="N204" s="527"/>
      <c r="P204" s="527"/>
      <c r="Q204" s="527"/>
      <c r="R204" s="527"/>
      <c r="S204" s="527"/>
    </row>
    <row r="205" spans="12:19" x14ac:dyDescent="0.25">
      <c r="L205" s="527"/>
      <c r="M205" s="527"/>
      <c r="N205" s="527"/>
      <c r="P205" s="527"/>
      <c r="Q205" s="527"/>
      <c r="R205" s="527"/>
      <c r="S205" s="527"/>
    </row>
    <row r="206" spans="12:19" x14ac:dyDescent="0.25">
      <c r="L206" s="527"/>
      <c r="M206" s="527"/>
      <c r="N206" s="527"/>
      <c r="P206" s="527"/>
      <c r="Q206" s="527"/>
      <c r="R206" s="527"/>
      <c r="S206" s="527"/>
    </row>
    <row r="207" spans="12:19" x14ac:dyDescent="0.25">
      <c r="L207" s="527"/>
      <c r="M207" s="527"/>
      <c r="N207" s="527"/>
      <c r="P207" s="527"/>
      <c r="Q207" s="527"/>
      <c r="R207" s="527"/>
      <c r="S207" s="527"/>
    </row>
    <row r="208" spans="12:19" x14ac:dyDescent="0.25">
      <c r="L208" s="527"/>
      <c r="M208" s="527"/>
      <c r="N208" s="527"/>
      <c r="P208" s="527"/>
      <c r="Q208" s="527"/>
      <c r="R208" s="527"/>
      <c r="S208" s="527"/>
    </row>
    <row r="209" spans="12:19" x14ac:dyDescent="0.25">
      <c r="L209" s="527"/>
      <c r="M209" s="527"/>
      <c r="N209" s="527"/>
      <c r="P209" s="527"/>
      <c r="Q209" s="527"/>
      <c r="R209" s="527"/>
      <c r="S209" s="527"/>
    </row>
    <row r="210" spans="12:19" x14ac:dyDescent="0.25">
      <c r="L210" s="527"/>
      <c r="M210" s="527"/>
      <c r="N210" s="527"/>
      <c r="P210" s="527"/>
      <c r="Q210" s="527"/>
      <c r="R210" s="527"/>
      <c r="S210" s="527"/>
    </row>
    <row r="211" spans="12:19" x14ac:dyDescent="0.25">
      <c r="L211" s="527"/>
      <c r="M211" s="527"/>
      <c r="N211" s="527"/>
      <c r="P211" s="527"/>
      <c r="Q211" s="527"/>
      <c r="R211" s="527"/>
      <c r="S211" s="527"/>
    </row>
    <row r="212" spans="12:19" x14ac:dyDescent="0.25">
      <c r="L212" s="527"/>
      <c r="M212" s="527"/>
      <c r="N212" s="527"/>
      <c r="P212" s="527"/>
      <c r="Q212" s="527"/>
      <c r="R212" s="527"/>
      <c r="S212" s="527"/>
    </row>
    <row r="213" spans="12:19" x14ac:dyDescent="0.25">
      <c r="L213" s="527"/>
      <c r="M213" s="527"/>
      <c r="N213" s="527"/>
      <c r="P213" s="527"/>
      <c r="Q213" s="527"/>
      <c r="R213" s="527"/>
      <c r="S213" s="527"/>
    </row>
    <row r="214" spans="12:19" x14ac:dyDescent="0.25">
      <c r="L214" s="527"/>
      <c r="M214" s="527"/>
      <c r="N214" s="527"/>
      <c r="P214" s="527"/>
      <c r="Q214" s="527"/>
      <c r="R214" s="527"/>
      <c r="S214" s="527"/>
    </row>
    <row r="215" spans="12:19" x14ac:dyDescent="0.25">
      <c r="L215" s="527"/>
      <c r="M215" s="527"/>
      <c r="N215" s="527"/>
      <c r="P215" s="527"/>
      <c r="Q215" s="527"/>
      <c r="R215" s="527"/>
      <c r="S215" s="527"/>
    </row>
    <row r="216" spans="12:19" x14ac:dyDescent="0.25">
      <c r="L216" s="527"/>
      <c r="M216" s="527"/>
      <c r="N216" s="527"/>
      <c r="P216" s="527"/>
      <c r="Q216" s="527"/>
      <c r="R216" s="527"/>
      <c r="S216" s="527"/>
    </row>
    <row r="217" spans="12:19" x14ac:dyDescent="0.25">
      <c r="L217" s="527"/>
      <c r="M217" s="527"/>
      <c r="N217" s="527"/>
      <c r="P217" s="527"/>
      <c r="Q217" s="527"/>
      <c r="R217" s="527"/>
      <c r="S217" s="527"/>
    </row>
    <row r="218" spans="12:19" x14ac:dyDescent="0.25">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40F3CF54-4CEE-4F8F-AE5D-AA8912424DC6}">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5edd0e9-353e-4089-bcbc-d9218926e91f"/>
    <ds:schemaRef ds:uri="http://purl.org/dc/elements/1.1/"/>
    <ds:schemaRef ds:uri="http://schemas.microsoft.com/office/2006/metadata/properties"/>
    <ds:schemaRef ds:uri="http://schemas.microsoft.com/sharepoint/v3"/>
    <ds:schemaRef ds:uri="http://schemas.microsoft.com/sharepoint/v3/fields"/>
    <ds:schemaRef ds:uri="F336BF2A-092E-46EF-B2C1-9B3F8E3097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872</vt:i4>
      </vt:variant>
    </vt:vector>
  </HeadingPairs>
  <TitlesOfParts>
    <vt:vector size="943" baseType="lpstr">
      <vt:lpstr>Logs</vt:lpstr>
      <vt:lpstr>Proposed Changes</vt:lpstr>
      <vt:lpstr>Summary</vt:lpstr>
      <vt:lpstr>Time Series</vt:lpstr>
      <vt:lpstr>Time Series (old)</vt:lpstr>
      <vt:lpstr>TIME SERIES DETAIL (old)</vt:lpstr>
      <vt:lpstr>TIME SERIES DETAIL</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'Aug 16'!BoE_ORA_Foreign</vt:lpstr>
      <vt:lpstr>'Aug 17'!BoE_ORA_Foreign</vt:lpstr>
      <vt:lpstr>'Aug 18'!BoE_ORA_Foreign</vt:lpstr>
      <vt:lpstr>'Aug 19'!BoE_ORA_Foreign</vt:lpstr>
      <vt:lpstr>'Dec 16'!BoE_ORA_Foreign</vt:lpstr>
      <vt:lpstr>'Dec 17'!BoE_ORA_Foreign</vt:lpstr>
      <vt:lpstr>'Dec 18'!BoE_ORA_Foreign</vt:lpstr>
      <vt:lpstr>'Dec 19'!BoE_ORA_Foreign</vt:lpstr>
      <vt:lpstr>'Feb 16'!BoE_ORA_Foreign</vt:lpstr>
      <vt:lpstr>'Feb 17'!BoE_ORA_Foreign</vt:lpstr>
      <vt:lpstr>'Feb 18'!BoE_ORA_Foreign</vt:lpstr>
      <vt:lpstr>'Feb 19'!BoE_ORA_Foreign</vt:lpstr>
      <vt:lpstr>'Jan 16'!BoE_ORA_Foreign</vt:lpstr>
      <vt:lpstr>'Jan 17'!BoE_ORA_Foreign</vt:lpstr>
      <vt:lpstr>'Jan 18'!BoE_ORA_Foreign</vt:lpstr>
      <vt:lpstr>'Jan 19'!BoE_ORA_Foreign</vt:lpstr>
      <vt:lpstr>'Jul 16'!BoE_ORA_Foreign</vt:lpstr>
      <vt:lpstr>'Jul 17'!BoE_ORA_Foreign</vt:lpstr>
      <vt:lpstr>'Jul 18'!BoE_ORA_Foreign</vt:lpstr>
      <vt:lpstr>'Jul 19'!BoE_ORA_Foreign</vt:lpstr>
      <vt:lpstr>'Jun 16'!BoE_ORA_Foreign</vt:lpstr>
      <vt:lpstr>'Jun 17'!BoE_ORA_Foreign</vt:lpstr>
      <vt:lpstr>'Jun 18'!BoE_ORA_Foreign</vt:lpstr>
      <vt:lpstr>'Jun 19'!BoE_ORA_Foreign</vt:lpstr>
      <vt:lpstr>'Mar 16'!BoE_ORA_Foreign</vt:lpstr>
      <vt:lpstr>'Mar 17'!BoE_ORA_Foreign</vt:lpstr>
      <vt:lpstr>'Mar 18'!BoE_ORA_Foreign</vt:lpstr>
      <vt:lpstr>'Mar 19'!BoE_ORA_Foreign</vt:lpstr>
      <vt:lpstr>'May 16'!BoE_ORA_Foreign</vt:lpstr>
      <vt:lpstr>'May 17'!BoE_ORA_Foreign</vt:lpstr>
      <vt:lpstr>'May 18'!BoE_ORA_Foreign</vt:lpstr>
      <vt:lpstr>'May 19'!BoE_ORA_Foreign</vt:lpstr>
      <vt:lpstr>'Nov 16'!BoE_ORA_Foreign</vt:lpstr>
      <vt:lpstr>'Nov 17'!BoE_ORA_Foreign</vt:lpstr>
      <vt:lpstr>'Nov 18'!BoE_ORA_Foreign</vt:lpstr>
      <vt:lpstr>'Nov 19'!BoE_ORA_Foreign</vt:lpstr>
      <vt:lpstr>'Oct 16'!BoE_ORA_Foreign</vt:lpstr>
      <vt:lpstr>'Oct 17'!BoE_ORA_Foreign</vt:lpstr>
      <vt:lpstr>'Oct 18'!BoE_ORA_Foreign</vt:lpstr>
      <vt:lpstr>'Oct 19'!BoE_ORA_Foreign</vt:lpstr>
      <vt:lpstr>'Sep 16'!BoE_ORA_Foreign</vt:lpstr>
      <vt:lpstr>'Sep 16 (old)'!BoE_ORA_Foreign</vt:lpstr>
      <vt:lpstr>'Sep 17'!BoE_ORA_Foreign</vt:lpstr>
      <vt:lpstr>'Sep 18'!BoE_ORA_Foreign</vt:lpstr>
      <vt:lpstr>'Sep 19'!BoE_ORA_Foreign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'Aug 16'!Print_Area</vt:lpstr>
      <vt:lpstr>'Aug 17'!Print_Area</vt:lpstr>
      <vt:lpstr>'Aug 18'!Print_Area</vt:lpstr>
      <vt:lpstr>'Aug 19'!Print_Area</vt:lpstr>
      <vt:lpstr>'Dec 16'!Print_Area</vt:lpstr>
      <vt:lpstr>'Dec 17'!Print_Area</vt:lpstr>
      <vt:lpstr>'Dec 18'!Print_Area</vt:lpstr>
      <vt:lpstr>'Dec 19'!Print_Area</vt:lpstr>
      <vt:lpstr>'Feb 16'!Print_Area</vt:lpstr>
      <vt:lpstr>'Feb 17'!Print_Area</vt:lpstr>
      <vt:lpstr>'Feb 18'!Print_Area</vt:lpstr>
      <vt:lpstr>'Feb 19'!Print_Area</vt:lpstr>
      <vt:lpstr>'Jan 16'!Print_Area</vt:lpstr>
      <vt:lpstr>'Jan 17'!Print_Area</vt:lpstr>
      <vt:lpstr>'Jan 18'!Print_Area</vt:lpstr>
      <vt:lpstr>'Jan 19'!Print_Area</vt:lpstr>
      <vt:lpstr>'Jul 16'!Print_Area</vt:lpstr>
      <vt:lpstr>'Jul 17'!Print_Area</vt:lpstr>
      <vt:lpstr>'Jul 18'!Print_Area</vt:lpstr>
      <vt:lpstr>'Jul 19'!Print_Area</vt:lpstr>
      <vt:lpstr>'Jun 16'!Print_Area</vt:lpstr>
      <vt:lpstr>'Jun 17'!Print_Area</vt:lpstr>
      <vt:lpstr>'Jun 18'!Print_Area</vt:lpstr>
      <vt:lpstr>'Jun 19'!Print_Area</vt:lpstr>
      <vt:lpstr>'Mar 16'!Print_Area</vt:lpstr>
      <vt:lpstr>'Mar 17'!Print_Area</vt:lpstr>
      <vt:lpstr>'Mar 18'!Print_Area</vt:lpstr>
      <vt:lpstr>'Mar 19'!Print_Area</vt:lpstr>
      <vt:lpstr>'May 16'!Print_Area</vt:lpstr>
      <vt:lpstr>'May 17'!Print_Area</vt:lpstr>
      <vt:lpstr>'May 18'!Print_Area</vt:lpstr>
      <vt:lpstr>'May 19'!Print_Area</vt:lpstr>
      <vt:lpstr>'Nov 16'!Print_Area</vt:lpstr>
      <vt:lpstr>'Nov 17'!Print_Area</vt:lpstr>
      <vt:lpstr>'Nov 18'!Print_Area</vt:lpstr>
      <vt:lpstr>'Nov 19'!Print_Area</vt:lpstr>
      <vt:lpstr>'Oct 16'!Print_Area</vt:lpstr>
      <vt:lpstr>'Oct 17'!Print_Area</vt:lpstr>
      <vt:lpstr>'Oct 18'!Print_Area</vt:lpstr>
      <vt:lpstr>'Oct 19'!Print_Area</vt:lpstr>
      <vt:lpstr>'Q117 Ccy Annex '!Print_Area</vt:lpstr>
      <vt:lpstr>'Q118 Ccy Annex'!Print_Area</vt:lpstr>
      <vt:lpstr>'Q119 Ccy Annex'!Print_Area</vt:lpstr>
      <vt:lpstr>'Q217 Ccy Annex'!Print_Area</vt:lpstr>
      <vt:lpstr>'Q218 Ccy Annex'!Print_Area</vt:lpstr>
      <vt:lpstr>'Q219 Ccy Annex'!Print_Area</vt:lpstr>
      <vt:lpstr>'Q317 Ccy Annex'!Print_Area</vt:lpstr>
      <vt:lpstr>'Q318 Ccy Annex'!Print_Area</vt:lpstr>
      <vt:lpstr>'Q319 Ccy Annex'!Print_Area</vt:lpstr>
      <vt:lpstr>'Q416 Ccy Annex'!Print_Area</vt:lpstr>
      <vt:lpstr>'Q417 Ccy Annex'!Print_Area</vt:lpstr>
      <vt:lpstr>'Q418 Ccy Annex'!Print_Area</vt:lpstr>
      <vt:lpstr>'Sep 16'!Print_Area</vt:lpstr>
      <vt:lpstr>'Sep 16 (old)'!Print_Area</vt:lpstr>
      <vt:lpstr>'Sep 17'!Print_Area</vt:lpstr>
      <vt:lpstr>'Sep 18'!Print_Area</vt:lpstr>
      <vt:lpstr>'Sep 19'!Print_Area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Datt, Rajiv</cp:lastModifiedBy>
  <cp:lastPrinted>2017-04-04T09:51:59Z</cp:lastPrinted>
  <dcterms:created xsi:type="dcterms:W3CDTF">2000-02-24T16:45:14Z</dcterms:created>
  <dcterms:modified xsi:type="dcterms:W3CDTF">2020-01-03T11:15:20Z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1981323681</vt:i4>
  </property>
  <property fmtid="{D5CDD505-2E9C-101B-9397-08002B2CF9AE}" pid="3" name="_EmailSubject">
    <vt:lpwstr>Website content request</vt:lpwstr>
  </property>
  <property fmtid="{D5CDD505-2E9C-101B-9397-08002B2CF9AE}" pid="4" name="_AuthorEmail">
    <vt:lpwstr>Rajiv.Datt@bankofengland.gsi.gov.uk</vt:lpwstr>
  </property>
  <property fmtid="{D5CDD505-2E9C-101B-9397-08002B2CF9AE}" pid="5" name="_AuthorEmailDisplayName">
    <vt:lpwstr>Datt, Rajiv</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