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2499\Desktop\Reserve Reporting\"/>
    </mc:Choice>
  </mc:AlternateContent>
  <bookViews>
    <workbookView xWindow="0" yWindow="0" windowWidth="30936" windowHeight="7920"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Jan 21" sheetId="416" r:id="rId8"/>
    <sheet name="Q420 Ccy Annex" sheetId="415" r:id="rId9"/>
    <sheet name="Dec 20" sheetId="414" r:id="rId10"/>
    <sheet name="Nov 20" sheetId="413" r:id="rId11"/>
    <sheet name="Oct 20" sheetId="411" r:id="rId12"/>
    <sheet name="Q320 Ccy Annex" sheetId="412" r:id="rId13"/>
    <sheet name="Sept 20" sheetId="410" r:id="rId14"/>
    <sheet name="Aug 20" sheetId="409" r:id="rId15"/>
    <sheet name="July 20" sheetId="407" r:id="rId16"/>
    <sheet name="Q220 Ccy Annex" sheetId="408" r:id="rId17"/>
    <sheet name="June 20" sheetId="406" r:id="rId18"/>
    <sheet name="May 20" sheetId="405" r:id="rId19"/>
    <sheet name="Apr 20" sheetId="403" r:id="rId20"/>
    <sheet name="Q120 Ccy Annex" sheetId="404" r:id="rId21"/>
    <sheet name="Mar 20" sheetId="402" r:id="rId22"/>
    <sheet name="Feb 20" sheetId="401" r:id="rId23"/>
    <sheet name="Jan 20" sheetId="400" r:id="rId24"/>
    <sheet name="Q419 Ccy Annex" sheetId="399" r:id="rId25"/>
    <sheet name="Dec 19" sheetId="398" r:id="rId26"/>
    <sheet name="Nov 19" sheetId="397" r:id="rId27"/>
    <sheet name="Oct 19" sheetId="395" r:id="rId28"/>
    <sheet name="Q319 Ccy Annex" sheetId="393" r:id="rId29"/>
    <sheet name="Sep 19" sheetId="392" r:id="rId30"/>
    <sheet name="Aug 19" sheetId="391" r:id="rId31"/>
    <sheet name="Jul 19" sheetId="389" r:id="rId32"/>
    <sheet name="Q219 Ccy Annex" sheetId="390" r:id="rId33"/>
    <sheet name="Jun 19" sheetId="388" r:id="rId34"/>
    <sheet name="May 19" sheetId="387" r:id="rId35"/>
    <sheet name="Apr 19" sheetId="386" r:id="rId36"/>
    <sheet name="Q119 Ccy Annex" sheetId="385" r:id="rId37"/>
    <sheet name="Mar 19" sheetId="384" r:id="rId38"/>
    <sheet name="Feb 19" sheetId="383" r:id="rId39"/>
    <sheet name="Jan 19" sheetId="381" r:id="rId40"/>
    <sheet name="Q418 Ccy Annex" sheetId="382" r:id="rId41"/>
    <sheet name="Dec 18" sheetId="380" r:id="rId42"/>
    <sheet name="Nov 18" sheetId="379" r:id="rId43"/>
    <sheet name="Oct 18" sheetId="377" r:id="rId44"/>
    <sheet name="Q318 Ccy Annex" sheetId="378" r:id="rId45"/>
    <sheet name="Sep 18" sheetId="375" r:id="rId46"/>
    <sheet name="Aug 18" sheetId="374" r:id="rId47"/>
    <sheet name="Jul 18" sheetId="372" r:id="rId48"/>
    <sheet name="Q218 Ccy Annex" sheetId="373" r:id="rId49"/>
    <sheet name="Jun 18" sheetId="371" r:id="rId50"/>
    <sheet name="May 18" sheetId="370" r:id="rId51"/>
    <sheet name="Apr 18" sheetId="368" r:id="rId52"/>
    <sheet name="Q118 Ccy Annex" sheetId="369" r:id="rId53"/>
    <sheet name="Mar 18" sheetId="367" r:id="rId54"/>
    <sheet name="Feb 18" sheetId="366" r:id="rId55"/>
    <sheet name="Jan 18" sheetId="364" r:id="rId56"/>
    <sheet name="Q417 Ccy Annex" sheetId="365" r:id="rId57"/>
    <sheet name="Dec 17" sheetId="363" r:id="rId58"/>
    <sheet name="Nov 17" sheetId="362" r:id="rId59"/>
    <sheet name="Oct 17" sheetId="360" r:id="rId60"/>
    <sheet name="Q317 Ccy Annex" sheetId="361" r:id="rId61"/>
    <sheet name="Sep 17" sheetId="359" r:id="rId62"/>
    <sheet name="Aug 17" sheetId="358" r:id="rId63"/>
    <sheet name="Jul 17" sheetId="356" r:id="rId64"/>
    <sheet name="Q217 Ccy Annex" sheetId="357" r:id="rId65"/>
    <sheet name="Jun 17" sheetId="355" r:id="rId66"/>
    <sheet name="May 17" sheetId="354" r:id="rId67"/>
    <sheet name="Apr 17" sheetId="352" r:id="rId68"/>
    <sheet name="Q117 Ccy Annex " sheetId="353" r:id="rId69"/>
    <sheet name="Mar 17" sheetId="351" r:id="rId70"/>
    <sheet name="Feb 17" sheetId="350" r:id="rId71"/>
    <sheet name="Jan 17" sheetId="349" r:id="rId72"/>
    <sheet name="Q416 Ccy Annex" sheetId="348" r:id="rId73"/>
    <sheet name="Dec 16" sheetId="347" r:id="rId74"/>
    <sheet name="Nov 16" sheetId="346" r:id="rId75"/>
    <sheet name="Oct 16" sheetId="344" r:id="rId76"/>
    <sheet name="Q316 Ccy Annex" sheetId="345" r:id="rId77"/>
    <sheet name="Sep 16" sheetId="341" r:id="rId78"/>
    <sheet name="Sep 16 (old)" sheetId="337" state="hidden" r:id="rId79"/>
    <sheet name="Aug 16" sheetId="336" r:id="rId80"/>
    <sheet name="Jul 16" sheetId="335" r:id="rId81"/>
    <sheet name="Q216 Ccy Annex" sheetId="334" r:id="rId82"/>
    <sheet name="Jun 16" sheetId="331" r:id="rId83"/>
    <sheet name="May 16" sheetId="328" r:id="rId84"/>
    <sheet name="Apr 16" sheetId="326" r:id="rId85"/>
    <sheet name="Q116 Ccy Annex" sheetId="327" r:id="rId86"/>
    <sheet name="Mar 16" sheetId="325" r:id="rId87"/>
    <sheet name="Feb 16" sheetId="324" r:id="rId88"/>
    <sheet name="Jan 16" sheetId="323" r:id="rId89"/>
  </sheets>
  <externalReferences>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s>
  <definedNames>
    <definedName name="_Fill" localSheetId="84"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79"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7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87"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88"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80"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82"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75"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85"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81"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77" hidden="1">#REF!</definedName>
    <definedName name="_Fill" localSheetId="78"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6" hidden="1">#REF!</definedName>
    <definedName name="_Fill" hidden="1">#REF!</definedName>
    <definedName name="A" localSheetId="84" hidden="1">#REF!</definedName>
    <definedName name="A" localSheetId="67" hidden="1">#REF!</definedName>
    <definedName name="A" localSheetId="51" hidden="1">#REF!</definedName>
    <definedName name="A" localSheetId="35" hidden="1">#REF!</definedName>
    <definedName name="A" localSheetId="19" hidden="1">#REF!</definedName>
    <definedName name="A" localSheetId="79" hidden="1">#REF!</definedName>
    <definedName name="A" localSheetId="62" hidden="1">#REF!</definedName>
    <definedName name="A" localSheetId="46" hidden="1">#REF!</definedName>
    <definedName name="A" localSheetId="30" hidden="1">#REF!</definedName>
    <definedName name="A" localSheetId="14" hidden="1">#REF!</definedName>
    <definedName name="A" localSheetId="73" hidden="1">#REF!</definedName>
    <definedName name="A" localSheetId="57" hidden="1">#REF!</definedName>
    <definedName name="A" localSheetId="41" hidden="1">#REF!</definedName>
    <definedName name="A" localSheetId="25" hidden="1">#REF!</definedName>
    <definedName name="A" localSheetId="9" hidden="1">#REF!</definedName>
    <definedName name="A" localSheetId="87" hidden="1">#REF!</definedName>
    <definedName name="A" localSheetId="70" hidden="1">#REF!</definedName>
    <definedName name="A" localSheetId="54" hidden="1">#REF!</definedName>
    <definedName name="A" localSheetId="38" hidden="1">#REF!</definedName>
    <definedName name="A" localSheetId="22" hidden="1">#REF!</definedName>
    <definedName name="A" localSheetId="88" hidden="1">#REF!</definedName>
    <definedName name="A" localSheetId="55" hidden="1">#REF!</definedName>
    <definedName name="A" localSheetId="39" hidden="1">#REF!</definedName>
    <definedName name="A" localSheetId="23" hidden="1">#REF!</definedName>
    <definedName name="A" localSheetId="7" hidden="1">#REF!</definedName>
    <definedName name="A" localSheetId="80" hidden="1">#REF!</definedName>
    <definedName name="A" localSheetId="63" hidden="1">#REF!</definedName>
    <definedName name="A" localSheetId="47" hidden="1">#REF!</definedName>
    <definedName name="A" localSheetId="31" hidden="1">#REF!</definedName>
    <definedName name="A" localSheetId="15" hidden="1">#REF!</definedName>
    <definedName name="A" localSheetId="82" hidden="1">#REF!</definedName>
    <definedName name="A" localSheetId="65" hidden="1">#REF!</definedName>
    <definedName name="A" localSheetId="49" hidden="1">#REF!</definedName>
    <definedName name="A" localSheetId="33" hidden="1">#REF!</definedName>
    <definedName name="A" localSheetId="17" hidden="1">#REF!</definedName>
    <definedName name="A" localSheetId="69" hidden="1">#REF!</definedName>
    <definedName name="A" localSheetId="53" hidden="1">#REF!</definedName>
    <definedName name="A" localSheetId="37" hidden="1">#REF!</definedName>
    <definedName name="A" localSheetId="21" hidden="1">#REF!</definedName>
    <definedName name="A" localSheetId="66" hidden="1">#REF!</definedName>
    <definedName name="A" localSheetId="50" hidden="1">#REF!</definedName>
    <definedName name="A" localSheetId="34" hidden="1">#REF!</definedName>
    <definedName name="A" localSheetId="18"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75" hidden="1">#REF!</definedName>
    <definedName name="A" localSheetId="59" hidden="1">#REF!</definedName>
    <definedName name="A" localSheetId="43" hidden="1">#REF!</definedName>
    <definedName name="A" localSheetId="27" hidden="1">#REF!</definedName>
    <definedName name="A" localSheetId="11" hidden="1">#REF!</definedName>
    <definedName name="A" localSheetId="85" hidden="1">#REF!</definedName>
    <definedName name="A" localSheetId="68" hidden="1">#REF!</definedName>
    <definedName name="A" localSheetId="52" hidden="1">#REF!</definedName>
    <definedName name="A" localSheetId="36" hidden="1">#REF!</definedName>
    <definedName name="A" localSheetId="20" hidden="1">#REF!</definedName>
    <definedName name="A" localSheetId="81" hidden="1">#REF!</definedName>
    <definedName name="A" localSheetId="64" hidden="1">#REF!</definedName>
    <definedName name="A" localSheetId="48" hidden="1">#REF!</definedName>
    <definedName name="A" localSheetId="32" hidden="1">#REF!</definedName>
    <definedName name="A" localSheetId="16"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77" hidden="1">#REF!</definedName>
    <definedName name="A" localSheetId="78" hidden="1">#REF!</definedName>
    <definedName name="A" localSheetId="61" hidden="1">#REF!</definedName>
    <definedName name="A" localSheetId="45" hidden="1">#REF!</definedName>
    <definedName name="A" localSheetId="29" hidden="1">#REF!</definedName>
    <definedName name="A" localSheetId="13" hidden="1">#REF!</definedName>
    <definedName name="A" localSheetId="6" hidden="1">#REF!</definedName>
    <definedName name="A" hidden="1">#REF!</definedName>
    <definedName name="ActiveExposures" localSheetId="84">#REF!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79">#REF!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7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87">#REF!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88">#REF!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80">#REF!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82">#REF!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75">#REF!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85">#REF!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81">#REF!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77">#REF!</definedName>
    <definedName name="ActiveExposures" localSheetId="78">#REF!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6">#REF!</definedName>
    <definedName name="ActiveExposures">#REF!</definedName>
    <definedName name="ActiveReturns" localSheetId="84">#REF!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79">#REF!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7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87">#REF!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88">#REF!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80">#REF!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82">#REF!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75">#REF!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85">#REF!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81">#REF!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77">#REF!</definedName>
    <definedName name="ActiveReturns" localSheetId="78">#REF!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6">#REF!</definedName>
    <definedName name="ActiveReturns">#REF!</definedName>
    <definedName name="BoE_AP" localSheetId="84">'Apr 16'!$N$104</definedName>
    <definedName name="BoE_AP" localSheetId="87">'Feb 16'!$N$104</definedName>
    <definedName name="BoE_AP" localSheetId="88">'Jan 16'!$N$104</definedName>
    <definedName name="BoE_AP_1_m" localSheetId="84">'Apr 16'!$N$105</definedName>
    <definedName name="BoE_AP_1_m" localSheetId="87">'Feb 16'!$N$105</definedName>
    <definedName name="BoE_AP_1_m" localSheetId="88">'Jan 16'!$N$105</definedName>
    <definedName name="BoE_AP_1_y" localSheetId="84">'Apr 16'!$N$107</definedName>
    <definedName name="BoE_AP_1_y" localSheetId="87">'Feb 16'!$N$107</definedName>
    <definedName name="BoE_AP_1_y" localSheetId="88">'Jan 16'!$N$107</definedName>
    <definedName name="BoE_AP_3_m" localSheetId="84">'Apr 16'!$N$106</definedName>
    <definedName name="BoE_AP_3_m" localSheetId="87">'Feb 16'!$N$106</definedName>
    <definedName name="BoE_AP_3_m" localSheetId="88">'Jan 16'!$N$106</definedName>
    <definedName name="BoE_AR" localSheetId="84">'Apr 16'!$N$109</definedName>
    <definedName name="BoE_AR" localSheetId="87">'Feb 16'!$N$109</definedName>
    <definedName name="BoE_AR" localSheetId="88">'Jan 16'!$N$109</definedName>
    <definedName name="BoE_AR_1_m" localSheetId="84">'Apr 16'!$N$110</definedName>
    <definedName name="BoE_AR_1_m" localSheetId="87">'Feb 16'!$N$110</definedName>
    <definedName name="BoE_AR_1_m" localSheetId="88">'Jan 16'!$N$110</definedName>
    <definedName name="BoE_AR_1_y" localSheetId="84">'Apr 16'!$N$112</definedName>
    <definedName name="BoE_AR_1_y" localSheetId="87">'Feb 16'!$N$112</definedName>
    <definedName name="BoE_AR_1_y" localSheetId="88">'Jan 16'!$N$112</definedName>
    <definedName name="BoE_AR_3_m" localSheetId="84">'Apr 16'!$N$111</definedName>
    <definedName name="BoE_AR_3_m" localSheetId="87">'Feb 16'!$N$111</definedName>
    <definedName name="BoE_AR_3_m" localSheetId="88">'Jan 16'!$N$111</definedName>
    <definedName name="BoE_BN" localSheetId="84">'Apr 16'!$N$14</definedName>
    <definedName name="BoE_BN" localSheetId="87">'Feb 16'!$N$14</definedName>
    <definedName name="BoE_BN" localSheetId="88">'Jan 16'!$N$14</definedName>
    <definedName name="BoE_BN_Claim" localSheetId="84">'Apr 16'!$N$15</definedName>
    <definedName name="BoE_BN_Claim" localSheetId="87">'Feb 16'!$N$15</definedName>
    <definedName name="BoE_BN_Claim" localSheetId="88">'Jan 16'!$N$15</definedName>
    <definedName name="BoE_BN_HQ_In" localSheetId="84">'Apr 16'!$N$16</definedName>
    <definedName name="BoE_BN_HQ_In" localSheetId="87">'Feb 16'!$N$16</definedName>
    <definedName name="BoE_BN_HQ_In" localSheetId="88">'Jan 16'!$N$16</definedName>
    <definedName name="BoE_BN_HQ_In_Non_Res" localSheetId="84">'Apr 16'!$N$18</definedName>
    <definedName name="BoE_BN_HQ_In_Non_Res" localSheetId="87">'Feb 16'!$N$18</definedName>
    <definedName name="BoE_BN_HQ_In_Non_Res" localSheetId="88">'Jan 16'!$N$18</definedName>
    <definedName name="BoE_BN_HQ_In_Res" localSheetId="84">'Apr 16'!$N$17</definedName>
    <definedName name="BoE_BN_HQ_In_Res" localSheetId="87">'Feb 16'!$N$17</definedName>
    <definedName name="BoE_BN_HQ_In_Res" localSheetId="88">'Jan 16'!$N$17</definedName>
    <definedName name="BoE_BN_HQ_Out" localSheetId="84">'Apr 16'!$N$19</definedName>
    <definedName name="BoE_BN_HQ_Out" localSheetId="87">'Feb 16'!$N$19</definedName>
    <definedName name="BoE_BN_HQ_Out" localSheetId="88">'Jan 16'!$N$19</definedName>
    <definedName name="BoE_BN_HQ_Out_Non_Res" localSheetId="84">'Apr 16'!$N$21</definedName>
    <definedName name="BoE_BN_HQ_Out_Non_Res" localSheetId="87">'Feb 16'!$N$21</definedName>
    <definedName name="BoE_BN_HQ_Out_Non_Res" localSheetId="88">'Jan 16'!$N$21</definedName>
    <definedName name="BoE_BN_HQ_Out_Res" localSheetId="84">'Apr 16'!$N$20</definedName>
    <definedName name="BoE_BN_HQ_Out_Res" localSheetId="87">'Feb 16'!$N$20</definedName>
    <definedName name="BoE_BN_HQ_Out_Res" localSheetId="88">'Jan 16'!$N$20</definedName>
    <definedName name="BoE_CL" localSheetId="84">'Apr 16'!$N$131</definedName>
    <definedName name="BoE_CL" localSheetId="87">'Feb 16'!$N$131</definedName>
    <definedName name="BoE_CL" localSheetId="88">'Jan 16'!$N$131</definedName>
    <definedName name="BoE_CL_HQ_In" localSheetId="84">'Apr 16'!$N$134</definedName>
    <definedName name="BoE_CL_HQ_In" localSheetId="87">'Feb 16'!$N$134</definedName>
    <definedName name="BoE_CL_HQ_In" localSheetId="88">'Jan 16'!$N$134</definedName>
    <definedName name="BoE_CL_HQ_Out" localSheetId="84">'Apr 16'!$N$135</definedName>
    <definedName name="BoE_CL_HQ_Out" localSheetId="87">'Feb 16'!$N$135</definedName>
    <definedName name="BoE_CL_HQ_Out" localSheetId="88">'Jan 16'!$N$135</definedName>
    <definedName name="BoE_CL_Other" localSheetId="84">'Apr 16'!$N$133</definedName>
    <definedName name="BoE_CL_Other" localSheetId="87">'Feb 16'!$N$133</definedName>
    <definedName name="BoE_CL_Other" localSheetId="88">'Jan 16'!$N$133</definedName>
    <definedName name="BoE_Currency_Debt" localSheetId="84">'Apr 16'!$N$142</definedName>
    <definedName name="BoE_Currency_Debt" localSheetId="87">'Feb 16'!$N$142</definedName>
    <definedName name="BoE_Currency_Debt" localSheetId="88">'Jan 16'!$N$142</definedName>
    <definedName name="BoE_FCA" localSheetId="84">'Apr 16'!$N$59</definedName>
    <definedName name="BoE_FCA" localSheetId="87">'Feb 16'!$N$59</definedName>
    <definedName name="BoE_FCA" localSheetId="88">'Jan 16'!$N$59</definedName>
    <definedName name="BoE_FCA_Deposits" localSheetId="84">'Apr 16'!$N$62</definedName>
    <definedName name="BoE_FCA_Deposits" localSheetId="87">'Feb 16'!$N$62</definedName>
    <definedName name="BoE_FCA_Deposits" localSheetId="88">'Jan 16'!$N$62</definedName>
    <definedName name="BoE_FCA_Foreign" localSheetId="84">'Apr 16'!$N$61</definedName>
    <definedName name="BoE_FCA_Foreign" localSheetId="87">'Feb 16'!$N$61</definedName>
    <definedName name="BoE_FCA_Foreign" localSheetId="88">'Jan 16'!$N$61</definedName>
    <definedName name="BoE_FCA_MMI" localSheetId="84">'Apr 16'!$N$60</definedName>
    <definedName name="BoE_FCA_MMI" localSheetId="87">'Feb 16'!$N$60</definedName>
    <definedName name="BoE_FCA_MMI" localSheetId="88">'Jan 16'!$N$60</definedName>
    <definedName name="BoE_FCA_Other" localSheetId="84">'Apr 16'!$N$93</definedName>
    <definedName name="BoE_FCA_Other" localSheetId="87">'Feb 16'!$N$93</definedName>
    <definedName name="BoE_FCA_Other" localSheetId="88">'Jan 16'!$N$93</definedName>
    <definedName name="BoE_FCD" localSheetId="84">'Apr 16'!$N$32</definedName>
    <definedName name="BoE_FCD" localSheetId="79">'Aug 16'!$N$32</definedName>
    <definedName name="BoE_FCD" localSheetId="73">'Dec 16'!$N$32</definedName>
    <definedName name="BoE_FCD" localSheetId="87">'Feb 16'!$N$32</definedName>
    <definedName name="BoE_FCD" localSheetId="88">'Jan 16'!$N$32</definedName>
    <definedName name="BoE_FCD" localSheetId="80">'Jul 16'!$N$32</definedName>
    <definedName name="BoE_FCD" localSheetId="82">'Jun 16'!$N$32</definedName>
    <definedName name="BoE_FCD" localSheetId="86">'Mar 16'!$N$32</definedName>
    <definedName name="BoE_FCD" localSheetId="83">'May 16'!$N$32</definedName>
    <definedName name="BoE_FCD" localSheetId="74">'Nov 16'!$N$32</definedName>
    <definedName name="BoE_FCD" localSheetId="75">'Oct 16'!$N$32</definedName>
    <definedName name="BoE_FCD" localSheetId="77">'Sep 16'!$N$32</definedName>
    <definedName name="BoE_FCD" localSheetId="78">'Sep 16 (old)'!$N$32</definedName>
    <definedName name="BoE_FCD_Central_Banks" localSheetId="84">'Apr 16'!$N$34</definedName>
    <definedName name="BoE_FCD_Central_Banks" localSheetId="79">'Aug 16'!$N$34</definedName>
    <definedName name="BoE_FCD_Central_Banks" localSheetId="73">'Dec 16'!$N$34</definedName>
    <definedName name="BoE_FCD_Central_Banks" localSheetId="87">'Feb 16'!$N$34</definedName>
    <definedName name="BoE_FCD_Central_Banks" localSheetId="88">'Jan 16'!$N$34</definedName>
    <definedName name="BoE_FCD_Central_Banks" localSheetId="80">'Jul 16'!$N$34</definedName>
    <definedName name="BoE_FCD_Central_Banks" localSheetId="82">'Jun 16'!$N$34</definedName>
    <definedName name="BoE_FCD_Central_Banks" localSheetId="86">'Mar 16'!$N$34</definedName>
    <definedName name="BoE_FCD_Central_Banks" localSheetId="83">'May 16'!$N$34</definedName>
    <definedName name="BoE_FCD_Central_Banks" localSheetId="74">'Nov 16'!$N$34</definedName>
    <definedName name="BoE_FCD_Central_Banks" localSheetId="75">'Oct 16'!$N$34</definedName>
    <definedName name="BoE_FCD_Central_Banks" localSheetId="77">'Sep 16'!$N$34</definedName>
    <definedName name="BoE_FCD_Central_Banks" localSheetId="78">'Sep 16 (old)'!$N$34</definedName>
    <definedName name="BoE_FCD_HQ_In" localSheetId="84">'Apr 16'!$N$35</definedName>
    <definedName name="BoE_FCD_HQ_In" localSheetId="79">'Aug 16'!$N$35</definedName>
    <definedName name="BoE_FCD_HQ_In" localSheetId="73">'Dec 16'!$N$35</definedName>
    <definedName name="BoE_FCD_HQ_In" localSheetId="87">'Feb 16'!$N$35</definedName>
    <definedName name="BoE_FCD_HQ_In" localSheetId="88">'Jan 16'!$N$35</definedName>
    <definedName name="BoE_FCD_HQ_In" localSheetId="80">'Jul 16'!$N$35</definedName>
    <definedName name="BoE_FCD_HQ_In" localSheetId="82">'Jun 16'!$N$35</definedName>
    <definedName name="BoE_FCD_HQ_In" localSheetId="86">'Mar 16'!$N$35</definedName>
    <definedName name="BoE_FCD_HQ_In" localSheetId="83">'May 16'!$N$35</definedName>
    <definedName name="BoE_FCD_HQ_In" localSheetId="74">'Nov 16'!$N$35</definedName>
    <definedName name="BoE_FCD_HQ_In" localSheetId="75">'Oct 16'!$N$35</definedName>
    <definedName name="BoE_FCD_HQ_In" localSheetId="77">'Sep 16'!$N$35</definedName>
    <definedName name="BoE_FCD_HQ_In" localSheetId="78">'Sep 16 (old)'!$N$35</definedName>
    <definedName name="BoE_FCD_HQ_In_Non_Res" localSheetId="84">'Apr 16'!$N$37</definedName>
    <definedName name="BoE_FCD_HQ_In_Non_Res" localSheetId="87">'Feb 16'!$N$37</definedName>
    <definedName name="BoE_FCD_HQ_In_Non_Res" localSheetId="88">'Jan 16'!$N$37</definedName>
    <definedName name="BoE_FCD_HQ_In_Res" localSheetId="84">'Apr 16'!$N$36</definedName>
    <definedName name="BoE_FCD_HQ_In_Res" localSheetId="87">'Feb 16'!$N$36</definedName>
    <definedName name="BoE_FCD_HQ_In_Res" localSheetId="88">'Jan 16'!$N$36</definedName>
    <definedName name="BoE_FCD_HQ_Out" localSheetId="84">'Apr 16'!$N$38</definedName>
    <definedName name="BoE_FCD_HQ_Out" localSheetId="79">'Aug 16'!$N$38</definedName>
    <definedName name="BoE_FCD_HQ_Out" localSheetId="73">'Dec 16'!$N$38</definedName>
    <definedName name="BoE_FCD_HQ_Out" localSheetId="87">'Feb 16'!$N$38</definedName>
    <definedName name="BoE_FCD_HQ_Out" localSheetId="88">'Jan 16'!$N$38</definedName>
    <definedName name="BoE_FCD_HQ_Out" localSheetId="80">'Jul 16'!$N$38</definedName>
    <definedName name="BoE_FCD_HQ_Out" localSheetId="82">'Jun 16'!$N$38</definedName>
    <definedName name="BoE_FCD_HQ_Out" localSheetId="86">'Mar 16'!$N$38</definedName>
    <definedName name="BoE_FCD_HQ_Out" localSheetId="83">'May 16'!$N$38</definedName>
    <definedName name="BoE_FCD_HQ_Out" localSheetId="74">'Nov 16'!$N$38</definedName>
    <definedName name="BoE_FCD_HQ_Out" localSheetId="75">'Oct 16'!$N$38</definedName>
    <definedName name="BoE_FCD_HQ_Out" localSheetId="77">'Sep 16'!$N$38</definedName>
    <definedName name="BoE_FCD_HQ_Out" localSheetId="78">'Sep 16 (old)'!$N$38</definedName>
    <definedName name="BoE_FCD_HQ_Out_Non_Res" localSheetId="84">'Apr 16'!$N$40</definedName>
    <definedName name="BoE_FCD_HQ_Out_Non_Res" localSheetId="87">'Feb 16'!$N$40</definedName>
    <definedName name="BoE_FCD_HQ_Out_Non_Res" localSheetId="88">'Jan 16'!$N$40</definedName>
    <definedName name="BoE_FCD_HQ_Out_Res" localSheetId="84">'Apr 16'!$N$39</definedName>
    <definedName name="BoE_FCD_HQ_Out_Res" localSheetId="87">'Feb 16'!$N$39</definedName>
    <definedName name="BoE_FCD_HQ_Out_Res" localSheetId="88">'Jan 16'!$N$39</definedName>
    <definedName name="BoE_FCLS" localSheetId="84">'Apr 16'!$N$72</definedName>
    <definedName name="BoE_FCLS" localSheetId="87">'Feb 16'!$N$72</definedName>
    <definedName name="BoE_FCLS" localSheetId="88">'Jan 16'!$N$72</definedName>
    <definedName name="BoE_FCLS_1_m" localSheetId="84">'Apr 16'!$N$74</definedName>
    <definedName name="BoE_FCLS_1_m" localSheetId="87">'Feb 16'!$N$74</definedName>
    <definedName name="BoE_FCLS_1_m" localSheetId="88">'Jan 16'!$N$74</definedName>
    <definedName name="BoE_FCLS_1_y" localSheetId="84">'Apr 16'!$N$76</definedName>
    <definedName name="BoE_FCLS_1_y" localSheetId="87">'Feb 16'!$N$76</definedName>
    <definedName name="BoE_FCLS_1_y" localSheetId="88">'Jan 16'!$N$76</definedName>
    <definedName name="BoE_FCLS_3_m" localSheetId="84">'Apr 16'!$N$75</definedName>
    <definedName name="BoE_FCLS_3_m" localSheetId="87">'Feb 16'!$N$75</definedName>
    <definedName name="BoE_FCLS_3_m" localSheetId="88">'Jan 16'!$N$75</definedName>
    <definedName name="BoE_FCR" localSheetId="84">'Apr 16'!$N$10</definedName>
    <definedName name="BoE_FCR" localSheetId="79">'Aug 16'!$N$10</definedName>
    <definedName name="BoE_FCR" localSheetId="73">'Dec 16'!$N$10</definedName>
    <definedName name="BoE_FCR" localSheetId="87">'Feb 16'!$N$10</definedName>
    <definedName name="BoE_FCR" localSheetId="88">'Jan 16'!$N$10</definedName>
    <definedName name="BoE_FCR" localSheetId="80">'Jul 16'!$N$10</definedName>
    <definedName name="BoE_FCR" localSheetId="82">'Jun 16'!$N$10</definedName>
    <definedName name="BoE_FCR" localSheetId="86">'Mar 16'!$N$10</definedName>
    <definedName name="BoE_FCR" localSheetId="83">'May 16'!$N$10</definedName>
    <definedName name="BoE_FCR" localSheetId="74">'Nov 16'!$N$10</definedName>
    <definedName name="BoE_FCR" localSheetId="75">'Oct 16'!$N$10</definedName>
    <definedName name="BoE_FCR" localSheetId="77">'Sep 16'!$N$10</definedName>
    <definedName name="BoE_FCR" localSheetId="78">'Sep 16 (old)'!$N$10</definedName>
    <definedName name="BoE_FCS" localSheetId="84">'Apr 16'!$N$128</definedName>
    <definedName name="BoE_FCS" localSheetId="87">'Feb 16'!$N$128</definedName>
    <definedName name="BoE_FCS" localSheetId="88">'Jan 16'!$N$128</definedName>
    <definedName name="BoE_FI_foreign" localSheetId="84">'Apr 16'!$N$144</definedName>
    <definedName name="BoE_FI_foreign" localSheetId="87">'Feb 16'!$N$144</definedName>
    <definedName name="BoE_FI_foreign" localSheetId="88">'Jan 16'!$N$144</definedName>
    <definedName name="BoE_Gold_Dollar" localSheetId="84">'Apr 16'!$N$48</definedName>
    <definedName name="BoE_Gold_Dollar" localSheetId="79">'Aug 16'!$N$48</definedName>
    <definedName name="BoE_Gold_Dollar" localSheetId="73">'Dec 16'!$N$48</definedName>
    <definedName name="BoE_Gold_Dollar" localSheetId="87">'Feb 16'!$N$48</definedName>
    <definedName name="BoE_Gold_Dollar" localSheetId="88">'Jan 16'!$N$48</definedName>
    <definedName name="BoE_Gold_Dollar" localSheetId="80">'Jul 16'!$N$48</definedName>
    <definedName name="BoE_Gold_Dollar" localSheetId="82">'Jun 16'!$N$48</definedName>
    <definedName name="BoE_Gold_Dollar" localSheetId="86">'Mar 16'!$N$48</definedName>
    <definedName name="BoE_Gold_Dollar" localSheetId="83">'May 16'!$N$48</definedName>
    <definedName name="BoE_Gold_Dollar" localSheetId="74">'Nov 16'!$N$48</definedName>
    <definedName name="BoE_Gold_Dollar" localSheetId="75">'Oct 16'!$N$48</definedName>
    <definedName name="BoE_Gold_Dollar" localSheetId="77">'Sep 16'!$N$48</definedName>
    <definedName name="BoE_Gold_Dollar" localSheetId="78">'Sep 16 (old)'!$N$48</definedName>
    <definedName name="BoE_Gold_Fine" localSheetId="84">'Apr 16'!$N$49</definedName>
    <definedName name="BoE_Gold_Fine" localSheetId="87">'Feb 16'!$N$49</definedName>
    <definedName name="BoE_Gold_Fine" localSheetId="88">'Jan 16'!$N$49</definedName>
    <definedName name="BoE_IMF" localSheetId="84">'Apr 16'!$N$44</definedName>
    <definedName name="BoE_IMF" localSheetId="79">'Aug 16'!$N$44</definedName>
    <definedName name="BoE_IMF" localSheetId="73">'Dec 16'!$N$44</definedName>
    <definedName name="BoE_IMF" localSheetId="87">'Feb 16'!$N$44</definedName>
    <definedName name="BoE_IMF" localSheetId="88">'Jan 16'!$N$44</definedName>
    <definedName name="BoE_IMF" localSheetId="80">'Jul 16'!$N$44</definedName>
    <definedName name="BoE_IMF" localSheetId="82">'Jun 16'!$N$44</definedName>
    <definedName name="BoE_IMF" localSheetId="86">'Mar 16'!$N$44</definedName>
    <definedName name="BoE_IMF" localSheetId="83">'May 16'!$N$44</definedName>
    <definedName name="BoE_IMF" localSheetId="74">'Nov 16'!$N$44</definedName>
    <definedName name="BoE_IMF" localSheetId="75">'Oct 16'!$N$44</definedName>
    <definedName name="BoE_IMF" localSheetId="77">'Sep 16'!$N$44</definedName>
    <definedName name="BoE_IMF" localSheetId="78">'Sep 16 (old)'!$N$44</definedName>
    <definedName name="BoE_Liab_Collateral" localSheetId="84">'Apr 16'!$N$124</definedName>
    <definedName name="BoE_Liab_Collateral" localSheetId="87">'Feb 16'!$N$124</definedName>
    <definedName name="BoE_Liab_Collateral" localSheetId="88">'Jan 16'!$N$124</definedName>
    <definedName name="BoE_Liab_Foreign" localSheetId="84">'Apr 16'!$N$122</definedName>
    <definedName name="BoE_Liab_Foreign" localSheetId="87">'Feb 16'!$N$122</definedName>
    <definedName name="BoE_Liab_Foreign" localSheetId="88">'Jan 16'!$N$122</definedName>
    <definedName name="BoE_Liab_Other" localSheetId="84">'Apr 16'!$N$125</definedName>
    <definedName name="BoE_Liab_Other" localSheetId="87">'Feb 16'!$N$125</definedName>
    <definedName name="BoE_Liab_Other" localSheetId="88">'Jan 16'!$N$125</definedName>
    <definedName name="BoE_Long" localSheetId="84">'Apr 16'!$N$87</definedName>
    <definedName name="BoE_Long" localSheetId="87">'Feb 16'!$N$87</definedName>
    <definedName name="BoE_Long" localSheetId="88">'Jan 16'!$N$87</definedName>
    <definedName name="BoE_Long_1_m" localSheetId="84">'Apr 16'!$N$89</definedName>
    <definedName name="BoE_Long_1_m" localSheetId="87">'Feb 16'!$N$89</definedName>
    <definedName name="BoE_Long_1_m" localSheetId="88">'Jan 16'!$N$89</definedName>
    <definedName name="BoE_Long_1_y" localSheetId="84">'Apr 16'!$N$91</definedName>
    <definedName name="BoE_Long_1_y" localSheetId="87">'Feb 16'!$N$91</definedName>
    <definedName name="BoE_Long_1_y" localSheetId="88">'Jan 16'!$N$91</definedName>
    <definedName name="BoE_Long_3_m" localSheetId="84">'Apr 16'!$N$90</definedName>
    <definedName name="BoE_Long_3_m" localSheetId="87">'Feb 16'!$N$90</definedName>
    <definedName name="BoE_Long_3_m" localSheetId="88">'Jan 16'!$N$90</definedName>
    <definedName name="BoE_MMI" localSheetId="84">'Apr 16'!$N$23</definedName>
    <definedName name="BoE_MMI" localSheetId="87">'Feb 16'!$N$23</definedName>
    <definedName name="BoE_MMI" localSheetId="88">'Jan 16'!$N$23</definedName>
    <definedName name="BoE_MMI_Claim" localSheetId="84">'Apr 16'!$N$24</definedName>
    <definedName name="BoE_MMI_Claim" localSheetId="87">'Feb 16'!$N$24</definedName>
    <definedName name="BoE_MMI_Claim" localSheetId="88">'Jan 16'!$N$24</definedName>
    <definedName name="BoE_MMI_HQ_In" localSheetId="84">'Apr 16'!$N$25</definedName>
    <definedName name="BoE_MMI_HQ_In" localSheetId="87">'Feb 16'!$N$25</definedName>
    <definedName name="BoE_MMI_HQ_In" localSheetId="88">'Jan 16'!$N$25</definedName>
    <definedName name="BoE_MMI_HQ_In_Non_Res" localSheetId="84">'Apr 16'!$N$27</definedName>
    <definedName name="BoE_MMI_HQ_In_Non_Res" localSheetId="87">'Feb 16'!$N$27</definedName>
    <definedName name="BoE_MMI_HQ_In_Non_Res" localSheetId="88">'Jan 16'!$N$27</definedName>
    <definedName name="BoE_MMI_HQ_In_Res" localSheetId="84">'Apr 16'!$N$26</definedName>
    <definedName name="BoE_MMI_HQ_In_Res" localSheetId="87">'Feb 16'!$N$26</definedName>
    <definedName name="BoE_MMI_HQ_In_Res" localSheetId="88">'Jan 16'!$N$26</definedName>
    <definedName name="BoE_MMI_HQ_Out" localSheetId="84">'Apr 16'!$N$28</definedName>
    <definedName name="BoE_MMI_HQ_Out" localSheetId="87">'Feb 16'!$N$28</definedName>
    <definedName name="BoE_MMI_HQ_Out" localSheetId="88">'Jan 16'!$N$28</definedName>
    <definedName name="BoE_MMI_HQ_Out_Non_Res" localSheetId="84">'Apr 16'!$N$30</definedName>
    <definedName name="BoE_MMI_HQ_Out_Non_Res" localSheetId="87">'Feb 16'!$N$30</definedName>
    <definedName name="BoE_MMI_HQ_Out_Non_Res" localSheetId="88">'Jan 16'!$N$30</definedName>
    <definedName name="BoE_MMI_HQ_Out_Res" localSheetId="84">'Apr 16'!$N$29</definedName>
    <definedName name="BoE_MMI_HQ_Out_Res" localSheetId="87">'Feb 16'!$N$29</definedName>
    <definedName name="BoE_MMI_HQ_Out_Res" localSheetId="88">'Jan 16'!$N$29</definedName>
    <definedName name="BoE_Net_Drains" localSheetId="84">'Apr 16'!$N$113</definedName>
    <definedName name="BoE_Net_Drains" localSheetId="87">'Feb 16'!$N$113</definedName>
    <definedName name="BoE_Net_Drains" localSheetId="88">'Jan 16'!$N$113</definedName>
    <definedName name="BoE_Off_Bal" localSheetId="84">'Apr 16'!$N$151</definedName>
    <definedName name="BoE_Off_Bal" localSheetId="87">'Feb 16'!$N$151</definedName>
    <definedName name="BoE_Off_Bal" localSheetId="88">'Jan 16'!$N$151</definedName>
    <definedName name="BoE_Off_Bal_1_y" localSheetId="84">'Apr 16'!$N$157</definedName>
    <definedName name="BoE_Off_Bal_1_y" localSheetId="87">'Feb 16'!$N$157</definedName>
    <definedName name="BoE_Off_Bal_1_y" localSheetId="88">'Jan 16'!$N$157</definedName>
    <definedName name="BoE_Off_Bal_CCIR_Swaps" localSheetId="84">'Apr 16'!$N$153</definedName>
    <definedName name="BoE_Off_Bal_CCIR_Swaps" localSheetId="87">'Feb 16'!$N$153</definedName>
    <definedName name="BoE_Off_Bal_CCIR_Swaps" localSheetId="88">'Jan 16'!$N$153</definedName>
    <definedName name="BoE_Off_Bal_Foreign" localSheetId="84">'Apr 16'!$N$152</definedName>
    <definedName name="BoE_Off_Bal_Foreign" localSheetId="87">'Feb 16'!$N$152</definedName>
    <definedName name="BoE_Off_Bal_Foreign" localSheetId="88">'Jan 16'!$N$152</definedName>
    <definedName name="BoE_Off_Bal_IR_Swaps" localSheetId="84">'Apr 16'!$N$154</definedName>
    <definedName name="BoE_Off_Bal_IR_Swaps" localSheetId="87">'Feb 16'!$N$154</definedName>
    <definedName name="BoE_Off_Bal_IR_Swaps" localSheetId="88">'Jan 16'!$N$154</definedName>
    <definedName name="BoE_Off_Bal_Options" localSheetId="84">'Apr 16'!$N$155</definedName>
    <definedName name="BoE_Off_Bal_Options" localSheetId="87">'Feb 16'!$N$155</definedName>
    <definedName name="BoE_Off_Bal_Options" localSheetId="88">'Jan 16'!$N$155</definedName>
    <definedName name="BoE_ORA" localSheetId="84">'Apr 16'!$N$51</definedName>
    <definedName name="BoE_ORA" localSheetId="79">'Aug 16'!$N$51</definedName>
    <definedName name="BoE_ORA" localSheetId="73">'Dec 16'!$N$51</definedName>
    <definedName name="BoE_ORA" localSheetId="87">'Feb 16'!$N$51</definedName>
    <definedName name="BoE_ORA" localSheetId="88">'Jan 16'!$N$51</definedName>
    <definedName name="BoE_ORA" localSheetId="80">'Jul 16'!$N$51</definedName>
    <definedName name="BoE_ORA" localSheetId="82">'Jun 16'!$N$51</definedName>
    <definedName name="BoE_ORA" localSheetId="86">'Mar 16'!$N$51</definedName>
    <definedName name="BoE_ORA" localSheetId="83">'May 16'!$N$51</definedName>
    <definedName name="BoE_ORA" localSheetId="74">'Nov 16'!$N$51</definedName>
    <definedName name="BoE_ORA" localSheetId="75">'Oct 16'!$N$51</definedName>
    <definedName name="BoE_ORA" localSheetId="77">'Sep 16'!$N$51</definedName>
    <definedName name="BoE_ORA" localSheetId="78">'Sep 16 (old)'!$N$51</definedName>
    <definedName name="BoE_ORA_Capital" localSheetId="84">'Apr 16'!$N$53</definedName>
    <definedName name="BoE_ORA_Capital" localSheetId="87">'Feb 16'!$N$53</definedName>
    <definedName name="BoE_ORA_Capital" localSheetId="88">'Jan 16'!$N$53</definedName>
    <definedName name="BoE_ORA_Claim" localSheetId="84">'Apr 16'!$N$56</definedName>
    <definedName name="BoE_ORA_Claim" localSheetId="87">'Feb 16'!$N$56</definedName>
    <definedName name="BoE_ORA_Claim" localSheetId="88">'Jan 16'!$N$56</definedName>
    <definedName name="BoE_ORA_Claim_Res" localSheetId="84">'Apr 16'!$N$57</definedName>
    <definedName name="BoE_ORA_Claim_Res" localSheetId="87">'Feb 16'!$N$57</definedName>
    <definedName name="BoE_ORA_Claim_Res" localSheetId="88">'Jan 16'!$N$57</definedName>
    <definedName name="BoE_ORA_Foreign" localSheetId="84">'Apr 16'!$N$54</definedName>
    <definedName name="BoE_ORA_Foreign" localSheetId="67">'Apr 17'!$N$54</definedName>
    <definedName name="BoE_ORA_Foreign" localSheetId="51">'Apr 18'!$N$54</definedName>
    <definedName name="BoE_ORA_Foreign" localSheetId="35">'Apr 19'!$N$54</definedName>
    <definedName name="BoE_ORA_Foreign" localSheetId="19">'Apr 20'!$N$54</definedName>
    <definedName name="BoE_ORA_Foreign" localSheetId="79">'Aug 16'!$N$54</definedName>
    <definedName name="BoE_ORA_Foreign" localSheetId="62">'Aug 17'!$N$54</definedName>
    <definedName name="BoE_ORA_Foreign" localSheetId="46">'Aug 18'!$N$54</definedName>
    <definedName name="BoE_ORA_Foreign" localSheetId="30">'Aug 19'!$N$54</definedName>
    <definedName name="BoE_ORA_Foreign" localSheetId="14">'Aug 20'!$N$54</definedName>
    <definedName name="BoE_ORA_Foreign" localSheetId="73">'Dec 16'!$N$54</definedName>
    <definedName name="BoE_ORA_Foreign" localSheetId="57">'Dec 17'!$N$54</definedName>
    <definedName name="BoE_ORA_Foreign" localSheetId="41">'Dec 18'!$N$54</definedName>
    <definedName name="BoE_ORA_Foreign" localSheetId="25">'Dec 19'!$N$54</definedName>
    <definedName name="BoE_ORA_Foreign" localSheetId="9">'Dec 20'!$N$54</definedName>
    <definedName name="BoE_ORA_Foreign" localSheetId="87">'Feb 16'!$N$54</definedName>
    <definedName name="BoE_ORA_Foreign" localSheetId="70">'Feb 17'!$N$54</definedName>
    <definedName name="BoE_ORA_Foreign" localSheetId="54">'Feb 18'!$N$54</definedName>
    <definedName name="BoE_ORA_Foreign" localSheetId="38">'Feb 19'!$N$54</definedName>
    <definedName name="BoE_ORA_Foreign" localSheetId="22">'Feb 20'!$N$54</definedName>
    <definedName name="BoE_ORA_Foreign" localSheetId="88">'Jan 16'!$N$54</definedName>
    <definedName name="BoE_ORA_Foreign" localSheetId="71">'Jan 17'!$N$54</definedName>
    <definedName name="BoE_ORA_Foreign" localSheetId="55">'Jan 18'!$N$54</definedName>
    <definedName name="BoE_ORA_Foreign" localSheetId="39">'Jan 19'!$N$54</definedName>
    <definedName name="BoE_ORA_Foreign" localSheetId="23">'Jan 20'!$N$54</definedName>
    <definedName name="BoE_ORA_Foreign" localSheetId="7">'Jan 21'!$N$54</definedName>
    <definedName name="BoE_ORA_Foreign" localSheetId="80">'Jul 16'!$N$54</definedName>
    <definedName name="BoE_ORA_Foreign" localSheetId="63">'Jul 17'!$N$54</definedName>
    <definedName name="BoE_ORA_Foreign" localSheetId="47">'Jul 18'!$N$54</definedName>
    <definedName name="BoE_ORA_Foreign" localSheetId="31">'Jul 19'!$N$54</definedName>
    <definedName name="BoE_ORA_Foreign" localSheetId="15">'July 20'!$N$54</definedName>
    <definedName name="BoE_ORA_Foreign" localSheetId="82">'Jun 16'!$N$54</definedName>
    <definedName name="BoE_ORA_Foreign" localSheetId="65">'Jun 17'!$N$54</definedName>
    <definedName name="BoE_ORA_Foreign" localSheetId="49">'Jun 18'!$N$54</definedName>
    <definedName name="BoE_ORA_Foreign" localSheetId="33">'Jun 19'!$N$54</definedName>
    <definedName name="BoE_ORA_Foreign" localSheetId="17">'June 20'!$N$54</definedName>
    <definedName name="BoE_ORA_Foreign" localSheetId="86">'Mar 16'!$N$54</definedName>
    <definedName name="BoE_ORA_Foreign" localSheetId="69">'Mar 17'!$N$54</definedName>
    <definedName name="BoE_ORA_Foreign" localSheetId="53">'Mar 18'!$N$54</definedName>
    <definedName name="BoE_ORA_Foreign" localSheetId="37">'Mar 19'!$N$54</definedName>
    <definedName name="BoE_ORA_Foreign" localSheetId="21">'Mar 20'!$N$54</definedName>
    <definedName name="BoE_ORA_Foreign" localSheetId="83">'May 16'!$N$54</definedName>
    <definedName name="BoE_ORA_Foreign" localSheetId="66">'May 17'!$N$54</definedName>
    <definedName name="BoE_ORA_Foreign" localSheetId="50">'May 18'!$N$54</definedName>
    <definedName name="BoE_ORA_Foreign" localSheetId="34">'May 19'!$N$54</definedName>
    <definedName name="BoE_ORA_Foreign" localSheetId="18">'May 20'!$N$54</definedName>
    <definedName name="BoE_ORA_Foreign" localSheetId="74">'Nov 16'!$N$54</definedName>
    <definedName name="BoE_ORA_Foreign" localSheetId="58">'Nov 17'!$N$54</definedName>
    <definedName name="BoE_ORA_Foreign" localSheetId="42">'Nov 18'!$N$54</definedName>
    <definedName name="BoE_ORA_Foreign" localSheetId="26">'Nov 19'!$N$54</definedName>
    <definedName name="BoE_ORA_Foreign" localSheetId="10">'Nov 20'!$N$54</definedName>
    <definedName name="BoE_ORA_Foreign" localSheetId="75">'Oct 16'!$N$54</definedName>
    <definedName name="BoE_ORA_Foreign" localSheetId="59">'Oct 17'!$N$54</definedName>
    <definedName name="BoE_ORA_Foreign" localSheetId="43">'Oct 18'!$N$54</definedName>
    <definedName name="BoE_ORA_Foreign" localSheetId="27">'Oct 19'!$N$54</definedName>
    <definedName name="BoE_ORA_Foreign" localSheetId="11">'Oct 20'!$N$54</definedName>
    <definedName name="BoE_ORA_Foreign" localSheetId="77">'Sep 16'!$N$54</definedName>
    <definedName name="BoE_ORA_Foreign" localSheetId="78">'Sep 16 (old)'!$N$54</definedName>
    <definedName name="BoE_ORA_Foreign" localSheetId="61">'Sep 17'!$N$54</definedName>
    <definedName name="BoE_ORA_Foreign" localSheetId="45">'Sep 18'!$N$54</definedName>
    <definedName name="BoE_ORA_Foreign" localSheetId="29">'Sep 19'!$N$54</definedName>
    <definedName name="BoE_ORA_Foreign" localSheetId="13">'Sept 20'!$N$54</definedName>
    <definedName name="BoE_ORA_Foreign_Res" localSheetId="84">'Apr 16'!$N$55</definedName>
    <definedName name="BoE_ORA_Foreign_Res" localSheetId="87">'Feb 16'!$N$55</definedName>
    <definedName name="BoE_ORA_Foreign_Res" localSheetId="88">'Jan 16'!$N$55</definedName>
    <definedName name="BoE_Pledged_RA" localSheetId="84">'Apr 16'!$N$146</definedName>
    <definedName name="BoE_Pledged_RA" localSheetId="87">'Feb 16'!$N$146</definedName>
    <definedName name="BoE_Pledged_RA" localSheetId="88">'Jan 16'!$N$146</definedName>
    <definedName name="BoE_RA" localSheetId="84">'Apr 16'!$N$8</definedName>
    <definedName name="BoE_RA" localSheetId="87">'Feb 16'!$N$8</definedName>
    <definedName name="BoE_RA" localSheetId="88">'Jan 16'!$N$8</definedName>
    <definedName name="BoE_RA_as_Collateral" localSheetId="84">'Apr 16'!$N$148</definedName>
    <definedName name="BoE_RA_as_Collateral" localSheetId="87">'Feb 16'!$N$148</definedName>
    <definedName name="BoE_RA_as_Collateral" localSheetId="88">'Jan 16'!$N$148</definedName>
    <definedName name="BoE_Repos_In" localSheetId="84">'Apr 16'!$N$99</definedName>
    <definedName name="BoE_Repos_In" localSheetId="87">'Feb 16'!$N$99</definedName>
    <definedName name="BoE_Repos_In" localSheetId="88">'Jan 16'!$N$99</definedName>
    <definedName name="BoE_Repos_In_1_m" localSheetId="84">'Apr 16'!$N$100</definedName>
    <definedName name="BoE_Repos_In_1_m" localSheetId="87">'Feb 16'!$N$100</definedName>
    <definedName name="BoE_Repos_In_1_m" localSheetId="88">'Jan 16'!$N$100</definedName>
    <definedName name="BoE_Repos_In_1_y" localSheetId="84">'Apr 16'!$N$102</definedName>
    <definedName name="BoE_Repos_In_1_y" localSheetId="87">'Feb 16'!$N$102</definedName>
    <definedName name="BoE_Repos_In_1_y" localSheetId="88">'Jan 16'!$N$102</definedName>
    <definedName name="BoE_Repos_In_3_m" localSheetId="84">'Apr 16'!$N$101</definedName>
    <definedName name="BoE_Repos_In_3_m" localSheetId="87">'Feb 16'!$N$101</definedName>
    <definedName name="BoE_Repos_In_3_m" localSheetId="88">'Jan 16'!$N$101</definedName>
    <definedName name="BoE_Repos_Out" localSheetId="84">'Apr 16'!$N$94</definedName>
    <definedName name="BoE_Repos_Out" localSheetId="87">'Feb 16'!$N$94</definedName>
    <definedName name="BoE_Repos_Out" localSheetId="88">'Jan 16'!$N$94</definedName>
    <definedName name="BoE_Repos_Out_1_m" localSheetId="84">'Apr 16'!$N$95</definedName>
    <definedName name="BoE_Repos_Out_1_m" localSheetId="87">'Feb 16'!$N$95</definedName>
    <definedName name="BoE_Repos_Out_1_m" localSheetId="88">'Jan 16'!$N$95</definedName>
    <definedName name="BoE_Repos_Out_1_y" localSheetId="84">'Apr 16'!$N$97</definedName>
    <definedName name="BoE_Repos_Out_1_y" localSheetId="87">'Feb 16'!$N$97</definedName>
    <definedName name="BoE_Repos_Out_1_y" localSheetId="88">'Jan 16'!$N$97</definedName>
    <definedName name="BoE_Repos_Out_3_m" localSheetId="84">'Apr 16'!$N$96</definedName>
    <definedName name="BoE_Repos_Out_3_m" localSheetId="87">'Feb 16'!$N$96</definedName>
    <definedName name="BoE_Repos_Out_3_m" localSheetId="88">'Jan 16'!$N$96</definedName>
    <definedName name="BoE_SDR" localSheetId="84">'Apr 16'!$N$46</definedName>
    <definedName name="BoE_SDR" localSheetId="79">'Aug 16'!$N$46</definedName>
    <definedName name="BoE_SDR" localSheetId="73">'Dec 16'!$N$46</definedName>
    <definedName name="BoE_SDR" localSheetId="87">'Feb 16'!$N$46</definedName>
    <definedName name="BoE_SDR" localSheetId="88">'Jan 16'!$N$46</definedName>
    <definedName name="BoE_SDR" localSheetId="80">'Jul 16'!$N$46</definedName>
    <definedName name="BoE_SDR" localSheetId="82">'Jun 16'!$N$46</definedName>
    <definedName name="BoE_SDR" localSheetId="86">'Mar 16'!$N$46</definedName>
    <definedName name="BoE_SDR" localSheetId="83">'May 16'!$N$46</definedName>
    <definedName name="BoE_SDR" localSheetId="74">'Nov 16'!$N$46</definedName>
    <definedName name="BoE_SDR" localSheetId="75">'Oct 16'!$N$46</definedName>
    <definedName name="BoE_SDR" localSheetId="77">'Sep 16'!$N$46</definedName>
    <definedName name="BoE_SDR" localSheetId="78">'Sep 16 (old)'!$N$46</definedName>
    <definedName name="BoE_Sec" localSheetId="84">'Apr 16'!$N$12</definedName>
    <definedName name="BoE_Sec" localSheetId="79">'Aug 16'!$N$12</definedName>
    <definedName name="BoE_Sec" localSheetId="73">'Dec 16'!$N$12</definedName>
    <definedName name="BoE_Sec" localSheetId="87">'Feb 16'!$N$12</definedName>
    <definedName name="BoE_Sec" localSheetId="88">'Jan 16'!$N$12</definedName>
    <definedName name="BoE_Sec" localSheetId="80">'Jul 16'!$N$12</definedName>
    <definedName name="BoE_Sec" localSheetId="82">'Jun 16'!$N$12</definedName>
    <definedName name="BoE_Sec" localSheetId="86">'Mar 16'!$N$12</definedName>
    <definedName name="BoE_Sec" localSheetId="83">'May 16'!$N$12</definedName>
    <definedName name="BoE_Sec" localSheetId="74">'Nov 16'!$N$12</definedName>
    <definedName name="BoE_Sec" localSheetId="75">'Oct 16'!$N$12</definedName>
    <definedName name="BoE_Sec" localSheetId="77">'Sep 16'!$N$12</definedName>
    <definedName name="BoE_Sec" localSheetId="78">'Sep 16 (old)'!$N$12</definedName>
    <definedName name="BoE_Sec_as_Collateral" localSheetId="84">'Apr 16'!$N$149</definedName>
    <definedName name="BoE_Sec_as_Collateral" localSheetId="87">'Feb 16'!$N$149</definedName>
    <definedName name="BoE_Sec_as_Collateral" localSheetId="88">'Jan 16'!$N$149</definedName>
    <definedName name="BoE_Short" localSheetId="84">'Apr 16'!$N$81</definedName>
    <definedName name="BoE_Short" localSheetId="87">'Feb 16'!$N$81</definedName>
    <definedName name="BoE_Short" localSheetId="88">'Jan 16'!$N$81</definedName>
    <definedName name="BoE_Short_1_m" localSheetId="84">'Apr 16'!$N$83</definedName>
    <definedName name="BoE_Short_1_m" localSheetId="87">'Feb 16'!$N$83</definedName>
    <definedName name="BoE_Short_1_m" localSheetId="88">'Jan 16'!$N$83</definedName>
    <definedName name="BoE_Short_1_y" localSheetId="84">'Apr 16'!$N$85</definedName>
    <definedName name="BoE_Short_1_y" localSheetId="87">'Feb 16'!$N$85</definedName>
    <definedName name="BoE_Short_1_y" localSheetId="88">'Jan 16'!$N$85</definedName>
    <definedName name="BoE_Short_3_m" localSheetId="84">'Apr 16'!$N$84</definedName>
    <definedName name="BoE_Short_3_m" localSheetId="87">'Feb 16'!$N$84</definedName>
    <definedName name="BoE_Short_3_m" localSheetId="88">'Jan 16'!$N$84</definedName>
    <definedName name="BoE_Short_Long" localSheetId="84">'Apr 16'!$N$79</definedName>
    <definedName name="BoE_Short_Long" localSheetId="87">'Feb 16'!$N$79</definedName>
    <definedName name="BoE_Short_Long" localSheetId="88">'Jan 16'!$N$79</definedName>
    <definedName name="BondLending" localSheetId="84">#REF!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79">#REF!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7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87">#REF!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88">#REF!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80">#REF!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82">#REF!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75">#REF!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85">#REF!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81">#REF!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77">#REF!</definedName>
    <definedName name="BondLending" localSheetId="78">#REF!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6">#REF!</definedName>
    <definedName name="BondLending">#REF!</definedName>
    <definedName name="C_" localSheetId="84">#REF!</definedName>
    <definedName name="C_" localSheetId="67">#REF!</definedName>
    <definedName name="C_" localSheetId="51">#REF!</definedName>
    <definedName name="C_" localSheetId="35">#REF!</definedName>
    <definedName name="C_" localSheetId="19">#REF!</definedName>
    <definedName name="C_" localSheetId="79">#REF!</definedName>
    <definedName name="C_" localSheetId="62">#REF!</definedName>
    <definedName name="C_" localSheetId="46">#REF!</definedName>
    <definedName name="C_" localSheetId="30">#REF!</definedName>
    <definedName name="C_" localSheetId="14">#REF!</definedName>
    <definedName name="C_" localSheetId="73">#REF!</definedName>
    <definedName name="C_" localSheetId="57">#REF!</definedName>
    <definedName name="C_" localSheetId="41">#REF!</definedName>
    <definedName name="C_" localSheetId="25">#REF!</definedName>
    <definedName name="C_" localSheetId="9">#REF!</definedName>
    <definedName name="C_" localSheetId="87">#REF!</definedName>
    <definedName name="C_" localSheetId="70">#REF!</definedName>
    <definedName name="C_" localSheetId="54">#REF!</definedName>
    <definedName name="C_" localSheetId="38">#REF!</definedName>
    <definedName name="C_" localSheetId="22">#REF!</definedName>
    <definedName name="C_" localSheetId="88">#REF!</definedName>
    <definedName name="C_" localSheetId="55">#REF!</definedName>
    <definedName name="C_" localSheetId="39">#REF!</definedName>
    <definedName name="C_" localSheetId="23">#REF!</definedName>
    <definedName name="C_" localSheetId="7">#REF!</definedName>
    <definedName name="C_" localSheetId="80">#REF!</definedName>
    <definedName name="C_" localSheetId="63">#REF!</definedName>
    <definedName name="C_" localSheetId="47">#REF!</definedName>
    <definedName name="C_" localSheetId="31">#REF!</definedName>
    <definedName name="C_" localSheetId="15">#REF!</definedName>
    <definedName name="C_" localSheetId="82">#REF!</definedName>
    <definedName name="C_" localSheetId="65">#REF!</definedName>
    <definedName name="C_" localSheetId="49">#REF!</definedName>
    <definedName name="C_" localSheetId="33">#REF!</definedName>
    <definedName name="C_" localSheetId="17">#REF!</definedName>
    <definedName name="C_" localSheetId="69">#REF!</definedName>
    <definedName name="C_" localSheetId="53">#REF!</definedName>
    <definedName name="C_" localSheetId="37">#REF!</definedName>
    <definedName name="C_" localSheetId="21">#REF!</definedName>
    <definedName name="C_" localSheetId="66">#REF!</definedName>
    <definedName name="C_" localSheetId="50">#REF!</definedName>
    <definedName name="C_" localSheetId="34">#REF!</definedName>
    <definedName name="C_" localSheetId="18">#REF!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75">#REF!</definedName>
    <definedName name="C_" localSheetId="59">#REF!</definedName>
    <definedName name="C_" localSheetId="43">#REF!</definedName>
    <definedName name="C_" localSheetId="27">#REF!</definedName>
    <definedName name="C_" localSheetId="11">#REF!</definedName>
    <definedName name="C_" localSheetId="85">#REF!</definedName>
    <definedName name="C_" localSheetId="68">#REF!</definedName>
    <definedName name="C_" localSheetId="52">#REF!</definedName>
    <definedName name="C_" localSheetId="36">#REF!</definedName>
    <definedName name="C_" localSheetId="20">#REF!</definedName>
    <definedName name="C_" localSheetId="81">#REF!</definedName>
    <definedName name="C_" localSheetId="64">#REF!</definedName>
    <definedName name="C_" localSheetId="48">#REF!</definedName>
    <definedName name="C_" localSheetId="32">#REF!</definedName>
    <definedName name="C_" localSheetId="16">#REF!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77">#REF!</definedName>
    <definedName name="C_" localSheetId="78">#REF!</definedName>
    <definedName name="C_" localSheetId="61">#REF!</definedName>
    <definedName name="C_" localSheetId="45">#REF!</definedName>
    <definedName name="C_" localSheetId="29">#REF!</definedName>
    <definedName name="C_" localSheetId="13">#REF!</definedName>
    <definedName name="C_" localSheetId="6">#REF!</definedName>
    <definedName name="C_">#REF!</definedName>
    <definedName name="C___" localSheetId="84">#REF!</definedName>
    <definedName name="C___" localSheetId="67">#REF!</definedName>
    <definedName name="C___" localSheetId="51">#REF!</definedName>
    <definedName name="C___" localSheetId="35">#REF!</definedName>
    <definedName name="C___" localSheetId="19">#REF!</definedName>
    <definedName name="C___" localSheetId="79">#REF!</definedName>
    <definedName name="C___" localSheetId="62">#REF!</definedName>
    <definedName name="C___" localSheetId="46">#REF!</definedName>
    <definedName name="C___" localSheetId="30">#REF!</definedName>
    <definedName name="C___" localSheetId="14">#REF!</definedName>
    <definedName name="C___" localSheetId="73">#REF!</definedName>
    <definedName name="C___" localSheetId="57">#REF!</definedName>
    <definedName name="C___" localSheetId="41">#REF!</definedName>
    <definedName name="C___" localSheetId="25">#REF!</definedName>
    <definedName name="C___" localSheetId="9">#REF!</definedName>
    <definedName name="C___" localSheetId="87">#REF!</definedName>
    <definedName name="C___" localSheetId="70">#REF!</definedName>
    <definedName name="C___" localSheetId="54">#REF!</definedName>
    <definedName name="C___" localSheetId="38">#REF!</definedName>
    <definedName name="C___" localSheetId="22">#REF!</definedName>
    <definedName name="C___" localSheetId="88">#REF!</definedName>
    <definedName name="C___" localSheetId="55">#REF!</definedName>
    <definedName name="C___" localSheetId="39">#REF!</definedName>
    <definedName name="C___" localSheetId="23">#REF!</definedName>
    <definedName name="C___" localSheetId="7">#REF!</definedName>
    <definedName name="C___" localSheetId="80">#REF!</definedName>
    <definedName name="C___" localSheetId="63">#REF!</definedName>
    <definedName name="C___" localSheetId="47">#REF!</definedName>
    <definedName name="C___" localSheetId="31">#REF!</definedName>
    <definedName name="C___" localSheetId="15">#REF!</definedName>
    <definedName name="C___" localSheetId="82">#REF!</definedName>
    <definedName name="C___" localSheetId="65">#REF!</definedName>
    <definedName name="C___" localSheetId="49">#REF!</definedName>
    <definedName name="C___" localSheetId="33">#REF!</definedName>
    <definedName name="C___" localSheetId="17">#REF!</definedName>
    <definedName name="C___" localSheetId="69">#REF!</definedName>
    <definedName name="C___" localSheetId="53">#REF!</definedName>
    <definedName name="C___" localSheetId="37">#REF!</definedName>
    <definedName name="C___" localSheetId="21">#REF!</definedName>
    <definedName name="C___" localSheetId="66">#REF!</definedName>
    <definedName name="C___" localSheetId="50">#REF!</definedName>
    <definedName name="C___" localSheetId="34">#REF!</definedName>
    <definedName name="C___" localSheetId="18">#REF!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75">#REF!</definedName>
    <definedName name="C___" localSheetId="59">#REF!</definedName>
    <definedName name="C___" localSheetId="43">#REF!</definedName>
    <definedName name="C___" localSheetId="27">#REF!</definedName>
    <definedName name="C___" localSheetId="11">#REF!</definedName>
    <definedName name="C___" localSheetId="85">#REF!</definedName>
    <definedName name="C___" localSheetId="68">#REF!</definedName>
    <definedName name="C___" localSheetId="52">#REF!</definedName>
    <definedName name="C___" localSheetId="36">#REF!</definedName>
    <definedName name="C___" localSheetId="20">#REF!</definedName>
    <definedName name="C___" localSheetId="81">#REF!</definedName>
    <definedName name="C___" localSheetId="64">#REF!</definedName>
    <definedName name="C___" localSheetId="48">#REF!</definedName>
    <definedName name="C___" localSheetId="32">#REF!</definedName>
    <definedName name="C___" localSheetId="16">#REF!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77">#REF!</definedName>
    <definedName name="C___" localSheetId="78">#REF!</definedName>
    <definedName name="C___" localSheetId="61">#REF!</definedName>
    <definedName name="C___" localSheetId="45">#REF!</definedName>
    <definedName name="C___" localSheetId="29">#REF!</definedName>
    <definedName name="C___" localSheetId="13">#REF!</definedName>
    <definedName name="C___" localSheetId="6">#REF!</definedName>
    <definedName name="C___">#REF!</definedName>
    <definedName name="Choices_Wrapper" localSheetId="84">[1]!Choices_Wrapper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79">[1]!Choices_Wrapper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73">[2]!Choices_Wrapper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87">[1]!Choices_Wrapper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88">[1]!Choices_Wrapper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80">[1]!Choices_Wrapper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82">[1]!Choices_Wrapper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74">[2]!Choices_Wrapper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75">[2]!Choices_Wrapper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85">[1]!Choices_Wrapper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81">[1]!Choices_Wrapper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7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77">[2]!Choices_Wrapper</definedName>
    <definedName name="Choices_Wrapper" localSheetId="78">[1]!Choices_Wrapper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3">[2]!Choices_Wrapper</definedName>
    <definedName name="Choices_Wrapper" localSheetId="6">[2]!Choices_Wrapper</definedName>
    <definedName name="Choices_Wrapper">[1]!Choices_Wrapper</definedName>
    <definedName name="CP" localSheetId="84">#REF!</definedName>
    <definedName name="CP" localSheetId="67">#REF!</definedName>
    <definedName name="CP" localSheetId="51">#REF!</definedName>
    <definedName name="CP" localSheetId="35">#REF!</definedName>
    <definedName name="CP" localSheetId="19">#REF!</definedName>
    <definedName name="CP" localSheetId="79">#REF!</definedName>
    <definedName name="CP" localSheetId="62">#REF!</definedName>
    <definedName name="CP" localSheetId="46">#REF!</definedName>
    <definedName name="CP" localSheetId="30">#REF!</definedName>
    <definedName name="CP" localSheetId="14">#REF!</definedName>
    <definedName name="CP" localSheetId="73">#REF!</definedName>
    <definedName name="CP" localSheetId="57">#REF!</definedName>
    <definedName name="CP" localSheetId="41">#REF!</definedName>
    <definedName name="CP" localSheetId="25">#REF!</definedName>
    <definedName name="CP" localSheetId="9">#REF!</definedName>
    <definedName name="CP" localSheetId="87">#REF!</definedName>
    <definedName name="CP" localSheetId="70">#REF!</definedName>
    <definedName name="CP" localSheetId="54">#REF!</definedName>
    <definedName name="CP" localSheetId="38">#REF!</definedName>
    <definedName name="CP" localSheetId="22">#REF!</definedName>
    <definedName name="CP" localSheetId="88">#REF!</definedName>
    <definedName name="CP" localSheetId="55">#REF!</definedName>
    <definedName name="CP" localSheetId="39">#REF!</definedName>
    <definedName name="CP" localSheetId="23">#REF!</definedName>
    <definedName name="CP" localSheetId="7">#REF!</definedName>
    <definedName name="CP" localSheetId="80">#REF!</definedName>
    <definedName name="CP" localSheetId="63">#REF!</definedName>
    <definedName name="CP" localSheetId="47">#REF!</definedName>
    <definedName name="CP" localSheetId="31">#REF!</definedName>
    <definedName name="CP" localSheetId="15">#REF!</definedName>
    <definedName name="CP" localSheetId="82">#REF!</definedName>
    <definedName name="CP" localSheetId="65">#REF!</definedName>
    <definedName name="CP" localSheetId="49">#REF!</definedName>
    <definedName name="CP" localSheetId="33">#REF!</definedName>
    <definedName name="CP" localSheetId="17">#REF!</definedName>
    <definedName name="CP" localSheetId="69">#REF!</definedName>
    <definedName name="CP" localSheetId="53">#REF!</definedName>
    <definedName name="CP" localSheetId="37">#REF!</definedName>
    <definedName name="CP" localSheetId="21">#REF!</definedName>
    <definedName name="CP" localSheetId="66">#REF!</definedName>
    <definedName name="CP" localSheetId="50">#REF!</definedName>
    <definedName name="CP" localSheetId="34">#REF!</definedName>
    <definedName name="CP" localSheetId="18">#REF!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75">#REF!</definedName>
    <definedName name="CP" localSheetId="59">#REF!</definedName>
    <definedName name="CP" localSheetId="43">#REF!</definedName>
    <definedName name="CP" localSheetId="27">#REF!</definedName>
    <definedName name="CP" localSheetId="11">#REF!</definedName>
    <definedName name="CP" localSheetId="85">#REF!</definedName>
    <definedName name="CP" localSheetId="68">#REF!</definedName>
    <definedName name="CP" localSheetId="52">#REF!</definedName>
    <definedName name="CP" localSheetId="36">#REF!</definedName>
    <definedName name="CP" localSheetId="20">#REF!</definedName>
    <definedName name="CP" localSheetId="81">#REF!</definedName>
    <definedName name="CP" localSheetId="64">#REF!</definedName>
    <definedName name="CP" localSheetId="48">#REF!</definedName>
    <definedName name="CP" localSheetId="32">#REF!</definedName>
    <definedName name="CP" localSheetId="16">#REF!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77">#REF!</definedName>
    <definedName name="CP" localSheetId="78">#REF!</definedName>
    <definedName name="CP" localSheetId="61">#REF!</definedName>
    <definedName name="CP" localSheetId="45">#REF!</definedName>
    <definedName name="CP" localSheetId="29">#REF!</definedName>
    <definedName name="CP" localSheetId="13">#REF!</definedName>
    <definedName name="CP" localSheetId="6">#REF!</definedName>
    <definedName name="CP">#REF!</definedName>
    <definedName name="CurrencyHoldings" localSheetId="84">#REF!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79">#REF!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7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87">#REF!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88">#REF!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80">#REF!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82">#REF!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75">#REF!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85">#REF!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81">#REF!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77">#REF!</definedName>
    <definedName name="CurrencyHoldings" localSheetId="78">#REF!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6">#REF!</definedName>
    <definedName name="CurrencyHoldings">#REF!</definedName>
    <definedName name="CurrencyList">'[3]Report Form'!$B$5:$B$7</definedName>
    <definedName name="CurrencyReturns" localSheetId="84">#REF!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79">#REF!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7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87">#REF!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88">#REF!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80">#REF!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82">#REF!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75">#REF!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85">#REF!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81">#REF!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77">#REF!</definedName>
    <definedName name="CurrencyReturns" localSheetId="78">#REF!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6">#REF!</definedName>
    <definedName name="CurrencyReturns">#REF!</definedName>
    <definedName name="ddd" localSheetId="84"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79"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7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87"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88"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80"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82"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75"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85"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81"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77" hidden="1">#REF!</definedName>
    <definedName name="ddd" localSheetId="78"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6" hidden="1">#REF!</definedName>
    <definedName name="ddd" hidden="1">#REF!</definedName>
    <definedName name="DetailedDiv" localSheetId="84">#REF!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79">#REF!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7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87">#REF!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88">#REF!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80">#REF!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82">#REF!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75">#REF!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85">#REF!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81">#REF!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77">#REF!</definedName>
    <definedName name="DetailedDiv" localSheetId="78">#REF!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6">#REF!</definedName>
    <definedName name="DetailedDiv">#REF!</definedName>
    <definedName name="Divergence" localSheetId="84">#REF!</definedName>
    <definedName name="Divergence" localSheetId="67">#REF!</definedName>
    <definedName name="Divergence" localSheetId="51">#REF!</definedName>
    <definedName name="Divergence" localSheetId="35">#REF!</definedName>
    <definedName name="Divergence" localSheetId="19">#REF!</definedName>
    <definedName name="Divergence" localSheetId="79">#REF!</definedName>
    <definedName name="Divergence" localSheetId="62">#REF!</definedName>
    <definedName name="Divergence" localSheetId="46">#REF!</definedName>
    <definedName name="Divergence" localSheetId="30">#REF!</definedName>
    <definedName name="Divergence" localSheetId="14">#REF!</definedName>
    <definedName name="Divergence" localSheetId="73">#REF!</definedName>
    <definedName name="Divergence" localSheetId="57">#REF!</definedName>
    <definedName name="Divergence" localSheetId="41">#REF!</definedName>
    <definedName name="Divergence" localSheetId="25">#REF!</definedName>
    <definedName name="Divergence" localSheetId="9">#REF!</definedName>
    <definedName name="Divergence" localSheetId="87">#REF!</definedName>
    <definedName name="Divergence" localSheetId="70">#REF!</definedName>
    <definedName name="Divergence" localSheetId="54">#REF!</definedName>
    <definedName name="Divergence" localSheetId="38">#REF!</definedName>
    <definedName name="Divergence" localSheetId="22">#REF!</definedName>
    <definedName name="Divergence" localSheetId="88">#REF!</definedName>
    <definedName name="Divergence" localSheetId="55">#REF!</definedName>
    <definedName name="Divergence" localSheetId="39">#REF!</definedName>
    <definedName name="Divergence" localSheetId="23">#REF!</definedName>
    <definedName name="Divergence" localSheetId="7">#REF!</definedName>
    <definedName name="Divergence" localSheetId="80">#REF!</definedName>
    <definedName name="Divergence" localSheetId="63">#REF!</definedName>
    <definedName name="Divergence" localSheetId="47">#REF!</definedName>
    <definedName name="Divergence" localSheetId="31">#REF!</definedName>
    <definedName name="Divergence" localSheetId="15">#REF!</definedName>
    <definedName name="Divergence" localSheetId="82">#REF!</definedName>
    <definedName name="Divergence" localSheetId="65">#REF!</definedName>
    <definedName name="Divergence" localSheetId="49">#REF!</definedName>
    <definedName name="Divergence" localSheetId="33">#REF!</definedName>
    <definedName name="Divergence" localSheetId="17">#REF!</definedName>
    <definedName name="Divergence" localSheetId="69">#REF!</definedName>
    <definedName name="Divergence" localSheetId="53">#REF!</definedName>
    <definedName name="Divergence" localSheetId="37">#REF!</definedName>
    <definedName name="Divergence" localSheetId="21">#REF!</definedName>
    <definedName name="Divergence" localSheetId="66">#REF!</definedName>
    <definedName name="Divergence" localSheetId="50">#REF!</definedName>
    <definedName name="Divergence" localSheetId="34">#REF!</definedName>
    <definedName name="Divergence" localSheetId="18">#REF!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75">#REF!</definedName>
    <definedName name="Divergence" localSheetId="59">#REF!</definedName>
    <definedName name="Divergence" localSheetId="43">#REF!</definedName>
    <definedName name="Divergence" localSheetId="27">#REF!</definedName>
    <definedName name="Divergence" localSheetId="11">#REF!</definedName>
    <definedName name="Divergence" localSheetId="85">#REF!</definedName>
    <definedName name="Divergence" localSheetId="68">#REF!</definedName>
    <definedName name="Divergence" localSheetId="52">#REF!</definedName>
    <definedName name="Divergence" localSheetId="36">#REF!</definedName>
    <definedName name="Divergence" localSheetId="20">#REF!</definedName>
    <definedName name="Divergence" localSheetId="81">#REF!</definedName>
    <definedName name="Divergence" localSheetId="64">#REF!</definedName>
    <definedName name="Divergence" localSheetId="48">#REF!</definedName>
    <definedName name="Divergence" localSheetId="32">#REF!</definedName>
    <definedName name="Divergence" localSheetId="16">#REF!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77">#REF!</definedName>
    <definedName name="Divergence" localSheetId="78">#REF!</definedName>
    <definedName name="Divergence" localSheetId="61">#REF!</definedName>
    <definedName name="Divergence" localSheetId="45">#REF!</definedName>
    <definedName name="Divergence" localSheetId="29">#REF!</definedName>
    <definedName name="Divergence" localSheetId="13">#REF!</definedName>
    <definedName name="Divergence" localSheetId="6">#REF!</definedName>
    <definedName name="Divergence">#REF!</definedName>
    <definedName name="DM" localSheetId="84">#REF!</definedName>
    <definedName name="DM" localSheetId="67">#REF!</definedName>
    <definedName name="DM" localSheetId="51">#REF!</definedName>
    <definedName name="DM" localSheetId="35">#REF!</definedName>
    <definedName name="DM" localSheetId="19">#REF!</definedName>
    <definedName name="DM" localSheetId="79">#REF!</definedName>
    <definedName name="DM" localSheetId="62">#REF!</definedName>
    <definedName name="DM" localSheetId="46">#REF!</definedName>
    <definedName name="DM" localSheetId="30">#REF!</definedName>
    <definedName name="DM" localSheetId="14">#REF!</definedName>
    <definedName name="DM" localSheetId="73">#REF!</definedName>
    <definedName name="DM" localSheetId="57">#REF!</definedName>
    <definedName name="DM" localSheetId="41">#REF!</definedName>
    <definedName name="DM" localSheetId="25">#REF!</definedName>
    <definedName name="DM" localSheetId="9">#REF!</definedName>
    <definedName name="DM" localSheetId="87">#REF!</definedName>
    <definedName name="DM" localSheetId="70">#REF!</definedName>
    <definedName name="DM" localSheetId="54">#REF!</definedName>
    <definedName name="DM" localSheetId="38">#REF!</definedName>
    <definedName name="DM" localSheetId="22">#REF!</definedName>
    <definedName name="DM" localSheetId="88">#REF!</definedName>
    <definedName name="DM" localSheetId="55">#REF!</definedName>
    <definedName name="DM" localSheetId="39">#REF!</definedName>
    <definedName name="DM" localSheetId="23">#REF!</definedName>
    <definedName name="DM" localSheetId="7">#REF!</definedName>
    <definedName name="DM" localSheetId="80">#REF!</definedName>
    <definedName name="DM" localSheetId="63">#REF!</definedName>
    <definedName name="DM" localSheetId="47">#REF!</definedName>
    <definedName name="DM" localSheetId="31">#REF!</definedName>
    <definedName name="DM" localSheetId="15">#REF!</definedName>
    <definedName name="DM" localSheetId="82">#REF!</definedName>
    <definedName name="DM" localSheetId="65">#REF!</definedName>
    <definedName name="DM" localSheetId="49">#REF!</definedName>
    <definedName name="DM" localSheetId="33">#REF!</definedName>
    <definedName name="DM" localSheetId="17">#REF!</definedName>
    <definedName name="DM" localSheetId="69">#REF!</definedName>
    <definedName name="DM" localSheetId="53">#REF!</definedName>
    <definedName name="DM" localSheetId="37">#REF!</definedName>
    <definedName name="DM" localSheetId="21">#REF!</definedName>
    <definedName name="DM" localSheetId="66">#REF!</definedName>
    <definedName name="DM" localSheetId="50">#REF!</definedName>
    <definedName name="DM" localSheetId="34">#REF!</definedName>
    <definedName name="DM" localSheetId="18">#REF!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75">#REF!</definedName>
    <definedName name="DM" localSheetId="59">#REF!</definedName>
    <definedName name="DM" localSheetId="43">#REF!</definedName>
    <definedName name="DM" localSheetId="27">#REF!</definedName>
    <definedName name="DM" localSheetId="11">#REF!</definedName>
    <definedName name="DM" localSheetId="85">#REF!</definedName>
    <definedName name="DM" localSheetId="68">#REF!</definedName>
    <definedName name="DM" localSheetId="52">#REF!</definedName>
    <definedName name="DM" localSheetId="36">#REF!</definedName>
    <definedName name="DM" localSheetId="20">#REF!</definedName>
    <definedName name="DM" localSheetId="81">#REF!</definedName>
    <definedName name="DM" localSheetId="64">#REF!</definedName>
    <definedName name="DM" localSheetId="48">#REF!</definedName>
    <definedName name="DM" localSheetId="32">#REF!</definedName>
    <definedName name="DM" localSheetId="16">#REF!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77">#REF!</definedName>
    <definedName name="DM" localSheetId="78">#REF!</definedName>
    <definedName name="DM" localSheetId="61">#REF!</definedName>
    <definedName name="DM" localSheetId="45">#REF!</definedName>
    <definedName name="DM" localSheetId="29">#REF!</definedName>
    <definedName name="DM" localSheetId="13">#REF!</definedName>
    <definedName name="DM" localSheetId="6">#REF!</definedName>
    <definedName name="DM">#REF!</definedName>
    <definedName name="DM__" localSheetId="84">#REF!</definedName>
    <definedName name="DM__" localSheetId="67">#REF!</definedName>
    <definedName name="DM__" localSheetId="51">#REF!</definedName>
    <definedName name="DM__" localSheetId="35">#REF!</definedName>
    <definedName name="DM__" localSheetId="19">#REF!</definedName>
    <definedName name="DM__" localSheetId="79">#REF!</definedName>
    <definedName name="DM__" localSheetId="62">#REF!</definedName>
    <definedName name="DM__" localSheetId="46">#REF!</definedName>
    <definedName name="DM__" localSheetId="30">#REF!</definedName>
    <definedName name="DM__" localSheetId="14">#REF!</definedName>
    <definedName name="DM__" localSheetId="73">#REF!</definedName>
    <definedName name="DM__" localSheetId="57">#REF!</definedName>
    <definedName name="DM__" localSheetId="41">#REF!</definedName>
    <definedName name="DM__" localSheetId="25">#REF!</definedName>
    <definedName name="DM__" localSheetId="9">#REF!</definedName>
    <definedName name="DM__" localSheetId="87">#REF!</definedName>
    <definedName name="DM__" localSheetId="70">#REF!</definedName>
    <definedName name="DM__" localSheetId="54">#REF!</definedName>
    <definedName name="DM__" localSheetId="38">#REF!</definedName>
    <definedName name="DM__" localSheetId="22">#REF!</definedName>
    <definedName name="DM__" localSheetId="88">#REF!</definedName>
    <definedName name="DM__" localSheetId="55">#REF!</definedName>
    <definedName name="DM__" localSheetId="39">#REF!</definedName>
    <definedName name="DM__" localSheetId="23">#REF!</definedName>
    <definedName name="DM__" localSheetId="7">#REF!</definedName>
    <definedName name="DM__" localSheetId="80">#REF!</definedName>
    <definedName name="DM__" localSheetId="63">#REF!</definedName>
    <definedName name="DM__" localSheetId="47">#REF!</definedName>
    <definedName name="DM__" localSheetId="31">#REF!</definedName>
    <definedName name="DM__" localSheetId="15">#REF!</definedName>
    <definedName name="DM__" localSheetId="82">#REF!</definedName>
    <definedName name="DM__" localSheetId="65">#REF!</definedName>
    <definedName name="DM__" localSheetId="49">#REF!</definedName>
    <definedName name="DM__" localSheetId="33">#REF!</definedName>
    <definedName name="DM__" localSheetId="17">#REF!</definedName>
    <definedName name="DM__" localSheetId="69">#REF!</definedName>
    <definedName name="DM__" localSheetId="53">#REF!</definedName>
    <definedName name="DM__" localSheetId="37">#REF!</definedName>
    <definedName name="DM__" localSheetId="21">#REF!</definedName>
    <definedName name="DM__" localSheetId="66">#REF!</definedName>
    <definedName name="DM__" localSheetId="50">#REF!</definedName>
    <definedName name="DM__" localSheetId="34">#REF!</definedName>
    <definedName name="DM__" localSheetId="18">#REF!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75">#REF!</definedName>
    <definedName name="DM__" localSheetId="59">#REF!</definedName>
    <definedName name="DM__" localSheetId="43">#REF!</definedName>
    <definedName name="DM__" localSheetId="27">#REF!</definedName>
    <definedName name="DM__" localSheetId="11">#REF!</definedName>
    <definedName name="DM__" localSheetId="85">#REF!</definedName>
    <definedName name="DM__" localSheetId="68">#REF!</definedName>
    <definedName name="DM__" localSheetId="52">#REF!</definedName>
    <definedName name="DM__" localSheetId="36">#REF!</definedName>
    <definedName name="DM__" localSheetId="20">#REF!</definedName>
    <definedName name="DM__" localSheetId="81">#REF!</definedName>
    <definedName name="DM__" localSheetId="64">#REF!</definedName>
    <definedName name="DM__" localSheetId="48">#REF!</definedName>
    <definedName name="DM__" localSheetId="32">#REF!</definedName>
    <definedName name="DM__" localSheetId="16">#REF!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77">#REF!</definedName>
    <definedName name="DM__" localSheetId="78">#REF!</definedName>
    <definedName name="DM__" localSheetId="61">#REF!</definedName>
    <definedName name="DM__" localSheetId="45">#REF!</definedName>
    <definedName name="DM__" localSheetId="29">#REF!</definedName>
    <definedName name="DM__" localSheetId="13">#REF!</definedName>
    <definedName name="DM__" localSheetId="6">#REF!</definedName>
    <definedName name="DM__">#REF!</definedName>
    <definedName name="E_" localSheetId="84">#REF!</definedName>
    <definedName name="E_" localSheetId="67">#REF!</definedName>
    <definedName name="E_" localSheetId="51">#REF!</definedName>
    <definedName name="E_" localSheetId="35">#REF!</definedName>
    <definedName name="E_" localSheetId="19">#REF!</definedName>
    <definedName name="E_" localSheetId="79">#REF!</definedName>
    <definedName name="E_" localSheetId="62">#REF!</definedName>
    <definedName name="E_" localSheetId="46">#REF!</definedName>
    <definedName name="E_" localSheetId="30">#REF!</definedName>
    <definedName name="E_" localSheetId="14">#REF!</definedName>
    <definedName name="E_" localSheetId="73">#REF!</definedName>
    <definedName name="E_" localSheetId="57">#REF!</definedName>
    <definedName name="E_" localSheetId="41">#REF!</definedName>
    <definedName name="E_" localSheetId="25">#REF!</definedName>
    <definedName name="E_" localSheetId="9">#REF!</definedName>
    <definedName name="E_" localSheetId="87">#REF!</definedName>
    <definedName name="E_" localSheetId="70">#REF!</definedName>
    <definedName name="E_" localSheetId="54">#REF!</definedName>
    <definedName name="E_" localSheetId="38">#REF!</definedName>
    <definedName name="E_" localSheetId="22">#REF!</definedName>
    <definedName name="E_" localSheetId="88">#REF!</definedName>
    <definedName name="E_" localSheetId="55">#REF!</definedName>
    <definedName name="E_" localSheetId="39">#REF!</definedName>
    <definedName name="E_" localSheetId="23">#REF!</definedName>
    <definedName name="E_" localSheetId="7">#REF!</definedName>
    <definedName name="E_" localSheetId="80">#REF!</definedName>
    <definedName name="E_" localSheetId="63">#REF!</definedName>
    <definedName name="E_" localSheetId="47">#REF!</definedName>
    <definedName name="E_" localSheetId="31">#REF!</definedName>
    <definedName name="E_" localSheetId="15">#REF!</definedName>
    <definedName name="E_" localSheetId="82">#REF!</definedName>
    <definedName name="E_" localSheetId="65">#REF!</definedName>
    <definedName name="E_" localSheetId="49">#REF!</definedName>
    <definedName name="E_" localSheetId="33">#REF!</definedName>
    <definedName name="E_" localSheetId="17">#REF!</definedName>
    <definedName name="E_" localSheetId="69">#REF!</definedName>
    <definedName name="E_" localSheetId="53">#REF!</definedName>
    <definedName name="E_" localSheetId="37">#REF!</definedName>
    <definedName name="E_" localSheetId="21">#REF!</definedName>
    <definedName name="E_" localSheetId="66">#REF!</definedName>
    <definedName name="E_" localSheetId="50">#REF!</definedName>
    <definedName name="E_" localSheetId="34">#REF!</definedName>
    <definedName name="E_" localSheetId="18">#REF!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75">#REF!</definedName>
    <definedName name="E_" localSheetId="59">#REF!</definedName>
    <definedName name="E_" localSheetId="43">#REF!</definedName>
    <definedName name="E_" localSheetId="27">#REF!</definedName>
    <definedName name="E_" localSheetId="11">#REF!</definedName>
    <definedName name="E_" localSheetId="85">#REF!</definedName>
    <definedName name="E_" localSheetId="68">#REF!</definedName>
    <definedName name="E_" localSheetId="52">#REF!</definedName>
    <definedName name="E_" localSheetId="36">#REF!</definedName>
    <definedName name="E_" localSheetId="20">#REF!</definedName>
    <definedName name="E_" localSheetId="81">#REF!</definedName>
    <definedName name="E_" localSheetId="64">#REF!</definedName>
    <definedName name="E_" localSheetId="48">#REF!</definedName>
    <definedName name="E_" localSheetId="32">#REF!</definedName>
    <definedName name="E_" localSheetId="16">#REF!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77">#REF!</definedName>
    <definedName name="E_" localSheetId="78">#REF!</definedName>
    <definedName name="E_" localSheetId="61">#REF!</definedName>
    <definedName name="E_" localSheetId="45">#REF!</definedName>
    <definedName name="E_" localSheetId="29">#REF!</definedName>
    <definedName name="E_" localSheetId="13">#REF!</definedName>
    <definedName name="E_" localSheetId="6">#REF!</definedName>
    <definedName name="E_">#REF!</definedName>
    <definedName name="ee" localSheetId="84" hidden="1">#REF!</definedName>
    <definedName name="ee" localSheetId="67" hidden="1">#REF!</definedName>
    <definedName name="ee" localSheetId="51" hidden="1">#REF!</definedName>
    <definedName name="ee" localSheetId="35" hidden="1">#REF!</definedName>
    <definedName name="ee" localSheetId="19" hidden="1">#REF!</definedName>
    <definedName name="ee" localSheetId="79" hidden="1">#REF!</definedName>
    <definedName name="ee" localSheetId="62" hidden="1">#REF!</definedName>
    <definedName name="ee" localSheetId="46" hidden="1">#REF!</definedName>
    <definedName name="ee" localSheetId="30" hidden="1">#REF!</definedName>
    <definedName name="ee" localSheetId="14" hidden="1">#REF!</definedName>
    <definedName name="ee" localSheetId="73" hidden="1">#REF!</definedName>
    <definedName name="ee" localSheetId="57" hidden="1">#REF!</definedName>
    <definedName name="ee" localSheetId="41" hidden="1">#REF!</definedName>
    <definedName name="ee" localSheetId="25" hidden="1">#REF!</definedName>
    <definedName name="ee" localSheetId="9" hidden="1">#REF!</definedName>
    <definedName name="ee" localSheetId="87" hidden="1">#REF!</definedName>
    <definedName name="ee" localSheetId="70" hidden="1">#REF!</definedName>
    <definedName name="ee" localSheetId="54" hidden="1">#REF!</definedName>
    <definedName name="ee" localSheetId="38" hidden="1">#REF!</definedName>
    <definedName name="ee" localSheetId="22" hidden="1">#REF!</definedName>
    <definedName name="ee" localSheetId="88" hidden="1">#REF!</definedName>
    <definedName name="ee" localSheetId="55" hidden="1">#REF!</definedName>
    <definedName name="ee" localSheetId="39" hidden="1">#REF!</definedName>
    <definedName name="ee" localSheetId="23" hidden="1">#REF!</definedName>
    <definedName name="ee" localSheetId="7" hidden="1">#REF!</definedName>
    <definedName name="ee" localSheetId="80" hidden="1">#REF!</definedName>
    <definedName name="ee" localSheetId="63" hidden="1">#REF!</definedName>
    <definedName name="ee" localSheetId="47" hidden="1">#REF!</definedName>
    <definedName name="ee" localSheetId="31" hidden="1">#REF!</definedName>
    <definedName name="ee" localSheetId="15" hidden="1">#REF!</definedName>
    <definedName name="ee" localSheetId="82" hidden="1">#REF!</definedName>
    <definedName name="ee" localSheetId="65" hidden="1">#REF!</definedName>
    <definedName name="ee" localSheetId="49" hidden="1">#REF!</definedName>
    <definedName name="ee" localSheetId="33" hidden="1">#REF!</definedName>
    <definedName name="ee" localSheetId="17" hidden="1">#REF!</definedName>
    <definedName name="ee" localSheetId="69" hidden="1">#REF!</definedName>
    <definedName name="ee" localSheetId="53" hidden="1">#REF!</definedName>
    <definedName name="ee" localSheetId="37" hidden="1">#REF!</definedName>
    <definedName name="ee" localSheetId="21" hidden="1">#REF!</definedName>
    <definedName name="ee" localSheetId="66" hidden="1">#REF!</definedName>
    <definedName name="ee" localSheetId="50" hidden="1">#REF!</definedName>
    <definedName name="ee" localSheetId="34" hidden="1">#REF!</definedName>
    <definedName name="ee" localSheetId="18"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75" hidden="1">#REF!</definedName>
    <definedName name="ee" localSheetId="59" hidden="1">#REF!</definedName>
    <definedName name="ee" localSheetId="43" hidden="1">#REF!</definedName>
    <definedName name="ee" localSheetId="27" hidden="1">#REF!</definedName>
    <definedName name="ee" localSheetId="11" hidden="1">#REF!</definedName>
    <definedName name="ee" localSheetId="85" hidden="1">#REF!</definedName>
    <definedName name="ee" localSheetId="68" hidden="1">#REF!</definedName>
    <definedName name="ee" localSheetId="52" hidden="1">#REF!</definedName>
    <definedName name="ee" localSheetId="36" hidden="1">#REF!</definedName>
    <definedName name="ee" localSheetId="20" hidden="1">#REF!</definedName>
    <definedName name="ee" localSheetId="81" hidden="1">#REF!</definedName>
    <definedName name="ee" localSheetId="64" hidden="1">#REF!</definedName>
    <definedName name="ee" localSheetId="48" hidden="1">#REF!</definedName>
    <definedName name="ee" localSheetId="32" hidden="1">#REF!</definedName>
    <definedName name="ee" localSheetId="16"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77" hidden="1">#REF!</definedName>
    <definedName name="ee" localSheetId="78" hidden="1">#REF!</definedName>
    <definedName name="ee" localSheetId="61" hidden="1">#REF!</definedName>
    <definedName name="ee" localSheetId="45" hidden="1">#REF!</definedName>
    <definedName name="ee" localSheetId="29" hidden="1">#REF!</definedName>
    <definedName name="ee" localSheetId="13" hidden="1">#REF!</definedName>
    <definedName name="ee" localSheetId="6" hidden="1">#REF!</definedName>
    <definedName name="ee" hidden="1">#REF!</definedName>
    <definedName name="f" localSheetId="84">#REF!</definedName>
    <definedName name="f" localSheetId="67">#REF!</definedName>
    <definedName name="f" localSheetId="51">#REF!</definedName>
    <definedName name="f" localSheetId="35">#REF!</definedName>
    <definedName name="f" localSheetId="19">#REF!</definedName>
    <definedName name="f" localSheetId="79">#REF!</definedName>
    <definedName name="f" localSheetId="62">#REF!</definedName>
    <definedName name="f" localSheetId="46">#REF!</definedName>
    <definedName name="f" localSheetId="30">#REF!</definedName>
    <definedName name="f" localSheetId="14">#REF!</definedName>
    <definedName name="f" localSheetId="73">#REF!</definedName>
    <definedName name="f" localSheetId="57">#REF!</definedName>
    <definedName name="f" localSheetId="41">#REF!</definedName>
    <definedName name="f" localSheetId="25">#REF!</definedName>
    <definedName name="f" localSheetId="9">#REF!</definedName>
    <definedName name="f" localSheetId="87">#REF!</definedName>
    <definedName name="f" localSheetId="70">#REF!</definedName>
    <definedName name="f" localSheetId="54">#REF!</definedName>
    <definedName name="f" localSheetId="38">#REF!</definedName>
    <definedName name="f" localSheetId="22">#REF!</definedName>
    <definedName name="f" localSheetId="88">#REF!</definedName>
    <definedName name="f" localSheetId="55">#REF!</definedName>
    <definedName name="f" localSheetId="39">#REF!</definedName>
    <definedName name="f" localSheetId="23">#REF!</definedName>
    <definedName name="f" localSheetId="7">#REF!</definedName>
    <definedName name="f" localSheetId="80">#REF!</definedName>
    <definedName name="f" localSheetId="63">#REF!</definedName>
    <definedName name="f" localSheetId="47">#REF!</definedName>
    <definedName name="f" localSheetId="31">#REF!</definedName>
    <definedName name="f" localSheetId="15">#REF!</definedName>
    <definedName name="f" localSheetId="82">#REF!</definedName>
    <definedName name="f" localSheetId="65">#REF!</definedName>
    <definedName name="f" localSheetId="49">#REF!</definedName>
    <definedName name="f" localSheetId="33">#REF!</definedName>
    <definedName name="f" localSheetId="17">#REF!</definedName>
    <definedName name="f" localSheetId="69">#REF!</definedName>
    <definedName name="f" localSheetId="53">#REF!</definedName>
    <definedName name="f" localSheetId="37">#REF!</definedName>
    <definedName name="f" localSheetId="21">#REF!</definedName>
    <definedName name="f" localSheetId="66">#REF!</definedName>
    <definedName name="f" localSheetId="50">#REF!</definedName>
    <definedName name="f" localSheetId="34">#REF!</definedName>
    <definedName name="f" localSheetId="18">#REF!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75">#REF!</definedName>
    <definedName name="f" localSheetId="59">#REF!</definedName>
    <definedName name="f" localSheetId="43">#REF!</definedName>
    <definedName name="f" localSheetId="27">#REF!</definedName>
    <definedName name="f" localSheetId="11">#REF!</definedName>
    <definedName name="f" localSheetId="85">#REF!</definedName>
    <definedName name="f" localSheetId="68">#REF!</definedName>
    <definedName name="f" localSheetId="52">#REF!</definedName>
    <definedName name="f" localSheetId="36">#REF!</definedName>
    <definedName name="f" localSheetId="20">#REF!</definedName>
    <definedName name="f" localSheetId="81">#REF!</definedName>
    <definedName name="f" localSheetId="64">#REF!</definedName>
    <definedName name="f" localSheetId="48">#REF!</definedName>
    <definedName name="f" localSheetId="32">#REF!</definedName>
    <definedName name="f" localSheetId="16">#REF!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72">#REF!</definedName>
    <definedName name="f" localSheetId="56">#REF!</definedName>
    <definedName name="f" localSheetId="40">#REF!</definedName>
    <definedName name="f" localSheetId="24">#REF!</definedName>
    <definedName name="f" localSheetId="8">#REF!</definedName>
    <definedName name="f" localSheetId="77">#REF!</definedName>
    <definedName name="f" localSheetId="78">#REF!</definedName>
    <definedName name="f" localSheetId="61">#REF!</definedName>
    <definedName name="f" localSheetId="45">#REF!</definedName>
    <definedName name="f" localSheetId="29">#REF!</definedName>
    <definedName name="f" localSheetId="13">#REF!</definedName>
    <definedName name="f" localSheetId="6">#REF!</definedName>
    <definedName name="f">#REF!</definedName>
    <definedName name="FL" localSheetId="84">#REF!</definedName>
    <definedName name="FL" localSheetId="67">#REF!</definedName>
    <definedName name="FL" localSheetId="51">#REF!</definedName>
    <definedName name="FL" localSheetId="35">#REF!</definedName>
    <definedName name="FL" localSheetId="19">#REF!</definedName>
    <definedName name="FL" localSheetId="79">#REF!</definedName>
    <definedName name="FL" localSheetId="62">#REF!</definedName>
    <definedName name="FL" localSheetId="46">#REF!</definedName>
    <definedName name="FL" localSheetId="30">#REF!</definedName>
    <definedName name="FL" localSheetId="14">#REF!</definedName>
    <definedName name="FL" localSheetId="73">#REF!</definedName>
    <definedName name="FL" localSheetId="57">#REF!</definedName>
    <definedName name="FL" localSheetId="41">#REF!</definedName>
    <definedName name="FL" localSheetId="25">#REF!</definedName>
    <definedName name="FL" localSheetId="9">#REF!</definedName>
    <definedName name="FL" localSheetId="87">#REF!</definedName>
    <definedName name="FL" localSheetId="70">#REF!</definedName>
    <definedName name="FL" localSheetId="54">#REF!</definedName>
    <definedName name="FL" localSheetId="38">#REF!</definedName>
    <definedName name="FL" localSheetId="22">#REF!</definedName>
    <definedName name="FL" localSheetId="88">#REF!</definedName>
    <definedName name="FL" localSheetId="55">#REF!</definedName>
    <definedName name="FL" localSheetId="39">#REF!</definedName>
    <definedName name="FL" localSheetId="23">#REF!</definedName>
    <definedName name="FL" localSheetId="7">#REF!</definedName>
    <definedName name="FL" localSheetId="80">#REF!</definedName>
    <definedName name="FL" localSheetId="63">#REF!</definedName>
    <definedName name="FL" localSheetId="47">#REF!</definedName>
    <definedName name="FL" localSheetId="31">#REF!</definedName>
    <definedName name="FL" localSheetId="15">#REF!</definedName>
    <definedName name="FL" localSheetId="82">#REF!</definedName>
    <definedName name="FL" localSheetId="65">#REF!</definedName>
    <definedName name="FL" localSheetId="49">#REF!</definedName>
    <definedName name="FL" localSheetId="33">#REF!</definedName>
    <definedName name="FL" localSheetId="17">#REF!</definedName>
    <definedName name="FL" localSheetId="69">#REF!</definedName>
    <definedName name="FL" localSheetId="53">#REF!</definedName>
    <definedName name="FL" localSheetId="37">#REF!</definedName>
    <definedName name="FL" localSheetId="21">#REF!</definedName>
    <definedName name="FL" localSheetId="66">#REF!</definedName>
    <definedName name="FL" localSheetId="50">#REF!</definedName>
    <definedName name="FL" localSheetId="34">#REF!</definedName>
    <definedName name="FL" localSheetId="18">#REF!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75">#REF!</definedName>
    <definedName name="FL" localSheetId="59">#REF!</definedName>
    <definedName name="FL" localSheetId="43">#REF!</definedName>
    <definedName name="FL" localSheetId="27">#REF!</definedName>
    <definedName name="FL" localSheetId="11">#REF!</definedName>
    <definedName name="FL" localSheetId="85">#REF!</definedName>
    <definedName name="FL" localSheetId="68">#REF!</definedName>
    <definedName name="FL" localSheetId="52">#REF!</definedName>
    <definedName name="FL" localSheetId="36">#REF!</definedName>
    <definedName name="FL" localSheetId="20">#REF!</definedName>
    <definedName name="FL" localSheetId="81">#REF!</definedName>
    <definedName name="FL" localSheetId="64">#REF!</definedName>
    <definedName name="FL" localSheetId="48">#REF!</definedName>
    <definedName name="FL" localSheetId="32">#REF!</definedName>
    <definedName name="FL" localSheetId="16">#REF!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77">#REF!</definedName>
    <definedName name="FL" localSheetId="78">#REF!</definedName>
    <definedName name="FL" localSheetId="61">#REF!</definedName>
    <definedName name="FL" localSheetId="45">#REF!</definedName>
    <definedName name="FL" localSheetId="29">#REF!</definedName>
    <definedName name="FL" localSheetId="13">#REF!</definedName>
    <definedName name="FL" localSheetId="6">#REF!</definedName>
    <definedName name="FL">#REF!</definedName>
    <definedName name="FL__" localSheetId="84">#REF!</definedName>
    <definedName name="FL__" localSheetId="67">#REF!</definedName>
    <definedName name="FL__" localSheetId="51">#REF!</definedName>
    <definedName name="FL__" localSheetId="35">#REF!</definedName>
    <definedName name="FL__" localSheetId="19">#REF!</definedName>
    <definedName name="FL__" localSheetId="79">#REF!</definedName>
    <definedName name="FL__" localSheetId="62">#REF!</definedName>
    <definedName name="FL__" localSheetId="46">#REF!</definedName>
    <definedName name="FL__" localSheetId="30">#REF!</definedName>
    <definedName name="FL__" localSheetId="14">#REF!</definedName>
    <definedName name="FL__" localSheetId="73">#REF!</definedName>
    <definedName name="FL__" localSheetId="57">#REF!</definedName>
    <definedName name="FL__" localSheetId="41">#REF!</definedName>
    <definedName name="FL__" localSheetId="25">#REF!</definedName>
    <definedName name="FL__" localSheetId="9">#REF!</definedName>
    <definedName name="FL__" localSheetId="87">#REF!</definedName>
    <definedName name="FL__" localSheetId="70">#REF!</definedName>
    <definedName name="FL__" localSheetId="54">#REF!</definedName>
    <definedName name="FL__" localSheetId="38">#REF!</definedName>
    <definedName name="FL__" localSheetId="22">#REF!</definedName>
    <definedName name="FL__" localSheetId="88">#REF!</definedName>
    <definedName name="FL__" localSheetId="55">#REF!</definedName>
    <definedName name="FL__" localSheetId="39">#REF!</definedName>
    <definedName name="FL__" localSheetId="23">#REF!</definedName>
    <definedName name="FL__" localSheetId="7">#REF!</definedName>
    <definedName name="FL__" localSheetId="80">#REF!</definedName>
    <definedName name="FL__" localSheetId="63">#REF!</definedName>
    <definedName name="FL__" localSheetId="47">#REF!</definedName>
    <definedName name="FL__" localSheetId="31">#REF!</definedName>
    <definedName name="FL__" localSheetId="15">#REF!</definedName>
    <definedName name="FL__" localSheetId="82">#REF!</definedName>
    <definedName name="FL__" localSheetId="65">#REF!</definedName>
    <definedName name="FL__" localSheetId="49">#REF!</definedName>
    <definedName name="FL__" localSheetId="33">#REF!</definedName>
    <definedName name="FL__" localSheetId="17">#REF!</definedName>
    <definedName name="FL__" localSheetId="69">#REF!</definedName>
    <definedName name="FL__" localSheetId="53">#REF!</definedName>
    <definedName name="FL__" localSheetId="37">#REF!</definedName>
    <definedName name="FL__" localSheetId="21">#REF!</definedName>
    <definedName name="FL__" localSheetId="66">#REF!</definedName>
    <definedName name="FL__" localSheetId="50">#REF!</definedName>
    <definedName name="FL__" localSheetId="34">#REF!</definedName>
    <definedName name="FL__" localSheetId="18">#REF!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75">#REF!</definedName>
    <definedName name="FL__" localSheetId="59">#REF!</definedName>
    <definedName name="FL__" localSheetId="43">#REF!</definedName>
    <definedName name="FL__" localSheetId="27">#REF!</definedName>
    <definedName name="FL__" localSheetId="11">#REF!</definedName>
    <definedName name="FL__" localSheetId="85">#REF!</definedName>
    <definedName name="FL__" localSheetId="68">#REF!</definedName>
    <definedName name="FL__" localSheetId="52">#REF!</definedName>
    <definedName name="FL__" localSheetId="36">#REF!</definedName>
    <definedName name="FL__" localSheetId="20">#REF!</definedName>
    <definedName name="FL__" localSheetId="81">#REF!</definedName>
    <definedName name="FL__" localSheetId="64">#REF!</definedName>
    <definedName name="FL__" localSheetId="48">#REF!</definedName>
    <definedName name="FL__" localSheetId="32">#REF!</definedName>
    <definedName name="FL__" localSheetId="16">#REF!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77">#REF!</definedName>
    <definedName name="FL__" localSheetId="78">#REF!</definedName>
    <definedName name="FL__" localSheetId="61">#REF!</definedName>
    <definedName name="FL__" localSheetId="45">#REF!</definedName>
    <definedName name="FL__" localSheetId="29">#REF!</definedName>
    <definedName name="FL__" localSheetId="13">#REF!</definedName>
    <definedName name="FL__" localSheetId="6">#REF!</definedName>
    <definedName name="FL__">#REF!</definedName>
    <definedName name="FrequencyList">'[4]Report Form'!$D$4:$D$20</definedName>
    <definedName name="gd" localSheetId="84">#REF!</definedName>
    <definedName name="gd" localSheetId="67">#REF!</definedName>
    <definedName name="gd" localSheetId="51">#REF!</definedName>
    <definedName name="gd" localSheetId="35">#REF!</definedName>
    <definedName name="gd" localSheetId="19">#REF!</definedName>
    <definedName name="gd" localSheetId="79">#REF!</definedName>
    <definedName name="gd" localSheetId="62">#REF!</definedName>
    <definedName name="gd" localSheetId="46">#REF!</definedName>
    <definedName name="gd" localSheetId="30">#REF!</definedName>
    <definedName name="gd" localSheetId="14">#REF!</definedName>
    <definedName name="gd" localSheetId="73">#REF!</definedName>
    <definedName name="gd" localSheetId="57">#REF!</definedName>
    <definedName name="gd" localSheetId="41">#REF!</definedName>
    <definedName name="gd" localSheetId="25">#REF!</definedName>
    <definedName name="gd" localSheetId="9">#REF!</definedName>
    <definedName name="gd" localSheetId="87">#REF!</definedName>
    <definedName name="gd" localSheetId="70">#REF!</definedName>
    <definedName name="gd" localSheetId="54">#REF!</definedName>
    <definedName name="gd" localSheetId="38">#REF!</definedName>
    <definedName name="gd" localSheetId="22">#REF!</definedName>
    <definedName name="gd" localSheetId="88">#REF!</definedName>
    <definedName name="gd" localSheetId="55">#REF!</definedName>
    <definedName name="gd" localSheetId="39">#REF!</definedName>
    <definedName name="gd" localSheetId="23">#REF!</definedName>
    <definedName name="gd" localSheetId="7">#REF!</definedName>
    <definedName name="gd" localSheetId="80">#REF!</definedName>
    <definedName name="gd" localSheetId="63">#REF!</definedName>
    <definedName name="gd" localSheetId="47">#REF!</definedName>
    <definedName name="gd" localSheetId="31">#REF!</definedName>
    <definedName name="gd" localSheetId="15">#REF!</definedName>
    <definedName name="gd" localSheetId="82">#REF!</definedName>
    <definedName name="gd" localSheetId="65">#REF!</definedName>
    <definedName name="gd" localSheetId="49">#REF!</definedName>
    <definedName name="gd" localSheetId="33">#REF!</definedName>
    <definedName name="gd" localSheetId="17">#REF!</definedName>
    <definedName name="gd" localSheetId="69">#REF!</definedName>
    <definedName name="gd" localSheetId="53">#REF!</definedName>
    <definedName name="gd" localSheetId="37">#REF!</definedName>
    <definedName name="gd" localSheetId="21">#REF!</definedName>
    <definedName name="gd" localSheetId="66">#REF!</definedName>
    <definedName name="gd" localSheetId="50">#REF!</definedName>
    <definedName name="gd" localSheetId="34">#REF!</definedName>
    <definedName name="gd" localSheetId="18">#REF!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75">#REF!</definedName>
    <definedName name="gd" localSheetId="59">#REF!</definedName>
    <definedName name="gd" localSheetId="43">#REF!</definedName>
    <definedName name="gd" localSheetId="27">#REF!</definedName>
    <definedName name="gd" localSheetId="11">#REF!</definedName>
    <definedName name="gd" localSheetId="85">#REF!</definedName>
    <definedName name="gd" localSheetId="68">#REF!</definedName>
    <definedName name="gd" localSheetId="52">#REF!</definedName>
    <definedName name="gd" localSheetId="36">#REF!</definedName>
    <definedName name="gd" localSheetId="20">#REF!</definedName>
    <definedName name="gd" localSheetId="81">#REF!</definedName>
    <definedName name="gd" localSheetId="64">#REF!</definedName>
    <definedName name="gd" localSheetId="48">#REF!</definedName>
    <definedName name="gd" localSheetId="32">#REF!</definedName>
    <definedName name="gd" localSheetId="16">#REF!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77">#REF!</definedName>
    <definedName name="gd" localSheetId="78">#REF!</definedName>
    <definedName name="gd" localSheetId="61">#REF!</definedName>
    <definedName name="gd" localSheetId="45">#REF!</definedName>
    <definedName name="gd" localSheetId="29">#REF!</definedName>
    <definedName name="gd" localSheetId="13">#REF!</definedName>
    <definedName name="gd" localSheetId="6">#REF!</definedName>
    <definedName name="gd">#REF!</definedName>
    <definedName name="gg" localSheetId="84">#REF!</definedName>
    <definedName name="gg" localSheetId="67">#REF!</definedName>
    <definedName name="gg" localSheetId="51">#REF!</definedName>
    <definedName name="gg" localSheetId="35">#REF!</definedName>
    <definedName name="gg" localSheetId="19">#REF!</definedName>
    <definedName name="gg" localSheetId="79">#REF!</definedName>
    <definedName name="gg" localSheetId="62">#REF!</definedName>
    <definedName name="gg" localSheetId="46">#REF!</definedName>
    <definedName name="gg" localSheetId="30">#REF!</definedName>
    <definedName name="gg" localSheetId="14">#REF!</definedName>
    <definedName name="gg" localSheetId="73">#REF!</definedName>
    <definedName name="gg" localSheetId="57">#REF!</definedName>
    <definedName name="gg" localSheetId="41">#REF!</definedName>
    <definedName name="gg" localSheetId="25">#REF!</definedName>
    <definedName name="gg" localSheetId="9">#REF!</definedName>
    <definedName name="gg" localSheetId="87">#REF!</definedName>
    <definedName name="gg" localSheetId="70">#REF!</definedName>
    <definedName name="gg" localSheetId="54">#REF!</definedName>
    <definedName name="gg" localSheetId="38">#REF!</definedName>
    <definedName name="gg" localSheetId="22">#REF!</definedName>
    <definedName name="gg" localSheetId="88">#REF!</definedName>
    <definedName name="gg" localSheetId="55">#REF!</definedName>
    <definedName name="gg" localSheetId="39">#REF!</definedName>
    <definedName name="gg" localSheetId="23">#REF!</definedName>
    <definedName name="gg" localSheetId="7">#REF!</definedName>
    <definedName name="gg" localSheetId="80">#REF!</definedName>
    <definedName name="gg" localSheetId="63">#REF!</definedName>
    <definedName name="gg" localSheetId="47">#REF!</definedName>
    <definedName name="gg" localSheetId="31">#REF!</definedName>
    <definedName name="gg" localSheetId="15">#REF!</definedName>
    <definedName name="gg" localSheetId="82">#REF!</definedName>
    <definedName name="gg" localSheetId="65">#REF!</definedName>
    <definedName name="gg" localSheetId="49">#REF!</definedName>
    <definedName name="gg" localSheetId="33">#REF!</definedName>
    <definedName name="gg" localSheetId="17">#REF!</definedName>
    <definedName name="gg" localSheetId="69">#REF!</definedName>
    <definedName name="gg" localSheetId="53">#REF!</definedName>
    <definedName name="gg" localSheetId="37">#REF!</definedName>
    <definedName name="gg" localSheetId="21">#REF!</definedName>
    <definedName name="gg" localSheetId="66">#REF!</definedName>
    <definedName name="gg" localSheetId="50">#REF!</definedName>
    <definedName name="gg" localSheetId="34">#REF!</definedName>
    <definedName name="gg" localSheetId="18">#REF!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75">#REF!</definedName>
    <definedName name="gg" localSheetId="59">#REF!</definedName>
    <definedName name="gg" localSheetId="43">#REF!</definedName>
    <definedName name="gg" localSheetId="27">#REF!</definedName>
    <definedName name="gg" localSheetId="11">#REF!</definedName>
    <definedName name="gg" localSheetId="85">#REF!</definedName>
    <definedName name="gg" localSheetId="68">#REF!</definedName>
    <definedName name="gg" localSheetId="52">#REF!</definedName>
    <definedName name="gg" localSheetId="36">#REF!</definedName>
    <definedName name="gg" localSheetId="20">#REF!</definedName>
    <definedName name="gg" localSheetId="81">#REF!</definedName>
    <definedName name="gg" localSheetId="64">#REF!</definedName>
    <definedName name="gg" localSheetId="48">#REF!</definedName>
    <definedName name="gg" localSheetId="32">#REF!</definedName>
    <definedName name="gg" localSheetId="16">#REF!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77">#REF!</definedName>
    <definedName name="gg" localSheetId="78">#REF!</definedName>
    <definedName name="gg" localSheetId="61">#REF!</definedName>
    <definedName name="gg" localSheetId="45">#REF!</definedName>
    <definedName name="gg" localSheetId="29">#REF!</definedName>
    <definedName name="gg" localSheetId="13">#REF!</definedName>
    <definedName name="gg" localSheetId="6">#REF!</definedName>
    <definedName name="gg">#REF!</definedName>
    <definedName name="GJ" localSheetId="84" hidden="1">#REF!</definedName>
    <definedName name="GJ" localSheetId="67" hidden="1">#REF!</definedName>
    <definedName name="GJ" localSheetId="51" hidden="1">#REF!</definedName>
    <definedName name="GJ" localSheetId="35" hidden="1">#REF!</definedName>
    <definedName name="GJ" localSheetId="19" hidden="1">#REF!</definedName>
    <definedName name="GJ" localSheetId="79" hidden="1">#REF!</definedName>
    <definedName name="GJ" localSheetId="62" hidden="1">#REF!</definedName>
    <definedName name="GJ" localSheetId="46" hidden="1">#REF!</definedName>
    <definedName name="GJ" localSheetId="30" hidden="1">#REF!</definedName>
    <definedName name="GJ" localSheetId="14" hidden="1">#REF!</definedName>
    <definedName name="GJ" localSheetId="73" hidden="1">#REF!</definedName>
    <definedName name="GJ" localSheetId="57" hidden="1">#REF!</definedName>
    <definedName name="GJ" localSheetId="41" hidden="1">#REF!</definedName>
    <definedName name="GJ" localSheetId="25" hidden="1">#REF!</definedName>
    <definedName name="GJ" localSheetId="9" hidden="1">#REF!</definedName>
    <definedName name="GJ" localSheetId="87" hidden="1">#REF!</definedName>
    <definedName name="GJ" localSheetId="70" hidden="1">#REF!</definedName>
    <definedName name="GJ" localSheetId="54" hidden="1">#REF!</definedName>
    <definedName name="GJ" localSheetId="38" hidden="1">#REF!</definedName>
    <definedName name="GJ" localSheetId="22" hidden="1">#REF!</definedName>
    <definedName name="GJ" localSheetId="88" hidden="1">#REF!</definedName>
    <definedName name="GJ" localSheetId="55" hidden="1">#REF!</definedName>
    <definedName name="GJ" localSheetId="39" hidden="1">#REF!</definedName>
    <definedName name="GJ" localSheetId="23" hidden="1">#REF!</definedName>
    <definedName name="GJ" localSheetId="7" hidden="1">#REF!</definedName>
    <definedName name="GJ" localSheetId="80" hidden="1">#REF!</definedName>
    <definedName name="GJ" localSheetId="63" hidden="1">#REF!</definedName>
    <definedName name="GJ" localSheetId="47" hidden="1">#REF!</definedName>
    <definedName name="GJ" localSheetId="31" hidden="1">#REF!</definedName>
    <definedName name="GJ" localSheetId="15" hidden="1">#REF!</definedName>
    <definedName name="GJ" localSheetId="82" hidden="1">#REF!</definedName>
    <definedName name="GJ" localSheetId="65" hidden="1">#REF!</definedName>
    <definedName name="GJ" localSheetId="49" hidden="1">#REF!</definedName>
    <definedName name="GJ" localSheetId="33" hidden="1">#REF!</definedName>
    <definedName name="GJ" localSheetId="17" hidden="1">#REF!</definedName>
    <definedName name="GJ" localSheetId="69" hidden="1">#REF!</definedName>
    <definedName name="GJ" localSheetId="53" hidden="1">#REF!</definedName>
    <definedName name="GJ" localSheetId="37" hidden="1">#REF!</definedName>
    <definedName name="GJ" localSheetId="21" hidden="1">#REF!</definedName>
    <definedName name="GJ" localSheetId="66" hidden="1">#REF!</definedName>
    <definedName name="GJ" localSheetId="50" hidden="1">#REF!</definedName>
    <definedName name="GJ" localSheetId="34" hidden="1">#REF!</definedName>
    <definedName name="GJ" localSheetId="18"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75" hidden="1">#REF!</definedName>
    <definedName name="GJ" localSheetId="59" hidden="1">#REF!</definedName>
    <definedName name="GJ" localSheetId="43" hidden="1">#REF!</definedName>
    <definedName name="GJ" localSheetId="27" hidden="1">#REF!</definedName>
    <definedName name="GJ" localSheetId="11" hidden="1">#REF!</definedName>
    <definedName name="GJ" localSheetId="85" hidden="1">#REF!</definedName>
    <definedName name="GJ" localSheetId="68" hidden="1">#REF!</definedName>
    <definedName name="GJ" localSheetId="52" hidden="1">#REF!</definedName>
    <definedName name="GJ" localSheetId="36" hidden="1">#REF!</definedName>
    <definedName name="GJ" localSheetId="20" hidden="1">#REF!</definedName>
    <definedName name="GJ" localSheetId="81" hidden="1">#REF!</definedName>
    <definedName name="GJ" localSheetId="64" hidden="1">#REF!</definedName>
    <definedName name="GJ" localSheetId="48" hidden="1">#REF!</definedName>
    <definedName name="GJ" localSheetId="32" hidden="1">#REF!</definedName>
    <definedName name="GJ" localSheetId="16"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77" hidden="1">#REF!</definedName>
    <definedName name="GJ" localSheetId="78" hidden="1">#REF!</definedName>
    <definedName name="GJ" localSheetId="61" hidden="1">#REF!</definedName>
    <definedName name="GJ" localSheetId="45" hidden="1">#REF!</definedName>
    <definedName name="GJ" localSheetId="29" hidden="1">#REF!</definedName>
    <definedName name="GJ" localSheetId="13" hidden="1">#REF!</definedName>
    <definedName name="GJ" localSheetId="6" hidden="1">#REF!</definedName>
    <definedName name="GJ" hidden="1">#REF!</definedName>
    <definedName name="Gold" localSheetId="84">#REF!</definedName>
    <definedName name="Gold" localSheetId="67">#REF!</definedName>
    <definedName name="Gold" localSheetId="51">#REF!</definedName>
    <definedName name="Gold" localSheetId="35">#REF!</definedName>
    <definedName name="Gold" localSheetId="19">#REF!</definedName>
    <definedName name="Gold" localSheetId="79">#REF!</definedName>
    <definedName name="Gold" localSheetId="62">#REF!</definedName>
    <definedName name="Gold" localSheetId="46">#REF!</definedName>
    <definedName name="Gold" localSheetId="30">#REF!</definedName>
    <definedName name="Gold" localSheetId="14">#REF!</definedName>
    <definedName name="Gold" localSheetId="73">#REF!</definedName>
    <definedName name="Gold" localSheetId="57">#REF!</definedName>
    <definedName name="Gold" localSheetId="41">#REF!</definedName>
    <definedName name="Gold" localSheetId="25">#REF!</definedName>
    <definedName name="Gold" localSheetId="9">#REF!</definedName>
    <definedName name="Gold" localSheetId="87">#REF!</definedName>
    <definedName name="Gold" localSheetId="70">#REF!</definedName>
    <definedName name="Gold" localSheetId="54">#REF!</definedName>
    <definedName name="Gold" localSheetId="38">#REF!</definedName>
    <definedName name="Gold" localSheetId="22">#REF!</definedName>
    <definedName name="Gold" localSheetId="88">#REF!</definedName>
    <definedName name="Gold" localSheetId="55">#REF!</definedName>
    <definedName name="Gold" localSheetId="39">#REF!</definedName>
    <definedName name="Gold" localSheetId="23">#REF!</definedName>
    <definedName name="Gold" localSheetId="7">#REF!</definedName>
    <definedName name="Gold" localSheetId="80">#REF!</definedName>
    <definedName name="Gold" localSheetId="63">#REF!</definedName>
    <definedName name="Gold" localSheetId="47">#REF!</definedName>
    <definedName name="Gold" localSheetId="31">#REF!</definedName>
    <definedName name="Gold" localSheetId="15">#REF!</definedName>
    <definedName name="Gold" localSheetId="82">#REF!</definedName>
    <definedName name="Gold" localSheetId="65">#REF!</definedName>
    <definedName name="Gold" localSheetId="49">#REF!</definedName>
    <definedName name="Gold" localSheetId="33">#REF!</definedName>
    <definedName name="Gold" localSheetId="17">#REF!</definedName>
    <definedName name="Gold" localSheetId="69">#REF!</definedName>
    <definedName name="Gold" localSheetId="53">#REF!</definedName>
    <definedName name="Gold" localSheetId="37">#REF!</definedName>
    <definedName name="Gold" localSheetId="21">#REF!</definedName>
    <definedName name="Gold" localSheetId="66">#REF!</definedName>
    <definedName name="Gold" localSheetId="50">#REF!</definedName>
    <definedName name="Gold" localSheetId="34">#REF!</definedName>
    <definedName name="Gold" localSheetId="18">#REF!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75">#REF!</definedName>
    <definedName name="Gold" localSheetId="59">#REF!</definedName>
    <definedName name="Gold" localSheetId="43">#REF!</definedName>
    <definedName name="Gold" localSheetId="27">#REF!</definedName>
    <definedName name="Gold" localSheetId="11">#REF!</definedName>
    <definedName name="Gold" localSheetId="85">#REF!</definedName>
    <definedName name="Gold" localSheetId="68">#REF!</definedName>
    <definedName name="Gold" localSheetId="52">#REF!</definedName>
    <definedName name="Gold" localSheetId="36">#REF!</definedName>
    <definedName name="Gold" localSheetId="20">#REF!</definedName>
    <definedName name="Gold" localSheetId="81">#REF!</definedName>
    <definedName name="Gold" localSheetId="64">#REF!</definedName>
    <definedName name="Gold" localSheetId="48">#REF!</definedName>
    <definedName name="Gold" localSheetId="32">#REF!</definedName>
    <definedName name="Gold" localSheetId="16">#REF!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77">#REF!</definedName>
    <definedName name="Gold" localSheetId="78">#REF!</definedName>
    <definedName name="Gold" localSheetId="61">#REF!</definedName>
    <definedName name="Gold" localSheetId="45">#REF!</definedName>
    <definedName name="Gold" localSheetId="29">#REF!</definedName>
    <definedName name="Gold" localSheetId="13">#REF!</definedName>
    <definedName name="Gold" localSheetId="6">#REF!</definedName>
    <definedName name="Gold">#REF!</definedName>
    <definedName name="HedgeExposures" localSheetId="84">#REF!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79">#REF!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7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87">#REF!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88">#REF!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80">#REF!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82">#REF!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75">#REF!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85">#REF!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81">#REF!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77">#REF!</definedName>
    <definedName name="HedgeExposures" localSheetId="78">#REF!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6">#REF!</definedName>
    <definedName name="HedgeExposures">#REF!</definedName>
    <definedName name="HedgeReturns" localSheetId="84">#REF!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79">#REF!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7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87">#REF!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88">#REF!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80">#REF!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82">#REF!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75">#REF!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85">#REF!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81">#REF!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77">#REF!</definedName>
    <definedName name="HedgeReturns" localSheetId="78">#REF!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6">#REF!</definedName>
    <definedName name="HedgeReturns">#REF!</definedName>
    <definedName name="HistoricalActiveReturns" localSheetId="84">#REF!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79">#REF!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7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87">#REF!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88">#REF!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80">#REF!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82">#REF!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75">#REF!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85">#REF!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81">#REF!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77">#REF!</definedName>
    <definedName name="HistoricalActiveReturns" localSheetId="78">#REF!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6">#REF!</definedName>
    <definedName name="HistoricalActiveReturns">#REF!</definedName>
    <definedName name="Ju" localSheetId="84">[1]!Choices_Wrapper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79">[1]!Choices_Wrapper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73">[2]!Choices_Wrapper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87">[1]!Choices_Wrapper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88">[1]!Choices_Wrapper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80">[1]!Choices_Wrapper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82">[1]!Choices_Wrapper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74">[2]!Choices_Wrapper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75">[2]!Choices_Wrapper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85">[1]!Choices_Wrapper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81">[1]!Choices_Wrapper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7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77">[2]!Choices_Wrapper</definedName>
    <definedName name="Ju" localSheetId="78">[1]!Choices_Wrapper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3">[2]!Choices_Wrapper</definedName>
    <definedName name="Ju" localSheetId="6">[2]!Choices_Wrapper</definedName>
    <definedName name="Ju">[1]!Choices_Wrapper</definedName>
    <definedName name="KEV" localSheetId="84">#REF!</definedName>
    <definedName name="KEV" localSheetId="67">#REF!</definedName>
    <definedName name="KEV" localSheetId="51">#REF!</definedName>
    <definedName name="KEV" localSheetId="35">#REF!</definedName>
    <definedName name="KEV" localSheetId="19">#REF!</definedName>
    <definedName name="KEV" localSheetId="79">#REF!</definedName>
    <definedName name="KEV" localSheetId="62">#REF!</definedName>
    <definedName name="KEV" localSheetId="46">#REF!</definedName>
    <definedName name="KEV" localSheetId="30">#REF!</definedName>
    <definedName name="KEV" localSheetId="14">#REF!</definedName>
    <definedName name="KEV" localSheetId="73">#REF!</definedName>
    <definedName name="KEV" localSheetId="57">#REF!</definedName>
    <definedName name="KEV" localSheetId="41">#REF!</definedName>
    <definedName name="KEV" localSheetId="25">#REF!</definedName>
    <definedName name="KEV" localSheetId="9">#REF!</definedName>
    <definedName name="KEV" localSheetId="87">#REF!</definedName>
    <definedName name="KEV" localSheetId="70">#REF!</definedName>
    <definedName name="KEV" localSheetId="54">#REF!</definedName>
    <definedName name="KEV" localSheetId="38">#REF!</definedName>
    <definedName name="KEV" localSheetId="22">#REF!</definedName>
    <definedName name="KEV" localSheetId="88">#REF!</definedName>
    <definedName name="KEV" localSheetId="55">#REF!</definedName>
    <definedName name="KEV" localSheetId="39">#REF!</definedName>
    <definedName name="KEV" localSheetId="23">#REF!</definedName>
    <definedName name="KEV" localSheetId="7">#REF!</definedName>
    <definedName name="KEV" localSheetId="80">#REF!</definedName>
    <definedName name="KEV" localSheetId="63">#REF!</definedName>
    <definedName name="KEV" localSheetId="47">#REF!</definedName>
    <definedName name="KEV" localSheetId="31">#REF!</definedName>
    <definedName name="KEV" localSheetId="15">#REF!</definedName>
    <definedName name="KEV" localSheetId="82">#REF!</definedName>
    <definedName name="KEV" localSheetId="65">#REF!</definedName>
    <definedName name="KEV" localSheetId="49">#REF!</definedName>
    <definedName name="KEV" localSheetId="33">#REF!</definedName>
    <definedName name="KEV" localSheetId="17">#REF!</definedName>
    <definedName name="KEV" localSheetId="69">#REF!</definedName>
    <definedName name="KEV" localSheetId="53">#REF!</definedName>
    <definedName name="KEV" localSheetId="37">#REF!</definedName>
    <definedName name="KEV" localSheetId="21">#REF!</definedName>
    <definedName name="KEV" localSheetId="66">#REF!</definedName>
    <definedName name="KEV" localSheetId="50">#REF!</definedName>
    <definedName name="KEV" localSheetId="34">#REF!</definedName>
    <definedName name="KEV" localSheetId="18">#REF!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75">#REF!</definedName>
    <definedName name="KEV" localSheetId="59">#REF!</definedName>
    <definedName name="KEV" localSheetId="43">#REF!</definedName>
    <definedName name="KEV" localSheetId="27">#REF!</definedName>
    <definedName name="KEV" localSheetId="11">#REF!</definedName>
    <definedName name="KEV" localSheetId="85">#REF!</definedName>
    <definedName name="KEV" localSheetId="68">#REF!</definedName>
    <definedName name="KEV" localSheetId="52">#REF!</definedName>
    <definedName name="KEV" localSheetId="36">#REF!</definedName>
    <definedName name="KEV" localSheetId="20">#REF!</definedName>
    <definedName name="KEV" localSheetId="81">#REF!</definedName>
    <definedName name="KEV" localSheetId="64">#REF!</definedName>
    <definedName name="KEV" localSheetId="48">#REF!</definedName>
    <definedName name="KEV" localSheetId="32">#REF!</definedName>
    <definedName name="KEV" localSheetId="16">#REF!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77">#REF!</definedName>
    <definedName name="KEV" localSheetId="78">#REF!</definedName>
    <definedName name="KEV" localSheetId="61">#REF!</definedName>
    <definedName name="KEV" localSheetId="45">#REF!</definedName>
    <definedName name="KEV" localSheetId="29">#REF!</definedName>
    <definedName name="KEV" localSheetId="13">#REF!</definedName>
    <definedName name="KEV" localSheetId="6">#REF!</definedName>
    <definedName name="KEV">#REF!</definedName>
    <definedName name="LastMonth" localSheetId="84">[5]Main!$D$16</definedName>
    <definedName name="LastMonth" localSheetId="79">[6]Main!$D$16</definedName>
    <definedName name="LastMonth" localSheetId="73">[7]Main!$D$16</definedName>
    <definedName name="LastMonth" localSheetId="87">[5]Main!$D$16</definedName>
    <definedName name="LastMonth" localSheetId="88">[5]Main!$D$16</definedName>
    <definedName name="LastMonth" localSheetId="80">[6]Main!$D$16</definedName>
    <definedName name="LastMonth" localSheetId="82">[6]Main!$D$16</definedName>
    <definedName name="LastMonth" localSheetId="86">[6]Main!$D$16</definedName>
    <definedName name="LastMonth" localSheetId="83">[6]Main!$D$16</definedName>
    <definedName name="LastMonth" localSheetId="74">[7]Main!$D$16</definedName>
    <definedName name="LastMonth" localSheetId="75">[7]Main!$D$16</definedName>
    <definedName name="LastMonth" localSheetId="85">[8]Main!$D$16</definedName>
    <definedName name="LastMonth" localSheetId="68">[8]Main!$D$16</definedName>
    <definedName name="LastMonth" localSheetId="52">[8]Main!$D$16</definedName>
    <definedName name="LastMonth" localSheetId="36">[8]Main!$D$16</definedName>
    <definedName name="LastMonth" localSheetId="20">[8]Main!$D$16</definedName>
    <definedName name="LastMonth" localSheetId="81">[8]Main!$D$16</definedName>
    <definedName name="LastMonth" localSheetId="64">[8]Main!$D$16</definedName>
    <definedName name="LastMonth" localSheetId="48">[8]Main!$D$16</definedName>
    <definedName name="LastMonth" localSheetId="32">[8]Main!$D$16</definedName>
    <definedName name="LastMonth" localSheetId="16">[8]Main!$D$16</definedName>
    <definedName name="LastMonth" localSheetId="76">[8]Main!$D$16</definedName>
    <definedName name="LastMonth" localSheetId="60">[8]Main!$D$16</definedName>
    <definedName name="LastMonth" localSheetId="44">[8]Main!$D$16</definedName>
    <definedName name="LastMonth" localSheetId="28">[8]Main!$D$16</definedName>
    <definedName name="LastMonth" localSheetId="12">[8]Main!$D$16</definedName>
    <definedName name="LastMonth" localSheetId="72">[8]Main!$D$16</definedName>
    <definedName name="LastMonth" localSheetId="56">[8]Main!$D$16</definedName>
    <definedName name="LastMonth" localSheetId="40">[8]Main!$D$16</definedName>
    <definedName name="LastMonth" localSheetId="24">[8]Main!$D$16</definedName>
    <definedName name="LastMonth" localSheetId="8">[8]Main!$D$16</definedName>
    <definedName name="LastMonth" localSheetId="77">[7]Main!$D$16</definedName>
    <definedName name="LastMonth" localSheetId="78">[6]Main!$D$16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84">'[5]Check sheet'!$F$12:$I$16,'[5]Check sheet'!$F$18:$I$22,'[5]Check sheet'!$F$24:$I$28,'[5]Check sheet'!$F$30:$I$34</definedName>
    <definedName name="LinksProgressArea" localSheetId="79">'[6]Check sheet'!$F$12:$I$16,'[6]Check sheet'!$F$18:$I$22,'[6]Check sheet'!$F$24:$I$28,'[6]Check sheet'!$F$30:$I$34</definedName>
    <definedName name="LinksProgressArea" localSheetId="73">'[7]Check sheet'!$F$12:$I$16,'[7]Check sheet'!$F$18:$I$22,'[7]Check sheet'!$F$24:$I$28,'[7]Check sheet'!$F$30:$I$34</definedName>
    <definedName name="LinksProgressArea" localSheetId="87">'[5]Check sheet'!$F$12:$I$16,'[5]Check sheet'!$F$18:$I$22,'[5]Check sheet'!$F$24:$I$28,'[5]Check sheet'!$F$30:$I$34</definedName>
    <definedName name="LinksProgressArea" localSheetId="88">'[5]Check sheet'!$F$12:$I$16,'[5]Check sheet'!$F$18:$I$22,'[5]Check sheet'!$F$24:$I$28,'[5]Check sheet'!$F$30:$I$34</definedName>
    <definedName name="LinksProgressArea" localSheetId="80">'[6]Check sheet'!$F$12:$I$16,'[6]Check sheet'!$F$18:$I$22,'[6]Check sheet'!$F$24:$I$28,'[6]Check sheet'!$F$30:$I$34</definedName>
    <definedName name="LinksProgressArea" localSheetId="82">'[6]Check sheet'!$F$12:$I$16,'[6]Check sheet'!$F$18:$I$22,'[6]Check sheet'!$F$24:$I$28,'[6]Check sheet'!$F$30:$I$34</definedName>
    <definedName name="LinksProgressArea" localSheetId="86">'[6]Check sheet'!$F$12:$I$16,'[6]Check sheet'!$F$18:$I$22,'[6]Check sheet'!$F$24:$I$28,'[6]Check sheet'!$F$30:$I$34</definedName>
    <definedName name="LinksProgressArea" localSheetId="83">'[6]Check sheet'!$F$12:$I$16,'[6]Check sheet'!$F$18:$I$22,'[6]Check sheet'!$F$24:$I$28,'[6]Check sheet'!$F$30:$I$34</definedName>
    <definedName name="LinksProgressArea" localSheetId="74">'[7]Check sheet'!$F$12:$I$16,'[7]Check sheet'!$F$18:$I$22,'[7]Check sheet'!$F$24:$I$28,'[7]Check sheet'!$F$30:$I$34</definedName>
    <definedName name="LinksProgressArea" localSheetId="75">'[7]Check sheet'!$F$12:$I$16,'[7]Check sheet'!$F$18:$I$22,'[7]Check sheet'!$F$24:$I$28,'[7]Check sheet'!$F$30:$I$34</definedName>
    <definedName name="LinksProgressArea" localSheetId="85">'[8]Check sheet'!$F$12:$I$16,'[8]Check sheet'!$F$18:$I$22,'[8]Check sheet'!$F$24:$I$28,'[8]Check sheet'!$F$30:$I$34</definedName>
    <definedName name="LinksProgressArea" localSheetId="68">'[8]Check sheet'!$F$12:$I$16,'[8]Check sheet'!$F$18:$I$22,'[8]Check sheet'!$F$24:$I$28,'[8]Check sheet'!$F$30:$I$34</definedName>
    <definedName name="LinksProgressArea" localSheetId="52">'[8]Check sheet'!$F$12:$I$16,'[8]Check sheet'!$F$18:$I$22,'[8]Check sheet'!$F$24:$I$28,'[8]Check sheet'!$F$30:$I$34</definedName>
    <definedName name="LinksProgressArea" localSheetId="36">'[8]Check sheet'!$F$12:$I$16,'[8]Check sheet'!$F$18:$I$22,'[8]Check sheet'!$F$24:$I$28,'[8]Check sheet'!$F$30:$I$34</definedName>
    <definedName name="LinksProgressArea" localSheetId="20">'[8]Check sheet'!$F$12:$I$16,'[8]Check sheet'!$F$18:$I$22,'[8]Check sheet'!$F$24:$I$28,'[8]Check sheet'!$F$30:$I$34</definedName>
    <definedName name="LinksProgressArea" localSheetId="81">'[8]Check sheet'!$F$12:$I$16,'[8]Check sheet'!$F$18:$I$22,'[8]Check sheet'!$F$24:$I$28,'[8]Check sheet'!$F$30:$I$34</definedName>
    <definedName name="LinksProgressArea" localSheetId="64">'[8]Check sheet'!$F$12:$I$16,'[8]Check sheet'!$F$18:$I$22,'[8]Check sheet'!$F$24:$I$28,'[8]Check sheet'!$F$30:$I$34</definedName>
    <definedName name="LinksProgressArea" localSheetId="48">'[8]Check sheet'!$F$12:$I$16,'[8]Check sheet'!$F$18:$I$22,'[8]Check sheet'!$F$24:$I$28,'[8]Check sheet'!$F$30:$I$34</definedName>
    <definedName name="LinksProgressArea" localSheetId="32">'[8]Check sheet'!$F$12:$I$16,'[8]Check sheet'!$F$18:$I$22,'[8]Check sheet'!$F$24:$I$28,'[8]Check sheet'!$F$30:$I$34</definedName>
    <definedName name="LinksProgressArea" localSheetId="16">'[8]Check sheet'!$F$12:$I$16,'[8]Check sheet'!$F$18:$I$22,'[8]Check sheet'!$F$24:$I$28,'[8]Check sheet'!$F$30:$I$34</definedName>
    <definedName name="LinksProgressArea" localSheetId="76">'[8]Check sheet'!$F$12:$I$16,'[8]Check sheet'!$F$18:$I$22,'[8]Check sheet'!$F$24:$I$28,'[8]Check sheet'!$F$30:$I$34</definedName>
    <definedName name="LinksProgressArea" localSheetId="60">'[8]Check sheet'!$F$12:$I$16,'[8]Check sheet'!$F$18:$I$22,'[8]Check sheet'!$F$24:$I$28,'[8]Check sheet'!$F$30:$I$34</definedName>
    <definedName name="LinksProgressArea" localSheetId="44">'[8]Check sheet'!$F$12:$I$16,'[8]Check sheet'!$F$18:$I$22,'[8]Check sheet'!$F$24:$I$28,'[8]Check sheet'!$F$30:$I$34</definedName>
    <definedName name="LinksProgressArea" localSheetId="28">'[8]Check sheet'!$F$12:$I$16,'[8]Check sheet'!$F$18:$I$22,'[8]Check sheet'!$F$24:$I$28,'[8]Check sheet'!$F$30:$I$34</definedName>
    <definedName name="LinksProgressArea" localSheetId="12">'[8]Check sheet'!$F$12:$I$16,'[8]Check sheet'!$F$18:$I$22,'[8]Check sheet'!$F$24:$I$28,'[8]Check sheet'!$F$30:$I$34</definedName>
    <definedName name="LinksProgressArea" localSheetId="72">'[8]Check sheet'!$F$12:$I$16,'[8]Check sheet'!$F$18:$I$22,'[8]Check sheet'!$F$24:$I$28,'[8]Check sheet'!$F$30:$I$34</definedName>
    <definedName name="LinksProgressArea" localSheetId="56">'[8]Check sheet'!$F$12:$I$16,'[8]Check sheet'!$F$18:$I$22,'[8]Check sheet'!$F$24:$I$28,'[8]Check sheet'!$F$30:$I$34</definedName>
    <definedName name="LinksProgressArea" localSheetId="40">'[8]Check sheet'!$F$12:$I$16,'[8]Check sheet'!$F$18:$I$22,'[8]Check sheet'!$F$24:$I$28,'[8]Check sheet'!$F$30:$I$34</definedName>
    <definedName name="LinksProgressArea" localSheetId="24">'[8]Check sheet'!$F$12:$I$16,'[8]Check sheet'!$F$18:$I$22,'[8]Check sheet'!$F$24:$I$28,'[8]Check sheet'!$F$30:$I$34</definedName>
    <definedName name="LinksProgressArea" localSheetId="8">'[8]Check sheet'!$F$12:$I$16,'[8]Check sheet'!$F$18:$I$22,'[8]Check sheet'!$F$24:$I$28,'[8]Check sheet'!$F$30:$I$34</definedName>
    <definedName name="LinksProgressArea" localSheetId="77">'[7]Check sheet'!$F$12:$I$16,'[7]Check sheet'!$F$18:$I$22,'[7]Check sheet'!$F$24:$I$28,'[7]Check sheet'!$F$30:$I$34</definedName>
    <definedName name="LinksProgressArea" localSheetId="78">'[6]Check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84">#REF!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79">#REF!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7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87">#REF!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88">#REF!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80">#REF!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82">#REF!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75">#REF!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85">#REF!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81">#REF!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77">#REF!</definedName>
    <definedName name="ManExposures" localSheetId="78">#REF!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6">#REF!</definedName>
    <definedName name="ManExposures">#REF!</definedName>
    <definedName name="ManReturns" localSheetId="84">#REF!</definedName>
    <definedName name="ManReturns" localSheetId="67">#REF!</definedName>
    <definedName name="ManReturns" localSheetId="51">#REF!</definedName>
    <definedName name="ManReturns" localSheetId="35">#REF!</definedName>
    <definedName name="ManReturns" localSheetId="19">#REF!</definedName>
    <definedName name="ManReturns" localSheetId="79">#REF!</definedName>
    <definedName name="ManReturns" localSheetId="62">#REF!</definedName>
    <definedName name="ManReturns" localSheetId="46">#REF!</definedName>
    <definedName name="ManReturns" localSheetId="30">#REF!</definedName>
    <definedName name="ManReturns" localSheetId="14">#REF!</definedName>
    <definedName name="ManReturns" localSheetId="73">#REF!</definedName>
    <definedName name="ManReturns" localSheetId="57">#REF!</definedName>
    <definedName name="ManReturns" localSheetId="41">#REF!</definedName>
    <definedName name="ManReturns" localSheetId="25">#REF!</definedName>
    <definedName name="ManReturns" localSheetId="9">#REF!</definedName>
    <definedName name="ManReturns" localSheetId="87">#REF!</definedName>
    <definedName name="ManReturns" localSheetId="70">#REF!</definedName>
    <definedName name="ManReturns" localSheetId="54">#REF!</definedName>
    <definedName name="ManReturns" localSheetId="38">#REF!</definedName>
    <definedName name="ManReturns" localSheetId="22">#REF!</definedName>
    <definedName name="ManReturns" localSheetId="88">#REF!</definedName>
    <definedName name="ManReturns" localSheetId="55">#REF!</definedName>
    <definedName name="ManReturns" localSheetId="39">#REF!</definedName>
    <definedName name="ManReturns" localSheetId="23">#REF!</definedName>
    <definedName name="ManReturns" localSheetId="7">#REF!</definedName>
    <definedName name="ManReturns" localSheetId="80">#REF!</definedName>
    <definedName name="ManReturns" localSheetId="63">#REF!</definedName>
    <definedName name="ManReturns" localSheetId="47">#REF!</definedName>
    <definedName name="ManReturns" localSheetId="31">#REF!</definedName>
    <definedName name="ManReturns" localSheetId="15">#REF!</definedName>
    <definedName name="ManReturns" localSheetId="82">#REF!</definedName>
    <definedName name="ManReturns" localSheetId="65">#REF!</definedName>
    <definedName name="ManReturns" localSheetId="49">#REF!</definedName>
    <definedName name="ManReturns" localSheetId="33">#REF!</definedName>
    <definedName name="ManReturns" localSheetId="17">#REF!</definedName>
    <definedName name="ManReturns" localSheetId="69">#REF!</definedName>
    <definedName name="ManReturns" localSheetId="53">#REF!</definedName>
    <definedName name="ManReturns" localSheetId="37">#REF!</definedName>
    <definedName name="ManReturns" localSheetId="21">#REF!</definedName>
    <definedName name="ManReturns" localSheetId="66">#REF!</definedName>
    <definedName name="ManReturns" localSheetId="50">#REF!</definedName>
    <definedName name="ManReturns" localSheetId="34">#REF!</definedName>
    <definedName name="ManReturns" localSheetId="18">#REF!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75">#REF!</definedName>
    <definedName name="ManReturns" localSheetId="59">#REF!</definedName>
    <definedName name="ManReturns" localSheetId="43">#REF!</definedName>
    <definedName name="ManReturns" localSheetId="27">#REF!</definedName>
    <definedName name="ManReturns" localSheetId="11">#REF!</definedName>
    <definedName name="ManReturns" localSheetId="85">#REF!</definedName>
    <definedName name="ManReturns" localSheetId="68">#REF!</definedName>
    <definedName name="ManReturns" localSheetId="52">#REF!</definedName>
    <definedName name="ManReturns" localSheetId="36">#REF!</definedName>
    <definedName name="ManReturns" localSheetId="20">#REF!</definedName>
    <definedName name="ManReturns" localSheetId="81">#REF!</definedName>
    <definedName name="ManReturns" localSheetId="64">#REF!</definedName>
    <definedName name="ManReturns" localSheetId="48">#REF!</definedName>
    <definedName name="ManReturns" localSheetId="32">#REF!</definedName>
    <definedName name="ManReturns" localSheetId="16">#REF!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77">#REF!</definedName>
    <definedName name="ManReturns" localSheetId="78">#REF!</definedName>
    <definedName name="ManReturns" localSheetId="61">#REF!</definedName>
    <definedName name="ManReturns" localSheetId="45">#REF!</definedName>
    <definedName name="ManReturns" localSheetId="29">#REF!</definedName>
    <definedName name="ManReturns" localSheetId="13">#REF!</definedName>
    <definedName name="ManReturns" localSheetId="6">#REF!</definedName>
    <definedName name="ManReturns">#REF!</definedName>
    <definedName name="ManReturnsa" localSheetId="84">#REF!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79">#REF!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7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87">#REF!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88">#REF!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80">#REF!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82">#REF!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75">#REF!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85">#REF!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81">#REF!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77">#REF!</definedName>
    <definedName name="ManReturnsa" localSheetId="78">#REF!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6">#REF!</definedName>
    <definedName name="ManReturnsa">#REF!</definedName>
    <definedName name="MatrixExposures" localSheetId="84">#REF!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79">#REF!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7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87">#REF!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88">#REF!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80">#REF!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82">#REF!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75">#REF!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85">#REF!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81">#REF!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77">#REF!</definedName>
    <definedName name="MatrixExposures" localSheetId="78">#REF!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6">#REF!</definedName>
    <definedName name="MatrixExposures">#REF!</definedName>
    <definedName name="MatrixReturns" localSheetId="84">#REF!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79">#REF!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7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87">#REF!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88">#REF!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80">#REF!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82">#REF!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75">#REF!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85">#REF!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81">#REF!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77">#REF!</definedName>
    <definedName name="MatrixReturns" localSheetId="78">#REF!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6">#REF!</definedName>
    <definedName name="MatrixReturns">#REF!</definedName>
    <definedName name="MT" localSheetId="84">#REF!</definedName>
    <definedName name="MT" localSheetId="67">#REF!</definedName>
    <definedName name="MT" localSheetId="51">#REF!</definedName>
    <definedName name="MT" localSheetId="35">#REF!</definedName>
    <definedName name="MT" localSheetId="19">#REF!</definedName>
    <definedName name="MT" localSheetId="79">#REF!</definedName>
    <definedName name="MT" localSheetId="62">#REF!</definedName>
    <definedName name="MT" localSheetId="46">#REF!</definedName>
    <definedName name="MT" localSheetId="30">#REF!</definedName>
    <definedName name="MT" localSheetId="14">#REF!</definedName>
    <definedName name="MT" localSheetId="73">#REF!</definedName>
    <definedName name="MT" localSheetId="57">#REF!</definedName>
    <definedName name="MT" localSheetId="41">#REF!</definedName>
    <definedName name="MT" localSheetId="25">#REF!</definedName>
    <definedName name="MT" localSheetId="9">#REF!</definedName>
    <definedName name="MT" localSheetId="87">#REF!</definedName>
    <definedName name="MT" localSheetId="70">#REF!</definedName>
    <definedName name="MT" localSheetId="54">#REF!</definedName>
    <definedName name="MT" localSheetId="38">#REF!</definedName>
    <definedName name="MT" localSheetId="22">#REF!</definedName>
    <definedName name="MT" localSheetId="88">#REF!</definedName>
    <definedName name="MT" localSheetId="55">#REF!</definedName>
    <definedName name="MT" localSheetId="39">#REF!</definedName>
    <definedName name="MT" localSheetId="23">#REF!</definedName>
    <definedName name="MT" localSheetId="7">#REF!</definedName>
    <definedName name="MT" localSheetId="80">#REF!</definedName>
    <definedName name="MT" localSheetId="63">#REF!</definedName>
    <definedName name="MT" localSheetId="47">#REF!</definedName>
    <definedName name="MT" localSheetId="31">#REF!</definedName>
    <definedName name="MT" localSheetId="15">#REF!</definedName>
    <definedName name="MT" localSheetId="82">#REF!</definedName>
    <definedName name="MT" localSheetId="65">#REF!</definedName>
    <definedName name="MT" localSheetId="49">#REF!</definedName>
    <definedName name="MT" localSheetId="33">#REF!</definedName>
    <definedName name="MT" localSheetId="17">#REF!</definedName>
    <definedName name="MT" localSheetId="69">#REF!</definedName>
    <definedName name="MT" localSheetId="53">#REF!</definedName>
    <definedName name="MT" localSheetId="37">#REF!</definedName>
    <definedName name="MT" localSheetId="21">#REF!</definedName>
    <definedName name="MT" localSheetId="66">#REF!</definedName>
    <definedName name="MT" localSheetId="50">#REF!</definedName>
    <definedName name="MT" localSheetId="34">#REF!</definedName>
    <definedName name="MT" localSheetId="18">#REF!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75">#REF!</definedName>
    <definedName name="MT" localSheetId="59">#REF!</definedName>
    <definedName name="MT" localSheetId="43">#REF!</definedName>
    <definedName name="MT" localSheetId="27">#REF!</definedName>
    <definedName name="MT" localSheetId="11">#REF!</definedName>
    <definedName name="MT" localSheetId="85">#REF!</definedName>
    <definedName name="MT" localSheetId="68">#REF!</definedName>
    <definedName name="MT" localSheetId="52">#REF!</definedName>
    <definedName name="MT" localSheetId="36">#REF!</definedName>
    <definedName name="MT" localSheetId="20">#REF!</definedName>
    <definedName name="MT" localSheetId="81">#REF!</definedName>
    <definedName name="MT" localSheetId="64">#REF!</definedName>
    <definedName name="MT" localSheetId="48">#REF!</definedName>
    <definedName name="MT" localSheetId="32">#REF!</definedName>
    <definedName name="MT" localSheetId="16">#REF!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77">#REF!</definedName>
    <definedName name="MT" localSheetId="78">#REF!</definedName>
    <definedName name="MT" localSheetId="61">#REF!</definedName>
    <definedName name="MT" localSheetId="45">#REF!</definedName>
    <definedName name="MT" localSheetId="29">#REF!</definedName>
    <definedName name="MT" localSheetId="13">#REF!</definedName>
    <definedName name="MT" localSheetId="6">#REF!</definedName>
    <definedName name="MT">#REF!</definedName>
    <definedName name="p" localSheetId="84">#REF!</definedName>
    <definedName name="p" localSheetId="67">#REF!</definedName>
    <definedName name="p" localSheetId="51">#REF!</definedName>
    <definedName name="p" localSheetId="35">#REF!</definedName>
    <definedName name="p" localSheetId="19">#REF!</definedName>
    <definedName name="p" localSheetId="79">#REF!</definedName>
    <definedName name="p" localSheetId="62">#REF!</definedName>
    <definedName name="p" localSheetId="46">#REF!</definedName>
    <definedName name="p" localSheetId="30">#REF!</definedName>
    <definedName name="p" localSheetId="14">#REF!</definedName>
    <definedName name="p" localSheetId="73">#REF!</definedName>
    <definedName name="p" localSheetId="57">#REF!</definedName>
    <definedName name="p" localSheetId="41">#REF!</definedName>
    <definedName name="p" localSheetId="25">#REF!</definedName>
    <definedName name="p" localSheetId="9">#REF!</definedName>
    <definedName name="p" localSheetId="87">#REF!</definedName>
    <definedName name="p" localSheetId="70">#REF!</definedName>
    <definedName name="p" localSheetId="54">#REF!</definedName>
    <definedName name="p" localSheetId="38">#REF!</definedName>
    <definedName name="p" localSheetId="22">#REF!</definedName>
    <definedName name="p" localSheetId="88">#REF!</definedName>
    <definedName name="p" localSheetId="55">#REF!</definedName>
    <definedName name="p" localSheetId="39">#REF!</definedName>
    <definedName name="p" localSheetId="23">#REF!</definedName>
    <definedName name="p" localSheetId="7">#REF!</definedName>
    <definedName name="p" localSheetId="80">#REF!</definedName>
    <definedName name="p" localSheetId="63">#REF!</definedName>
    <definedName name="p" localSheetId="47">#REF!</definedName>
    <definedName name="p" localSheetId="31">#REF!</definedName>
    <definedName name="p" localSheetId="15">#REF!</definedName>
    <definedName name="p" localSheetId="82">#REF!</definedName>
    <definedName name="p" localSheetId="65">#REF!</definedName>
    <definedName name="p" localSheetId="49">#REF!</definedName>
    <definedName name="p" localSheetId="33">#REF!</definedName>
    <definedName name="p" localSheetId="17">#REF!</definedName>
    <definedName name="p" localSheetId="69">#REF!</definedName>
    <definedName name="p" localSheetId="53">#REF!</definedName>
    <definedName name="p" localSheetId="37">#REF!</definedName>
    <definedName name="p" localSheetId="21">#REF!</definedName>
    <definedName name="p" localSheetId="66">#REF!</definedName>
    <definedName name="p" localSheetId="50">#REF!</definedName>
    <definedName name="p" localSheetId="34">#REF!</definedName>
    <definedName name="p" localSheetId="18">#REF!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75">#REF!</definedName>
    <definedName name="p" localSheetId="59">#REF!</definedName>
    <definedName name="p" localSheetId="43">#REF!</definedName>
    <definedName name="p" localSheetId="27">#REF!</definedName>
    <definedName name="p" localSheetId="11">#REF!</definedName>
    <definedName name="p" localSheetId="85">#REF!</definedName>
    <definedName name="p" localSheetId="68">#REF!</definedName>
    <definedName name="p" localSheetId="52">#REF!</definedName>
    <definedName name="p" localSheetId="36">#REF!</definedName>
    <definedName name="p" localSheetId="20">#REF!</definedName>
    <definedName name="p" localSheetId="81">#REF!</definedName>
    <definedName name="p" localSheetId="64">#REF!</definedName>
    <definedName name="p" localSheetId="48">#REF!</definedName>
    <definedName name="p" localSheetId="32">#REF!</definedName>
    <definedName name="p" localSheetId="16">#REF!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72">#REF!</definedName>
    <definedName name="p" localSheetId="56">#REF!</definedName>
    <definedName name="p" localSheetId="40">#REF!</definedName>
    <definedName name="p" localSheetId="24">#REF!</definedName>
    <definedName name="p" localSheetId="8">#REF!</definedName>
    <definedName name="p" localSheetId="77">#REF!</definedName>
    <definedName name="p" localSheetId="78">#REF!</definedName>
    <definedName name="p" localSheetId="61">#REF!</definedName>
    <definedName name="p" localSheetId="45">#REF!</definedName>
    <definedName name="p" localSheetId="29">#REF!</definedName>
    <definedName name="p" localSheetId="13">#REF!</definedName>
    <definedName name="p" localSheetId="6">#REF!</definedName>
    <definedName name="p">#REF!</definedName>
    <definedName name="PeriodList">'[4]Report Form'!$B$4:$B$74</definedName>
    <definedName name="_xlnm.Print_Area" localSheetId="84">'Apr 16'!$A$1:$N$160</definedName>
    <definedName name="_xlnm.Print_Area" localSheetId="67">'Apr 17'!$A$1:$N$160</definedName>
    <definedName name="_xlnm.Print_Area" localSheetId="51">'Apr 18'!$A$1:$N$160</definedName>
    <definedName name="_xlnm.Print_Area" localSheetId="35">'Apr 19'!$A$1:$N$160</definedName>
    <definedName name="_xlnm.Print_Area" localSheetId="19">'Apr 20'!$A$1:$N$160</definedName>
    <definedName name="_xlnm.Print_Area" localSheetId="79">'Aug 16'!$A$1:$N$160</definedName>
    <definedName name="_xlnm.Print_Area" localSheetId="62">'Aug 17'!$A$1:$N$160</definedName>
    <definedName name="_xlnm.Print_Area" localSheetId="46">'Aug 18'!$A$1:$N$160</definedName>
    <definedName name="_xlnm.Print_Area" localSheetId="30">'Aug 19'!$A$1:$N$160</definedName>
    <definedName name="_xlnm.Print_Area" localSheetId="14">'Aug 20'!$A$1:$N$160</definedName>
    <definedName name="_xlnm.Print_Area" localSheetId="73">'Dec 16'!$A$1:$N$160</definedName>
    <definedName name="_xlnm.Print_Area" localSheetId="57">'Dec 17'!$A$1:$N$160</definedName>
    <definedName name="_xlnm.Print_Area" localSheetId="41">'Dec 18'!$A$1:$N$160</definedName>
    <definedName name="_xlnm.Print_Area" localSheetId="25">'Dec 19'!$A$1:$N$160</definedName>
    <definedName name="_xlnm.Print_Area" localSheetId="9">'Dec 20'!$A$1:$N$160</definedName>
    <definedName name="_xlnm.Print_Area" localSheetId="87">'Feb 16'!$A$1:$N$160</definedName>
    <definedName name="_xlnm.Print_Area" localSheetId="70">'Feb 17'!$A$1:$N$160</definedName>
    <definedName name="_xlnm.Print_Area" localSheetId="54">'Feb 18'!$A$1:$N$160</definedName>
    <definedName name="_xlnm.Print_Area" localSheetId="38">'Feb 19'!$A$1:$N$160</definedName>
    <definedName name="_xlnm.Print_Area" localSheetId="22">'Feb 20'!$A$1:$N$160</definedName>
    <definedName name="_xlnm.Print_Area" localSheetId="88">'Jan 16'!$A$1:$N$160</definedName>
    <definedName name="_xlnm.Print_Area" localSheetId="71">'Jan 17'!$A$1:$N$160</definedName>
    <definedName name="_xlnm.Print_Area" localSheetId="55">'Jan 18'!$A$1:$N$160</definedName>
    <definedName name="_xlnm.Print_Area" localSheetId="39">'Jan 19'!$A$1:$N$160</definedName>
    <definedName name="_xlnm.Print_Area" localSheetId="23">'Jan 20'!$A$1:$N$160</definedName>
    <definedName name="_xlnm.Print_Area" localSheetId="7">'Jan 21'!$A$1:$N$160</definedName>
    <definedName name="_xlnm.Print_Area" localSheetId="80">'Jul 16'!$A$1:$N$160</definedName>
    <definedName name="_xlnm.Print_Area" localSheetId="63">'Jul 17'!$A$1:$N$160</definedName>
    <definedName name="_xlnm.Print_Area" localSheetId="47">'Jul 18'!$A$1:$N$160</definedName>
    <definedName name="_xlnm.Print_Area" localSheetId="31">'Jul 19'!$A$1:$N$160</definedName>
    <definedName name="_xlnm.Print_Area" localSheetId="15">'July 20'!$A$1:$N$160</definedName>
    <definedName name="_xlnm.Print_Area" localSheetId="82">'Jun 16'!$A$1:$N$160</definedName>
    <definedName name="_xlnm.Print_Area" localSheetId="65">'Jun 17'!$A$1:$N$160</definedName>
    <definedName name="_xlnm.Print_Area" localSheetId="49">'Jun 18'!$A$1:$N$160</definedName>
    <definedName name="_xlnm.Print_Area" localSheetId="33">'Jun 19'!$A$1:$N$160</definedName>
    <definedName name="_xlnm.Print_Area" localSheetId="17">'June 20'!$A$1:$N$160</definedName>
    <definedName name="_xlnm.Print_Area" localSheetId="86">'Mar 16'!$A$1:$N$160</definedName>
    <definedName name="_xlnm.Print_Area" localSheetId="69">'Mar 17'!$A$1:$N$160</definedName>
    <definedName name="_xlnm.Print_Area" localSheetId="53">'Mar 18'!$A$1:$N$160</definedName>
    <definedName name="_xlnm.Print_Area" localSheetId="37">'Mar 19'!$A$1:$N$160</definedName>
    <definedName name="_xlnm.Print_Area" localSheetId="21">'Mar 20'!$A$1:$N$160</definedName>
    <definedName name="_xlnm.Print_Area" localSheetId="83">'May 16'!$A$1:$N$160</definedName>
    <definedName name="_xlnm.Print_Area" localSheetId="66">'May 17'!$A$1:$N$160</definedName>
    <definedName name="_xlnm.Print_Area" localSheetId="50">'May 18'!$A$1:$N$160</definedName>
    <definedName name="_xlnm.Print_Area" localSheetId="34">'May 19'!$A$1:$N$160</definedName>
    <definedName name="_xlnm.Print_Area" localSheetId="18">'May 20'!$A$1:$N$160</definedName>
    <definedName name="_xlnm.Print_Area" localSheetId="74">'Nov 16'!$A$1:$N$160</definedName>
    <definedName name="_xlnm.Print_Area" localSheetId="58">'Nov 17'!$A$1:$N$160</definedName>
    <definedName name="_xlnm.Print_Area" localSheetId="42">'Nov 18'!$A$1:$N$160</definedName>
    <definedName name="_xlnm.Print_Area" localSheetId="26">'Nov 19'!$A$1:$N$160</definedName>
    <definedName name="_xlnm.Print_Area" localSheetId="10">'Nov 20'!$A$1:$N$160</definedName>
    <definedName name="_xlnm.Print_Area" localSheetId="75">'Oct 16'!$A$1:$N$160</definedName>
    <definedName name="_xlnm.Print_Area" localSheetId="59">'Oct 17'!$A$1:$N$160</definedName>
    <definedName name="_xlnm.Print_Area" localSheetId="43">'Oct 18'!$A$1:$N$160</definedName>
    <definedName name="_xlnm.Print_Area" localSheetId="27">'Oct 19'!$A$1:$N$160</definedName>
    <definedName name="_xlnm.Print_Area" localSheetId="11">'Oct 20'!$A$1:$N$160</definedName>
    <definedName name="_xlnm.Print_Area" localSheetId="68">'Q117 Ccy Annex '!$A$1:$M$41</definedName>
    <definedName name="_xlnm.Print_Area" localSheetId="52">'Q118 Ccy Annex'!$A$1:$M$41</definedName>
    <definedName name="_xlnm.Print_Area" localSheetId="36">'Q119 Ccy Annex'!$A$1:$M$41</definedName>
    <definedName name="_xlnm.Print_Area" localSheetId="20">'Q120 Ccy Annex'!$A$1:$M$41</definedName>
    <definedName name="_xlnm.Print_Area" localSheetId="64">'Q217 Ccy Annex'!$A$1:$M$41</definedName>
    <definedName name="_xlnm.Print_Area" localSheetId="48">'Q218 Ccy Annex'!$A$1:$M$41</definedName>
    <definedName name="_xlnm.Print_Area" localSheetId="32">'Q219 Ccy Annex'!$A$1:$M$41</definedName>
    <definedName name="_xlnm.Print_Area" localSheetId="16">'Q220 Ccy Annex'!$A$1:$M$41</definedName>
    <definedName name="_xlnm.Print_Area" localSheetId="60">'Q317 Ccy Annex'!$A$1:$M$41</definedName>
    <definedName name="_xlnm.Print_Area" localSheetId="44">'Q318 Ccy Annex'!$A$1:$M$41</definedName>
    <definedName name="_xlnm.Print_Area" localSheetId="28">'Q319 Ccy Annex'!$A$1:$M$41</definedName>
    <definedName name="_xlnm.Print_Area" localSheetId="12">'Q320 Ccy Annex'!$A$1:$M$41</definedName>
    <definedName name="_xlnm.Print_Area" localSheetId="72">'Q416 Ccy Annex'!$A$1:$M$41</definedName>
    <definedName name="_xlnm.Print_Area" localSheetId="56">'Q417 Ccy Annex'!$A$1:$M$41</definedName>
    <definedName name="_xlnm.Print_Area" localSheetId="40">'Q418 Ccy Annex'!$A$1:$M$41</definedName>
    <definedName name="_xlnm.Print_Area" localSheetId="24">'Q419 Ccy Annex'!$A$1:$M$41</definedName>
    <definedName name="_xlnm.Print_Area" localSheetId="8">'Q420 Ccy Annex'!$A$1:$M$41</definedName>
    <definedName name="_xlnm.Print_Area" localSheetId="77">'Sep 16'!$A$1:$N$160</definedName>
    <definedName name="_xlnm.Print_Area" localSheetId="78">'Sep 16 (old)'!$A$1:$N$160</definedName>
    <definedName name="_xlnm.Print_Area" localSheetId="61">'Sep 17'!$A$1:$N$160</definedName>
    <definedName name="_xlnm.Print_Area" localSheetId="45">'Sep 18'!$A$1:$N$160</definedName>
    <definedName name="_xlnm.Print_Area" localSheetId="29">'Sep 19'!$A$1:$N$160</definedName>
    <definedName name="_xlnm.Print_Area" localSheetId="13">'Sept 20'!$A$1:$N$160</definedName>
    <definedName name="_xlnm.Print_Area" localSheetId="2">Summary!$A$1:$M$48</definedName>
    <definedName name="_xlnm.Print_Area" localSheetId="3">'Time Series'!$A$1:$Q$83</definedName>
    <definedName name="_xlnm.Print_Area" localSheetId="4">'Time Series (old)'!$A$1:$Q$218</definedName>
    <definedName name="_xlnm.Print_Area" localSheetId="6">'TIME SERIES DETAIL'!$A$1:$BZ$128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84">[5]Main!$H$3:$L$3,[5]Main!$H$4:$K$4,[5]Main!$H$5:$L$5</definedName>
    <definedName name="Progress_Range" localSheetId="79">[6]Main!$H$3:$L$3,[6]Main!$H$4:$K$4,[6]Main!$H$5:$L$5</definedName>
    <definedName name="Progress_Range" localSheetId="73">[7]Main!$H$3:$L$3,[7]Main!$H$4:$K$4,[7]Main!$H$5:$L$5</definedName>
    <definedName name="Progress_Range" localSheetId="87">[5]Main!$H$3:$L$3,[5]Main!$H$4:$K$4,[5]Main!$H$5:$L$5</definedName>
    <definedName name="Progress_Range" localSheetId="88">[5]Main!$H$3:$L$3,[5]Main!$H$4:$K$4,[5]Main!$H$5:$L$5</definedName>
    <definedName name="Progress_Range" localSheetId="80">[6]Main!$H$3:$L$3,[6]Main!$H$4:$K$4,[6]Main!$H$5:$L$5</definedName>
    <definedName name="Progress_Range" localSheetId="82">[6]Main!$H$3:$L$3,[6]Main!$H$4:$K$4,[6]Main!$H$5:$L$5</definedName>
    <definedName name="Progress_Range" localSheetId="86">[6]Main!$H$3:$L$3,[6]Main!$H$4:$K$4,[6]Main!$H$5:$L$5</definedName>
    <definedName name="Progress_Range" localSheetId="83">[6]Main!$H$3:$L$3,[6]Main!$H$4:$K$4,[6]Main!$H$5:$L$5</definedName>
    <definedName name="Progress_Range" localSheetId="74">[7]Main!$H$3:$L$3,[7]Main!$H$4:$K$4,[7]Main!$H$5:$L$5</definedName>
    <definedName name="Progress_Range" localSheetId="75">[7]Main!$H$3:$L$3,[7]Main!$H$4:$K$4,[7]Main!$H$5:$L$5</definedName>
    <definedName name="Progress_Range" localSheetId="85">[8]Main!$H$3:$L$3,[8]Main!$H$4:$K$4,[8]Main!$H$5:$L$5</definedName>
    <definedName name="Progress_Range" localSheetId="68">[8]Main!$H$3:$L$3,[8]Main!$H$4:$K$4,[8]Main!$H$5:$L$5</definedName>
    <definedName name="Progress_Range" localSheetId="52">[8]Main!$H$3:$L$3,[8]Main!$H$4:$K$4,[8]Main!$H$5:$L$5</definedName>
    <definedName name="Progress_Range" localSheetId="36">[8]Main!$H$3:$L$3,[8]Main!$H$4:$K$4,[8]Main!$H$5:$L$5</definedName>
    <definedName name="Progress_Range" localSheetId="20">[8]Main!$H$3:$L$3,[8]Main!$H$4:$K$4,[8]Main!$H$5:$L$5</definedName>
    <definedName name="Progress_Range" localSheetId="81">[8]Main!$H$3:$L$3,[8]Main!$H$4:$K$4,[8]Main!$H$5:$L$5</definedName>
    <definedName name="Progress_Range" localSheetId="64">[8]Main!$H$3:$L$3,[8]Main!$H$4:$K$4,[8]Main!$H$5:$L$5</definedName>
    <definedName name="Progress_Range" localSheetId="48">[8]Main!$H$3:$L$3,[8]Main!$H$4:$K$4,[8]Main!$H$5:$L$5</definedName>
    <definedName name="Progress_Range" localSheetId="32">[8]Main!$H$3:$L$3,[8]Main!$H$4:$K$4,[8]Main!$H$5:$L$5</definedName>
    <definedName name="Progress_Range" localSheetId="16">[8]Main!$H$3:$L$3,[8]Main!$H$4:$K$4,[8]Main!$H$5:$L$5</definedName>
    <definedName name="Progress_Range" localSheetId="76">[8]Main!$H$3:$L$3,[8]Main!$H$4:$K$4,[8]Main!$H$5:$L$5</definedName>
    <definedName name="Progress_Range" localSheetId="60">[8]Main!$H$3:$L$3,[8]Main!$H$4:$K$4,[8]Main!$H$5:$L$5</definedName>
    <definedName name="Progress_Range" localSheetId="44">[8]Main!$H$3:$L$3,[8]Main!$H$4:$K$4,[8]Main!$H$5:$L$5</definedName>
    <definedName name="Progress_Range" localSheetId="28">[8]Main!$H$3:$L$3,[8]Main!$H$4:$K$4,[8]Main!$H$5:$L$5</definedName>
    <definedName name="Progress_Range" localSheetId="12">[8]Main!$H$3:$L$3,[8]Main!$H$4:$K$4,[8]Main!$H$5:$L$5</definedName>
    <definedName name="Progress_Range" localSheetId="72">[8]Main!$H$3:$L$3,[8]Main!$H$4:$K$4,[8]Main!$H$5:$L$5</definedName>
    <definedName name="Progress_Range" localSheetId="56">[8]Main!$H$3:$L$3,[8]Main!$H$4:$K$4,[8]Main!$H$5:$L$5</definedName>
    <definedName name="Progress_Range" localSheetId="40">[8]Main!$H$3:$L$3,[8]Main!$H$4:$K$4,[8]Main!$H$5:$L$5</definedName>
    <definedName name="Progress_Range" localSheetId="24">[8]Main!$H$3:$L$3,[8]Main!$H$4:$K$4,[8]Main!$H$5:$L$5</definedName>
    <definedName name="Progress_Range" localSheetId="8">[8]Main!$H$3:$L$3,[8]Main!$H$4:$K$4,[8]Main!$H$5:$L$5</definedName>
    <definedName name="Progress_Range" localSheetId="77">[7]Main!$H$3:$L$3,[7]Main!$H$4:$K$4,[7]Main!$H$5:$L$5</definedName>
    <definedName name="Progress_Range" localSheetId="78">[6]Main!$H$3:$L$3,[6]Main!$H$4:$K$4,[6]Main!$H$5:$L$5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84">#REF!</definedName>
    <definedName name="Q" localSheetId="67">#REF!</definedName>
    <definedName name="Q" localSheetId="51">#REF!</definedName>
    <definedName name="Q" localSheetId="35">#REF!</definedName>
    <definedName name="Q" localSheetId="19">#REF!</definedName>
    <definedName name="Q" localSheetId="79">#REF!</definedName>
    <definedName name="Q" localSheetId="62">#REF!</definedName>
    <definedName name="Q" localSheetId="46">#REF!</definedName>
    <definedName name="Q" localSheetId="30">#REF!</definedName>
    <definedName name="Q" localSheetId="14">#REF!</definedName>
    <definedName name="Q" localSheetId="73">#REF!</definedName>
    <definedName name="Q" localSheetId="57">#REF!</definedName>
    <definedName name="Q" localSheetId="41">#REF!</definedName>
    <definedName name="Q" localSheetId="25">#REF!</definedName>
    <definedName name="Q" localSheetId="9">#REF!</definedName>
    <definedName name="Q" localSheetId="87">#REF!</definedName>
    <definedName name="Q" localSheetId="70">#REF!</definedName>
    <definedName name="Q" localSheetId="54">#REF!</definedName>
    <definedName name="Q" localSheetId="38">#REF!</definedName>
    <definedName name="Q" localSheetId="22">#REF!</definedName>
    <definedName name="Q" localSheetId="88">#REF!</definedName>
    <definedName name="Q" localSheetId="55">#REF!</definedName>
    <definedName name="Q" localSheetId="39">#REF!</definedName>
    <definedName name="Q" localSheetId="23">#REF!</definedName>
    <definedName name="Q" localSheetId="7">#REF!</definedName>
    <definedName name="Q" localSheetId="80">#REF!</definedName>
    <definedName name="Q" localSheetId="63">#REF!</definedName>
    <definedName name="Q" localSheetId="47">#REF!</definedName>
    <definedName name="Q" localSheetId="31">#REF!</definedName>
    <definedName name="Q" localSheetId="15">#REF!</definedName>
    <definedName name="Q" localSheetId="82">#REF!</definedName>
    <definedName name="Q" localSheetId="65">#REF!</definedName>
    <definedName name="Q" localSheetId="49">#REF!</definedName>
    <definedName name="Q" localSheetId="33">#REF!</definedName>
    <definedName name="Q" localSheetId="17">#REF!</definedName>
    <definedName name="Q" localSheetId="69">#REF!</definedName>
    <definedName name="Q" localSheetId="53">#REF!</definedName>
    <definedName name="Q" localSheetId="37">#REF!</definedName>
    <definedName name="Q" localSheetId="21">#REF!</definedName>
    <definedName name="Q" localSheetId="66">#REF!</definedName>
    <definedName name="Q" localSheetId="50">#REF!</definedName>
    <definedName name="Q" localSheetId="34">#REF!</definedName>
    <definedName name="Q" localSheetId="18">#REF!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75">#REF!</definedName>
    <definedName name="Q" localSheetId="59">#REF!</definedName>
    <definedName name="Q" localSheetId="43">#REF!</definedName>
    <definedName name="Q" localSheetId="27">#REF!</definedName>
    <definedName name="Q" localSheetId="11">#REF!</definedName>
    <definedName name="Q" localSheetId="85">#REF!</definedName>
    <definedName name="Q" localSheetId="68">#REF!</definedName>
    <definedName name="Q" localSheetId="52">#REF!</definedName>
    <definedName name="Q" localSheetId="36">#REF!</definedName>
    <definedName name="Q" localSheetId="20">#REF!</definedName>
    <definedName name="Q" localSheetId="81">#REF!</definedName>
    <definedName name="Q" localSheetId="64">#REF!</definedName>
    <definedName name="Q" localSheetId="48">#REF!</definedName>
    <definedName name="Q" localSheetId="32">#REF!</definedName>
    <definedName name="Q" localSheetId="16">#REF!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72">#REF!</definedName>
    <definedName name="Q" localSheetId="56">#REF!</definedName>
    <definedName name="Q" localSheetId="40">#REF!</definedName>
    <definedName name="Q" localSheetId="24">#REF!</definedName>
    <definedName name="Q" localSheetId="8">#REF!</definedName>
    <definedName name="Q" localSheetId="77">#REF!</definedName>
    <definedName name="Q" localSheetId="78">#REF!</definedName>
    <definedName name="Q" localSheetId="61">#REF!</definedName>
    <definedName name="Q" localSheetId="45">#REF!</definedName>
    <definedName name="Q" localSheetId="29">#REF!</definedName>
    <definedName name="Q" localSheetId="13">#REF!</definedName>
    <definedName name="Q" localSheetId="6">#REF!</definedName>
    <definedName name="Q">#REF!</definedName>
    <definedName name="RATES" localSheetId="84">#REF!</definedName>
    <definedName name="RATES" localSheetId="67">#REF!</definedName>
    <definedName name="RATES" localSheetId="51">#REF!</definedName>
    <definedName name="RATES" localSheetId="35">#REF!</definedName>
    <definedName name="RATES" localSheetId="19">#REF!</definedName>
    <definedName name="RATES" localSheetId="79">#REF!</definedName>
    <definedName name="RATES" localSheetId="62">#REF!</definedName>
    <definedName name="RATES" localSheetId="46">#REF!</definedName>
    <definedName name="RATES" localSheetId="30">#REF!</definedName>
    <definedName name="RATES" localSheetId="14">#REF!</definedName>
    <definedName name="RATES" localSheetId="73">#REF!</definedName>
    <definedName name="RATES" localSheetId="57">#REF!</definedName>
    <definedName name="RATES" localSheetId="41">#REF!</definedName>
    <definedName name="RATES" localSheetId="25">#REF!</definedName>
    <definedName name="RATES" localSheetId="9">#REF!</definedName>
    <definedName name="RATES" localSheetId="87">#REF!</definedName>
    <definedName name="RATES" localSheetId="70">#REF!</definedName>
    <definedName name="RATES" localSheetId="54">#REF!</definedName>
    <definedName name="RATES" localSheetId="38">#REF!</definedName>
    <definedName name="RATES" localSheetId="22">#REF!</definedName>
    <definedName name="RATES" localSheetId="88">#REF!</definedName>
    <definedName name="RATES" localSheetId="55">#REF!</definedName>
    <definedName name="RATES" localSheetId="39">#REF!</definedName>
    <definedName name="RATES" localSheetId="23">#REF!</definedName>
    <definedName name="RATES" localSheetId="7">#REF!</definedName>
    <definedName name="RATES" localSheetId="80">#REF!</definedName>
    <definedName name="RATES" localSheetId="63">#REF!</definedName>
    <definedName name="RATES" localSheetId="47">#REF!</definedName>
    <definedName name="RATES" localSheetId="31">#REF!</definedName>
    <definedName name="RATES" localSheetId="15">#REF!</definedName>
    <definedName name="RATES" localSheetId="82">#REF!</definedName>
    <definedName name="RATES" localSheetId="65">#REF!</definedName>
    <definedName name="RATES" localSheetId="49">#REF!</definedName>
    <definedName name="RATES" localSheetId="33">#REF!</definedName>
    <definedName name="RATES" localSheetId="17">#REF!</definedName>
    <definedName name="RATES" localSheetId="69">#REF!</definedName>
    <definedName name="RATES" localSheetId="53">#REF!</definedName>
    <definedName name="RATES" localSheetId="37">#REF!</definedName>
    <definedName name="RATES" localSheetId="21">#REF!</definedName>
    <definedName name="RATES" localSheetId="66">#REF!</definedName>
    <definedName name="RATES" localSheetId="50">#REF!</definedName>
    <definedName name="RATES" localSheetId="34">#REF!</definedName>
    <definedName name="RATES" localSheetId="18">#REF!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75">#REF!</definedName>
    <definedName name="RATES" localSheetId="59">#REF!</definedName>
    <definedName name="RATES" localSheetId="43">#REF!</definedName>
    <definedName name="RATES" localSheetId="27">#REF!</definedName>
    <definedName name="RATES" localSheetId="11">#REF!</definedName>
    <definedName name="RATES" localSheetId="85">#REF!</definedName>
    <definedName name="RATES" localSheetId="68">#REF!</definedName>
    <definedName name="RATES" localSheetId="52">#REF!</definedName>
    <definedName name="RATES" localSheetId="36">#REF!</definedName>
    <definedName name="RATES" localSheetId="20">#REF!</definedName>
    <definedName name="RATES" localSheetId="81">#REF!</definedName>
    <definedName name="RATES" localSheetId="64">#REF!</definedName>
    <definedName name="RATES" localSheetId="48">#REF!</definedName>
    <definedName name="RATES" localSheetId="32">#REF!</definedName>
    <definedName name="RATES" localSheetId="16">#REF!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77">#REF!</definedName>
    <definedName name="RATES" localSheetId="78">#REF!</definedName>
    <definedName name="RATES" localSheetId="61">#REF!</definedName>
    <definedName name="RATES" localSheetId="45">#REF!</definedName>
    <definedName name="RATES" localSheetId="29">#REF!</definedName>
    <definedName name="RATES" localSheetId="13">#REF!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84">#REF!</definedName>
    <definedName name="Spreads" localSheetId="67">#REF!</definedName>
    <definedName name="Spreads" localSheetId="51">#REF!</definedName>
    <definedName name="Spreads" localSheetId="35">#REF!</definedName>
    <definedName name="Spreads" localSheetId="19">#REF!</definedName>
    <definedName name="Spreads" localSheetId="79">#REF!</definedName>
    <definedName name="Spreads" localSheetId="62">#REF!</definedName>
    <definedName name="Spreads" localSheetId="46">#REF!</definedName>
    <definedName name="Spreads" localSheetId="30">#REF!</definedName>
    <definedName name="Spreads" localSheetId="14">#REF!</definedName>
    <definedName name="Spreads" localSheetId="73">#REF!</definedName>
    <definedName name="Spreads" localSheetId="57">#REF!</definedName>
    <definedName name="Spreads" localSheetId="41">#REF!</definedName>
    <definedName name="Spreads" localSheetId="25">#REF!</definedName>
    <definedName name="Spreads" localSheetId="9">#REF!</definedName>
    <definedName name="Spreads" localSheetId="87">#REF!</definedName>
    <definedName name="Spreads" localSheetId="70">#REF!</definedName>
    <definedName name="Spreads" localSheetId="54">#REF!</definedName>
    <definedName name="Spreads" localSheetId="38">#REF!</definedName>
    <definedName name="Spreads" localSheetId="22">#REF!</definedName>
    <definedName name="Spreads" localSheetId="88">#REF!</definedName>
    <definedName name="Spreads" localSheetId="55">#REF!</definedName>
    <definedName name="Spreads" localSheetId="39">#REF!</definedName>
    <definedName name="Spreads" localSheetId="23">#REF!</definedName>
    <definedName name="Spreads" localSheetId="7">#REF!</definedName>
    <definedName name="Spreads" localSheetId="80">#REF!</definedName>
    <definedName name="Spreads" localSheetId="63">#REF!</definedName>
    <definedName name="Spreads" localSheetId="47">#REF!</definedName>
    <definedName name="Spreads" localSheetId="31">#REF!</definedName>
    <definedName name="Spreads" localSheetId="15">#REF!</definedName>
    <definedName name="Spreads" localSheetId="82">#REF!</definedName>
    <definedName name="Spreads" localSheetId="65">#REF!</definedName>
    <definedName name="Spreads" localSheetId="49">#REF!</definedName>
    <definedName name="Spreads" localSheetId="33">#REF!</definedName>
    <definedName name="Spreads" localSheetId="17">#REF!</definedName>
    <definedName name="Spreads" localSheetId="69">#REF!</definedName>
    <definedName name="Spreads" localSheetId="53">#REF!</definedName>
    <definedName name="Spreads" localSheetId="37">#REF!</definedName>
    <definedName name="Spreads" localSheetId="21">#REF!</definedName>
    <definedName name="Spreads" localSheetId="66">#REF!</definedName>
    <definedName name="Spreads" localSheetId="50">#REF!</definedName>
    <definedName name="Spreads" localSheetId="34">#REF!</definedName>
    <definedName name="Spreads" localSheetId="18">#REF!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75">#REF!</definedName>
    <definedName name="Spreads" localSheetId="59">#REF!</definedName>
    <definedName name="Spreads" localSheetId="43">#REF!</definedName>
    <definedName name="Spreads" localSheetId="27">#REF!</definedName>
    <definedName name="Spreads" localSheetId="11">#REF!</definedName>
    <definedName name="Spreads" localSheetId="85">#REF!</definedName>
    <definedName name="Spreads" localSheetId="68">#REF!</definedName>
    <definedName name="Spreads" localSheetId="52">#REF!</definedName>
    <definedName name="Spreads" localSheetId="36">#REF!</definedName>
    <definedName name="Spreads" localSheetId="20">#REF!</definedName>
    <definedName name="Spreads" localSheetId="81">#REF!</definedName>
    <definedName name="Spreads" localSheetId="64">#REF!</definedName>
    <definedName name="Spreads" localSheetId="48">#REF!</definedName>
    <definedName name="Spreads" localSheetId="32">#REF!</definedName>
    <definedName name="Spreads" localSheetId="16">#REF!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77">#REF!</definedName>
    <definedName name="Spreads" localSheetId="78">#REF!</definedName>
    <definedName name="Spreads" localSheetId="61">#REF!</definedName>
    <definedName name="Spreads" localSheetId="45">#REF!</definedName>
    <definedName name="Spreads" localSheetId="29">#REF!</definedName>
    <definedName name="Spreads" localSheetId="13">#REF!</definedName>
    <definedName name="Spreads" localSheetId="6">#REF!</definedName>
    <definedName name="Spreads">#REF!</definedName>
    <definedName name="ST" localSheetId="84">#REF!</definedName>
    <definedName name="ST" localSheetId="67">#REF!</definedName>
    <definedName name="ST" localSheetId="51">#REF!</definedName>
    <definedName name="ST" localSheetId="35">#REF!</definedName>
    <definedName name="ST" localSheetId="19">#REF!</definedName>
    <definedName name="ST" localSheetId="79">#REF!</definedName>
    <definedName name="ST" localSheetId="62">#REF!</definedName>
    <definedName name="ST" localSheetId="46">#REF!</definedName>
    <definedName name="ST" localSheetId="30">#REF!</definedName>
    <definedName name="ST" localSheetId="14">#REF!</definedName>
    <definedName name="ST" localSheetId="73">#REF!</definedName>
    <definedName name="ST" localSheetId="57">#REF!</definedName>
    <definedName name="ST" localSheetId="41">#REF!</definedName>
    <definedName name="ST" localSheetId="25">#REF!</definedName>
    <definedName name="ST" localSheetId="9">#REF!</definedName>
    <definedName name="ST" localSheetId="87">#REF!</definedName>
    <definedName name="ST" localSheetId="70">#REF!</definedName>
    <definedName name="ST" localSheetId="54">#REF!</definedName>
    <definedName name="ST" localSheetId="38">#REF!</definedName>
    <definedName name="ST" localSheetId="22">#REF!</definedName>
    <definedName name="ST" localSheetId="88">#REF!</definedName>
    <definedName name="ST" localSheetId="55">#REF!</definedName>
    <definedName name="ST" localSheetId="39">#REF!</definedName>
    <definedName name="ST" localSheetId="23">#REF!</definedName>
    <definedName name="ST" localSheetId="7">#REF!</definedName>
    <definedName name="ST" localSheetId="80">#REF!</definedName>
    <definedName name="ST" localSheetId="63">#REF!</definedName>
    <definedName name="ST" localSheetId="47">#REF!</definedName>
    <definedName name="ST" localSheetId="31">#REF!</definedName>
    <definedName name="ST" localSheetId="15">#REF!</definedName>
    <definedName name="ST" localSheetId="82">#REF!</definedName>
    <definedName name="ST" localSheetId="65">#REF!</definedName>
    <definedName name="ST" localSheetId="49">#REF!</definedName>
    <definedName name="ST" localSheetId="33">#REF!</definedName>
    <definedName name="ST" localSheetId="17">#REF!</definedName>
    <definedName name="ST" localSheetId="69">#REF!</definedName>
    <definedName name="ST" localSheetId="53">#REF!</definedName>
    <definedName name="ST" localSheetId="37">#REF!</definedName>
    <definedName name="ST" localSheetId="21">#REF!</definedName>
    <definedName name="ST" localSheetId="66">#REF!</definedName>
    <definedName name="ST" localSheetId="50">#REF!</definedName>
    <definedName name="ST" localSheetId="34">#REF!</definedName>
    <definedName name="ST" localSheetId="18">#REF!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75">#REF!</definedName>
    <definedName name="ST" localSheetId="59">#REF!</definedName>
    <definedName name="ST" localSheetId="43">#REF!</definedName>
    <definedName name="ST" localSheetId="27">#REF!</definedName>
    <definedName name="ST" localSheetId="11">#REF!</definedName>
    <definedName name="ST" localSheetId="85">#REF!</definedName>
    <definedName name="ST" localSheetId="68">#REF!</definedName>
    <definedName name="ST" localSheetId="52">#REF!</definedName>
    <definedName name="ST" localSheetId="36">#REF!</definedName>
    <definedName name="ST" localSheetId="20">#REF!</definedName>
    <definedName name="ST" localSheetId="81">#REF!</definedName>
    <definedName name="ST" localSheetId="64">#REF!</definedName>
    <definedName name="ST" localSheetId="48">#REF!</definedName>
    <definedName name="ST" localSheetId="32">#REF!</definedName>
    <definedName name="ST" localSheetId="16">#REF!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77">#REF!</definedName>
    <definedName name="ST" localSheetId="78">#REF!</definedName>
    <definedName name="ST" localSheetId="61">#REF!</definedName>
    <definedName name="ST" localSheetId="45">#REF!</definedName>
    <definedName name="ST" localSheetId="29">#REF!</definedName>
    <definedName name="ST" localSheetId="13">#REF!</definedName>
    <definedName name="ST" localSheetId="6">#REF!</definedName>
    <definedName name="ST">#REF!</definedName>
    <definedName name="SUBTOT" localSheetId="84">#REF!</definedName>
    <definedName name="SUBTOT" localSheetId="67">#REF!</definedName>
    <definedName name="SUBTOT" localSheetId="51">#REF!</definedName>
    <definedName name="SUBTOT" localSheetId="35">#REF!</definedName>
    <definedName name="SUBTOT" localSheetId="19">#REF!</definedName>
    <definedName name="SUBTOT" localSheetId="79">#REF!</definedName>
    <definedName name="SUBTOT" localSheetId="62">#REF!</definedName>
    <definedName name="SUBTOT" localSheetId="46">#REF!</definedName>
    <definedName name="SUBTOT" localSheetId="30">#REF!</definedName>
    <definedName name="SUBTOT" localSheetId="14">#REF!</definedName>
    <definedName name="SUBTOT" localSheetId="73">#REF!</definedName>
    <definedName name="SUBTOT" localSheetId="57">#REF!</definedName>
    <definedName name="SUBTOT" localSheetId="41">#REF!</definedName>
    <definedName name="SUBTOT" localSheetId="25">#REF!</definedName>
    <definedName name="SUBTOT" localSheetId="9">#REF!</definedName>
    <definedName name="SUBTOT" localSheetId="87">#REF!</definedName>
    <definedName name="SUBTOT" localSheetId="70">#REF!</definedName>
    <definedName name="SUBTOT" localSheetId="54">#REF!</definedName>
    <definedName name="SUBTOT" localSheetId="38">#REF!</definedName>
    <definedName name="SUBTOT" localSheetId="22">#REF!</definedName>
    <definedName name="SUBTOT" localSheetId="88">#REF!</definedName>
    <definedName name="SUBTOT" localSheetId="55">#REF!</definedName>
    <definedName name="SUBTOT" localSheetId="39">#REF!</definedName>
    <definedName name="SUBTOT" localSheetId="23">#REF!</definedName>
    <definedName name="SUBTOT" localSheetId="7">#REF!</definedName>
    <definedName name="SUBTOT" localSheetId="80">#REF!</definedName>
    <definedName name="SUBTOT" localSheetId="63">#REF!</definedName>
    <definedName name="SUBTOT" localSheetId="47">#REF!</definedName>
    <definedName name="SUBTOT" localSheetId="31">#REF!</definedName>
    <definedName name="SUBTOT" localSheetId="15">#REF!</definedName>
    <definedName name="SUBTOT" localSheetId="82">#REF!</definedName>
    <definedName name="SUBTOT" localSheetId="65">#REF!</definedName>
    <definedName name="SUBTOT" localSheetId="49">#REF!</definedName>
    <definedName name="SUBTOT" localSheetId="33">#REF!</definedName>
    <definedName name="SUBTOT" localSheetId="17">#REF!</definedName>
    <definedName name="SUBTOT" localSheetId="69">#REF!</definedName>
    <definedName name="SUBTOT" localSheetId="53">#REF!</definedName>
    <definedName name="SUBTOT" localSheetId="37">#REF!</definedName>
    <definedName name="SUBTOT" localSheetId="21">#REF!</definedName>
    <definedName name="SUBTOT" localSheetId="66">#REF!</definedName>
    <definedName name="SUBTOT" localSheetId="50">#REF!</definedName>
    <definedName name="SUBTOT" localSheetId="34">#REF!</definedName>
    <definedName name="SUBTOT" localSheetId="18">#REF!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75">#REF!</definedName>
    <definedName name="SUBTOT" localSheetId="59">#REF!</definedName>
    <definedName name="SUBTOT" localSheetId="43">#REF!</definedName>
    <definedName name="SUBTOT" localSheetId="27">#REF!</definedName>
    <definedName name="SUBTOT" localSheetId="11">#REF!</definedName>
    <definedName name="SUBTOT" localSheetId="85">#REF!</definedName>
    <definedName name="SUBTOT" localSheetId="68">#REF!</definedName>
    <definedName name="SUBTOT" localSheetId="52">#REF!</definedName>
    <definedName name="SUBTOT" localSheetId="36">#REF!</definedName>
    <definedName name="SUBTOT" localSheetId="20">#REF!</definedName>
    <definedName name="SUBTOT" localSheetId="81">#REF!</definedName>
    <definedName name="SUBTOT" localSheetId="64">#REF!</definedName>
    <definedName name="SUBTOT" localSheetId="48">#REF!</definedName>
    <definedName name="SUBTOT" localSheetId="32">#REF!</definedName>
    <definedName name="SUBTOT" localSheetId="16">#REF!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77">#REF!</definedName>
    <definedName name="SUBTOT" localSheetId="78">#REF!</definedName>
    <definedName name="SUBTOT" localSheetId="61">#REF!</definedName>
    <definedName name="SUBTOT" localSheetId="45">#REF!</definedName>
    <definedName name="SUBTOT" localSheetId="29">#REF!</definedName>
    <definedName name="SUBTOT" localSheetId="13">#REF!</definedName>
    <definedName name="SUBTOT" localSheetId="6">#REF!</definedName>
    <definedName name="SUBTOT">#REF!</definedName>
    <definedName name="TB" localSheetId="84">#REF!</definedName>
    <definedName name="TB" localSheetId="67">#REF!</definedName>
    <definedName name="TB" localSheetId="51">#REF!</definedName>
    <definedName name="TB" localSheetId="35">#REF!</definedName>
    <definedName name="TB" localSheetId="19">#REF!</definedName>
    <definedName name="TB" localSheetId="79">#REF!</definedName>
    <definedName name="TB" localSheetId="62">#REF!</definedName>
    <definedName name="TB" localSheetId="46">#REF!</definedName>
    <definedName name="TB" localSheetId="30">#REF!</definedName>
    <definedName name="TB" localSheetId="14">#REF!</definedName>
    <definedName name="TB" localSheetId="73">#REF!</definedName>
    <definedName name="TB" localSheetId="57">#REF!</definedName>
    <definedName name="TB" localSheetId="41">#REF!</definedName>
    <definedName name="TB" localSheetId="25">#REF!</definedName>
    <definedName name="TB" localSheetId="9">#REF!</definedName>
    <definedName name="TB" localSheetId="87">#REF!</definedName>
    <definedName name="TB" localSheetId="70">#REF!</definedName>
    <definedName name="TB" localSheetId="54">#REF!</definedName>
    <definedName name="TB" localSheetId="38">#REF!</definedName>
    <definedName name="TB" localSheetId="22">#REF!</definedName>
    <definedName name="TB" localSheetId="88">#REF!</definedName>
    <definedName name="TB" localSheetId="55">#REF!</definedName>
    <definedName name="TB" localSheetId="39">#REF!</definedName>
    <definedName name="TB" localSheetId="23">#REF!</definedName>
    <definedName name="TB" localSheetId="7">#REF!</definedName>
    <definedName name="TB" localSheetId="80">#REF!</definedName>
    <definedName name="TB" localSheetId="63">#REF!</definedName>
    <definedName name="TB" localSheetId="47">#REF!</definedName>
    <definedName name="TB" localSheetId="31">#REF!</definedName>
    <definedName name="TB" localSheetId="15">#REF!</definedName>
    <definedName name="TB" localSheetId="82">#REF!</definedName>
    <definedName name="TB" localSheetId="65">#REF!</definedName>
    <definedName name="TB" localSheetId="49">#REF!</definedName>
    <definedName name="TB" localSheetId="33">#REF!</definedName>
    <definedName name="TB" localSheetId="17">#REF!</definedName>
    <definedName name="TB" localSheetId="69">#REF!</definedName>
    <definedName name="TB" localSheetId="53">#REF!</definedName>
    <definedName name="TB" localSheetId="37">#REF!</definedName>
    <definedName name="TB" localSheetId="21">#REF!</definedName>
    <definedName name="TB" localSheetId="66">#REF!</definedName>
    <definedName name="TB" localSheetId="50">#REF!</definedName>
    <definedName name="TB" localSheetId="34">#REF!</definedName>
    <definedName name="TB" localSheetId="18">#REF!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75">#REF!</definedName>
    <definedName name="TB" localSheetId="59">#REF!</definedName>
    <definedName name="TB" localSheetId="43">#REF!</definedName>
    <definedName name="TB" localSheetId="27">#REF!</definedName>
    <definedName name="TB" localSheetId="11">#REF!</definedName>
    <definedName name="TB" localSheetId="85">#REF!</definedName>
    <definedName name="TB" localSheetId="68">#REF!</definedName>
    <definedName name="TB" localSheetId="52">#REF!</definedName>
    <definedName name="TB" localSheetId="36">#REF!</definedName>
    <definedName name="TB" localSheetId="20">#REF!</definedName>
    <definedName name="TB" localSheetId="81">#REF!</definedName>
    <definedName name="TB" localSheetId="64">#REF!</definedName>
    <definedName name="TB" localSheetId="48">#REF!</definedName>
    <definedName name="TB" localSheetId="32">#REF!</definedName>
    <definedName name="TB" localSheetId="16">#REF!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77">#REF!</definedName>
    <definedName name="TB" localSheetId="78">#REF!</definedName>
    <definedName name="TB" localSheetId="61">#REF!</definedName>
    <definedName name="TB" localSheetId="45">#REF!</definedName>
    <definedName name="TB" localSheetId="29">#REF!</definedName>
    <definedName name="TB" localSheetId="13">#REF!</definedName>
    <definedName name="TB" localSheetId="6">#REF!</definedName>
    <definedName name="TB">#REF!</definedName>
    <definedName name="TEMP" localSheetId="84">#REF!</definedName>
    <definedName name="TEMP" localSheetId="67">#REF!</definedName>
    <definedName name="TEMP" localSheetId="51">#REF!</definedName>
    <definedName name="TEMP" localSheetId="35">#REF!</definedName>
    <definedName name="TEMP" localSheetId="19">#REF!</definedName>
    <definedName name="TEMP" localSheetId="79">#REF!</definedName>
    <definedName name="TEMP" localSheetId="62">#REF!</definedName>
    <definedName name="TEMP" localSheetId="46">#REF!</definedName>
    <definedName name="TEMP" localSheetId="30">#REF!</definedName>
    <definedName name="TEMP" localSheetId="14">#REF!</definedName>
    <definedName name="TEMP" localSheetId="73">#REF!</definedName>
    <definedName name="TEMP" localSheetId="57">#REF!</definedName>
    <definedName name="TEMP" localSheetId="41">#REF!</definedName>
    <definedName name="TEMP" localSheetId="25">#REF!</definedName>
    <definedName name="TEMP" localSheetId="9">#REF!</definedName>
    <definedName name="TEMP" localSheetId="87">#REF!</definedName>
    <definedName name="TEMP" localSheetId="70">#REF!</definedName>
    <definedName name="TEMP" localSheetId="54">#REF!</definedName>
    <definedName name="TEMP" localSheetId="38">#REF!</definedName>
    <definedName name="TEMP" localSheetId="22">#REF!</definedName>
    <definedName name="TEMP" localSheetId="88">#REF!</definedName>
    <definedName name="TEMP" localSheetId="55">#REF!</definedName>
    <definedName name="TEMP" localSheetId="39">#REF!</definedName>
    <definedName name="TEMP" localSheetId="23">#REF!</definedName>
    <definedName name="TEMP" localSheetId="7">#REF!</definedName>
    <definedName name="TEMP" localSheetId="80">#REF!</definedName>
    <definedName name="TEMP" localSheetId="63">#REF!</definedName>
    <definedName name="TEMP" localSheetId="47">#REF!</definedName>
    <definedName name="TEMP" localSheetId="31">#REF!</definedName>
    <definedName name="TEMP" localSheetId="15">#REF!</definedName>
    <definedName name="TEMP" localSheetId="82">#REF!</definedName>
    <definedName name="TEMP" localSheetId="65">#REF!</definedName>
    <definedName name="TEMP" localSheetId="49">#REF!</definedName>
    <definedName name="TEMP" localSheetId="33">#REF!</definedName>
    <definedName name="TEMP" localSheetId="17">#REF!</definedName>
    <definedName name="TEMP" localSheetId="69">#REF!</definedName>
    <definedName name="TEMP" localSheetId="53">#REF!</definedName>
    <definedName name="TEMP" localSheetId="37">#REF!</definedName>
    <definedName name="TEMP" localSheetId="21">#REF!</definedName>
    <definedName name="TEMP" localSheetId="66">#REF!</definedName>
    <definedName name="TEMP" localSheetId="50">#REF!</definedName>
    <definedName name="TEMP" localSheetId="34">#REF!</definedName>
    <definedName name="TEMP" localSheetId="18">#REF!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75">#REF!</definedName>
    <definedName name="TEMP" localSheetId="59">#REF!</definedName>
    <definedName name="TEMP" localSheetId="43">#REF!</definedName>
    <definedName name="TEMP" localSheetId="27">#REF!</definedName>
    <definedName name="TEMP" localSheetId="11">#REF!</definedName>
    <definedName name="TEMP" localSheetId="85">#REF!</definedName>
    <definedName name="TEMP" localSheetId="68">#REF!</definedName>
    <definedName name="TEMP" localSheetId="52">#REF!</definedName>
    <definedName name="TEMP" localSheetId="36">#REF!</definedName>
    <definedName name="TEMP" localSheetId="20">#REF!</definedName>
    <definedName name="TEMP" localSheetId="81">#REF!</definedName>
    <definedName name="TEMP" localSheetId="64">#REF!</definedName>
    <definedName name="TEMP" localSheetId="48">#REF!</definedName>
    <definedName name="TEMP" localSheetId="32">#REF!</definedName>
    <definedName name="TEMP" localSheetId="16">#REF!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77">#REF!</definedName>
    <definedName name="TEMP" localSheetId="78">#REF!</definedName>
    <definedName name="TEMP" localSheetId="61">#REF!</definedName>
    <definedName name="TEMP" localSheetId="45">#REF!</definedName>
    <definedName name="TEMP" localSheetId="29">#REF!</definedName>
    <definedName name="TEMP" localSheetId="13">#REF!</definedName>
    <definedName name="TEMP" localSheetId="6">#REF!</definedName>
    <definedName name="TEMP">#REF!</definedName>
    <definedName name="ThisMonth" localSheetId="84">[5]Main!$D$15</definedName>
    <definedName name="ThisMonth" localSheetId="79">[6]Main!$D$15</definedName>
    <definedName name="ThisMonth" localSheetId="73">[7]Main!$D$15</definedName>
    <definedName name="ThisMonth" localSheetId="87">[5]Main!$D$15</definedName>
    <definedName name="ThisMonth" localSheetId="88">[5]Main!$D$15</definedName>
    <definedName name="ThisMonth" localSheetId="80">[6]Main!$D$15</definedName>
    <definedName name="ThisMonth" localSheetId="82">[6]Main!$D$15</definedName>
    <definedName name="ThisMonth" localSheetId="86">[6]Main!$D$15</definedName>
    <definedName name="ThisMonth" localSheetId="83">[6]Main!$D$15</definedName>
    <definedName name="ThisMonth" localSheetId="74">[7]Main!$D$15</definedName>
    <definedName name="ThisMonth" localSheetId="75">[7]Main!$D$15</definedName>
    <definedName name="ThisMonth" localSheetId="85">[8]Main!$D$15</definedName>
    <definedName name="ThisMonth" localSheetId="68">[8]Main!$D$15</definedName>
    <definedName name="ThisMonth" localSheetId="52">[8]Main!$D$15</definedName>
    <definedName name="ThisMonth" localSheetId="36">[8]Main!$D$15</definedName>
    <definedName name="ThisMonth" localSheetId="20">[8]Main!$D$15</definedName>
    <definedName name="ThisMonth" localSheetId="81">[8]Main!$D$15</definedName>
    <definedName name="ThisMonth" localSheetId="64">[8]Main!$D$15</definedName>
    <definedName name="ThisMonth" localSheetId="48">[8]Main!$D$15</definedName>
    <definedName name="ThisMonth" localSheetId="32">[8]Main!$D$15</definedName>
    <definedName name="ThisMonth" localSheetId="16">[8]Main!$D$15</definedName>
    <definedName name="ThisMonth" localSheetId="76">[8]Main!$D$15</definedName>
    <definedName name="ThisMonth" localSheetId="60">[8]Main!$D$15</definedName>
    <definedName name="ThisMonth" localSheetId="44">[8]Main!$D$15</definedName>
    <definedName name="ThisMonth" localSheetId="28">[8]Main!$D$15</definedName>
    <definedName name="ThisMonth" localSheetId="12">[8]Main!$D$15</definedName>
    <definedName name="ThisMonth" localSheetId="72">[8]Main!$D$15</definedName>
    <definedName name="ThisMonth" localSheetId="56">[8]Main!$D$15</definedName>
    <definedName name="ThisMonth" localSheetId="40">[8]Main!$D$15</definedName>
    <definedName name="ThisMonth" localSheetId="24">[8]Main!$D$15</definedName>
    <definedName name="ThisMonth" localSheetId="8">[8]Main!$D$15</definedName>
    <definedName name="ThisMonth" localSheetId="77">[7]Main!$D$15</definedName>
    <definedName name="ThisMonth" localSheetId="78">[6]Main!$D$15</definedName>
    <definedName name="ThisMonth" localSheetId="2">[9]Main!$D$15</definedName>
    <definedName name="ThisMonth" localSheetId="3">[15]Main!$D$15</definedName>
    <definedName name="ThisMonth" localSheetId="6">[15]Main!$D$15</definedName>
    <definedName name="ThisMonth">[16]Main!$D$15</definedName>
    <definedName name="TOTAL" localSheetId="84">#REF!</definedName>
    <definedName name="TOTAL" localSheetId="67">#REF!</definedName>
    <definedName name="TOTAL" localSheetId="51">#REF!</definedName>
    <definedName name="TOTAL" localSheetId="35">#REF!</definedName>
    <definedName name="TOTAL" localSheetId="19">#REF!</definedName>
    <definedName name="TOTAL" localSheetId="79">#REF!</definedName>
    <definedName name="TOTAL" localSheetId="62">#REF!</definedName>
    <definedName name="TOTAL" localSheetId="46">#REF!</definedName>
    <definedName name="TOTAL" localSheetId="30">#REF!</definedName>
    <definedName name="TOTAL" localSheetId="14">#REF!</definedName>
    <definedName name="TOTAL" localSheetId="73">#REF!</definedName>
    <definedName name="TOTAL" localSheetId="57">#REF!</definedName>
    <definedName name="TOTAL" localSheetId="41">#REF!</definedName>
    <definedName name="TOTAL" localSheetId="25">#REF!</definedName>
    <definedName name="TOTAL" localSheetId="9">#REF!</definedName>
    <definedName name="TOTAL" localSheetId="87">#REF!</definedName>
    <definedName name="TOTAL" localSheetId="70">#REF!</definedName>
    <definedName name="TOTAL" localSheetId="54">#REF!</definedName>
    <definedName name="TOTAL" localSheetId="38">#REF!</definedName>
    <definedName name="TOTAL" localSheetId="22">#REF!</definedName>
    <definedName name="TOTAL" localSheetId="88">#REF!</definedName>
    <definedName name="TOTAL" localSheetId="55">#REF!</definedName>
    <definedName name="TOTAL" localSheetId="39">#REF!</definedName>
    <definedName name="TOTAL" localSheetId="23">#REF!</definedName>
    <definedName name="TOTAL" localSheetId="7">#REF!</definedName>
    <definedName name="TOTAL" localSheetId="80">#REF!</definedName>
    <definedName name="TOTAL" localSheetId="63">#REF!</definedName>
    <definedName name="TOTAL" localSheetId="47">#REF!</definedName>
    <definedName name="TOTAL" localSheetId="31">#REF!</definedName>
    <definedName name="TOTAL" localSheetId="15">#REF!</definedName>
    <definedName name="TOTAL" localSheetId="82">#REF!</definedName>
    <definedName name="TOTAL" localSheetId="65">#REF!</definedName>
    <definedName name="TOTAL" localSheetId="49">#REF!</definedName>
    <definedName name="TOTAL" localSheetId="33">#REF!</definedName>
    <definedName name="TOTAL" localSheetId="17">#REF!</definedName>
    <definedName name="TOTAL" localSheetId="69">#REF!</definedName>
    <definedName name="TOTAL" localSheetId="53">#REF!</definedName>
    <definedName name="TOTAL" localSheetId="37">#REF!</definedName>
    <definedName name="TOTAL" localSheetId="21">#REF!</definedName>
    <definedName name="TOTAL" localSheetId="66">#REF!</definedName>
    <definedName name="TOTAL" localSheetId="50">#REF!</definedName>
    <definedName name="TOTAL" localSheetId="34">#REF!</definedName>
    <definedName name="TOTAL" localSheetId="18">#REF!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75">#REF!</definedName>
    <definedName name="TOTAL" localSheetId="59">#REF!</definedName>
    <definedName name="TOTAL" localSheetId="43">#REF!</definedName>
    <definedName name="TOTAL" localSheetId="27">#REF!</definedName>
    <definedName name="TOTAL" localSheetId="11">#REF!</definedName>
    <definedName name="TOTAL" localSheetId="85">#REF!</definedName>
    <definedName name="TOTAL" localSheetId="68">#REF!</definedName>
    <definedName name="TOTAL" localSheetId="52">#REF!</definedName>
    <definedName name="TOTAL" localSheetId="36">#REF!</definedName>
    <definedName name="TOTAL" localSheetId="20">#REF!</definedName>
    <definedName name="TOTAL" localSheetId="81">#REF!</definedName>
    <definedName name="TOTAL" localSheetId="64">#REF!</definedName>
    <definedName name="TOTAL" localSheetId="48">#REF!</definedName>
    <definedName name="TOTAL" localSheetId="32">#REF!</definedName>
    <definedName name="TOTAL" localSheetId="16">#REF!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77">#REF!</definedName>
    <definedName name="TOTAL" localSheetId="78">#REF!</definedName>
    <definedName name="TOTAL" localSheetId="61">#REF!</definedName>
    <definedName name="TOTAL" localSheetId="45">#REF!</definedName>
    <definedName name="TOTAL" localSheetId="29">#REF!</definedName>
    <definedName name="TOTAL" localSheetId="13">#REF!</definedName>
    <definedName name="TOTAL" localSheetId="6">#REF!</definedName>
    <definedName name="TOTAL">#REF!</definedName>
    <definedName name="TotalExposures" localSheetId="84">#REF!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79">#REF!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7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87">#REF!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88">#REF!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80">#REF!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82">#REF!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75">#REF!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85">#REF!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81">#REF!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77">#REF!</definedName>
    <definedName name="TotalExposures" localSheetId="78">#REF!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6">#REF!</definedName>
    <definedName name="TotalExposures">#REF!</definedName>
    <definedName name="TotalReturns" localSheetId="84">#REF!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79">#REF!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7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87">#REF!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88">#REF!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80">#REF!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82">#REF!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75">#REF!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85">#REF!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81">#REF!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77">#REF!</definedName>
    <definedName name="TotalReturns" localSheetId="78">#REF!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6">#REF!</definedName>
    <definedName name="TotalReturns">#REF!</definedName>
    <definedName name="UK_Gov_AP" localSheetId="84">'Apr 16'!$L$104</definedName>
    <definedName name="UK_Gov_AP" localSheetId="87">'Feb 16'!$L$104</definedName>
    <definedName name="UK_Gov_AP" localSheetId="88">'Jan 16'!$L$104</definedName>
    <definedName name="UK_Gov_AP_1_m" localSheetId="84">'Apr 16'!$L$105</definedName>
    <definedName name="UK_Gov_AP_1_m" localSheetId="87">'Feb 16'!$L$105</definedName>
    <definedName name="UK_Gov_AP_1_m" localSheetId="88">'Jan 16'!$L$105</definedName>
    <definedName name="UK_Gov_AP_1_y" localSheetId="84">'Apr 16'!$L$107</definedName>
    <definedName name="UK_Gov_AP_1_y" localSheetId="87">'Feb 16'!$L$107</definedName>
    <definedName name="UK_Gov_AP_1_y" localSheetId="88">'Jan 16'!$L$107</definedName>
    <definedName name="UK_Gov_AP_3_m" localSheetId="84">'Apr 16'!$L$106</definedName>
    <definedName name="UK_Gov_AP_3_m" localSheetId="87">'Feb 16'!$L$106</definedName>
    <definedName name="UK_Gov_AP_3_m" localSheetId="88">'Jan 16'!$L$106</definedName>
    <definedName name="UK_Gov_AR" localSheetId="84">'Apr 16'!$L$109</definedName>
    <definedName name="UK_Gov_AR" localSheetId="87">'Feb 16'!$L$109</definedName>
    <definedName name="UK_Gov_AR" localSheetId="88">'Jan 16'!$L$109</definedName>
    <definedName name="UK_Gov_AR_1_m" localSheetId="84">'Apr 16'!$L$110</definedName>
    <definedName name="UK_Gov_AR_1_m" localSheetId="87">'Feb 16'!$L$110</definedName>
    <definedName name="UK_Gov_AR_1_m" localSheetId="88">'Jan 16'!$L$110</definedName>
    <definedName name="UK_Gov_AR_1_y" localSheetId="84">'Apr 16'!$L$112</definedName>
    <definedName name="UK_Gov_AR_1_y" localSheetId="87">'Feb 16'!$L$112</definedName>
    <definedName name="UK_Gov_AR_1_y" localSheetId="88">'Jan 16'!$L$112</definedName>
    <definedName name="UK_Gov_AR_3_m" localSheetId="84">'Apr 16'!$L$111</definedName>
    <definedName name="UK_Gov_AR_3_m" localSheetId="87">'Feb 16'!$L$111</definedName>
    <definedName name="UK_Gov_AR_3_m" localSheetId="88">'Jan 16'!$L$111</definedName>
    <definedName name="UK_Gov_BN" localSheetId="84">'Apr 16'!$L$14</definedName>
    <definedName name="UK_Gov_BN" localSheetId="87">'Feb 16'!$L$14</definedName>
    <definedName name="UK_Gov_BN" localSheetId="88">'Jan 16'!$L$14</definedName>
    <definedName name="UK_Gov_BN_Claim" localSheetId="84">'Apr 16'!$L$15</definedName>
    <definedName name="UK_Gov_BN_Claim" localSheetId="87">'Feb 16'!$L$15</definedName>
    <definedName name="UK_Gov_BN_Claim" localSheetId="88">'Jan 16'!$L$15</definedName>
    <definedName name="UK_Gov_BN_HQ_In" localSheetId="84">'Apr 16'!$L$16</definedName>
    <definedName name="UK_Gov_BN_HQ_In" localSheetId="87">'Feb 16'!$L$16</definedName>
    <definedName name="UK_Gov_BN_HQ_In" localSheetId="88">'Jan 16'!$L$16</definedName>
    <definedName name="UK_Gov_BN_HQ_In_Non_Res" localSheetId="84">'Apr 16'!$L$18</definedName>
    <definedName name="UK_Gov_BN_HQ_In_Non_Res" localSheetId="87">'Feb 16'!$L$18</definedName>
    <definedName name="UK_Gov_BN_HQ_In_Non_Res" localSheetId="88">'Jan 16'!$L$18</definedName>
    <definedName name="UK_Gov_BN_HQ_In_Res" localSheetId="84">'Apr 16'!$L$17</definedName>
    <definedName name="UK_Gov_BN_HQ_In_Res" localSheetId="87">'Feb 16'!$L$17</definedName>
    <definedName name="UK_Gov_BN_HQ_In_Res" localSheetId="88">'Jan 16'!$L$17</definedName>
    <definedName name="UK_Gov_BN_HQ_Out" localSheetId="84">'Apr 16'!$L$19</definedName>
    <definedName name="UK_Gov_BN_HQ_Out" localSheetId="87">'Feb 16'!$L$19</definedName>
    <definedName name="UK_Gov_BN_HQ_Out" localSheetId="88">'Jan 16'!$L$19</definedName>
    <definedName name="UK_Gov_BN_HQ_Out_Non_Res" localSheetId="84">'Apr 16'!$L$21</definedName>
    <definedName name="UK_Gov_BN_HQ_Out_Non_Res" localSheetId="87">'Feb 16'!$L$21</definedName>
    <definedName name="UK_Gov_BN_HQ_Out_Non_Res" localSheetId="88">'Jan 16'!$L$21</definedName>
    <definedName name="UK_Gov_BN_HQ_Out_Res" localSheetId="84">'Apr 16'!$L$20</definedName>
    <definedName name="UK_Gov_BN_HQ_Out_Res" localSheetId="87">'Feb 16'!$L$20</definedName>
    <definedName name="UK_Gov_BN_HQ_Out_Res" localSheetId="88">'Jan 16'!$L$20</definedName>
    <definedName name="UK_Gov_CL" localSheetId="84">'Apr 16'!$L$131</definedName>
    <definedName name="UK_Gov_CL" localSheetId="87">'Feb 16'!$L$131</definedName>
    <definedName name="UK_Gov_CL" localSheetId="88">'Jan 16'!$L$131</definedName>
    <definedName name="UK_Gov_CL_HQ_In" localSheetId="84">'Apr 16'!$L$134</definedName>
    <definedName name="UK_Gov_CL_HQ_In" localSheetId="87">'Feb 16'!$L$134</definedName>
    <definedName name="UK_Gov_CL_HQ_In" localSheetId="88">'Jan 16'!$L$134</definedName>
    <definedName name="UK_Gov_CL_HQ_Out" localSheetId="84">'Apr 16'!$L$135</definedName>
    <definedName name="UK_Gov_CL_HQ_Out" localSheetId="87">'Feb 16'!$L$135</definedName>
    <definedName name="UK_Gov_CL_HQ_Out" localSheetId="88">'Jan 16'!$L$135</definedName>
    <definedName name="UK_Gov_CL_Other" localSheetId="84">'Apr 16'!$L$133</definedName>
    <definedName name="UK_Gov_CL_Other" localSheetId="87">'Feb 16'!$L$133</definedName>
    <definedName name="UK_Gov_CL_Other" localSheetId="88">'Jan 16'!$L$133</definedName>
    <definedName name="UK_Gov_Currency_Debt" localSheetId="84">'Apr 16'!$L$142</definedName>
    <definedName name="UK_Gov_Currency_Debt" localSheetId="87">'Feb 16'!$L$142</definedName>
    <definedName name="UK_Gov_Currency_Debt" localSheetId="88">'Jan 16'!$L$142</definedName>
    <definedName name="UK_Gov_FCA" localSheetId="84">'Apr 16'!$L$59</definedName>
    <definedName name="UK_Gov_FCA" localSheetId="87">'Feb 16'!$L$59</definedName>
    <definedName name="UK_Gov_FCA" localSheetId="88">'Jan 16'!$L$59</definedName>
    <definedName name="UK_Gov_FCA_Deposits" localSheetId="84">'Apr 16'!$L$62</definedName>
    <definedName name="UK_Gov_FCA_Deposits" localSheetId="87">'Feb 16'!$L$62</definedName>
    <definedName name="UK_Gov_FCA_Deposits" localSheetId="88">'Jan 16'!$L$62</definedName>
    <definedName name="UK_Gov_FCA_Foreign" localSheetId="84">'Apr 16'!$L$61</definedName>
    <definedName name="UK_Gov_FCA_Foreign" localSheetId="87">'Feb 16'!$L$61</definedName>
    <definedName name="UK_Gov_FCA_Foreign" localSheetId="88">'Jan 16'!$L$61</definedName>
    <definedName name="UK_Gov_FCA_MMI" localSheetId="84">'Apr 16'!$L$60</definedName>
    <definedName name="UK_Gov_FCA_MMI" localSheetId="87">'Feb 16'!$L$60</definedName>
    <definedName name="UK_Gov_FCA_MMI" localSheetId="88">'Jan 16'!$L$60</definedName>
    <definedName name="UK_Gov_FCA_Other" localSheetId="84">'Apr 16'!$L$93</definedName>
    <definedName name="UK_Gov_FCA_Other" localSheetId="87">'Feb 16'!$L$93</definedName>
    <definedName name="UK_Gov_FCA_Other" localSheetId="88">'Jan 16'!$L$93</definedName>
    <definedName name="UK_Gov_FCD" localSheetId="84">'Apr 16'!$L$32</definedName>
    <definedName name="UK_Gov_FCD" localSheetId="79">'Aug 16'!$L$32</definedName>
    <definedName name="UK_Gov_FCD" localSheetId="73">'Dec 16'!$L$32</definedName>
    <definedName name="UK_Gov_FCD" localSheetId="87">'Feb 16'!$L$32</definedName>
    <definedName name="UK_Gov_FCD" localSheetId="88">'Jan 16'!$L$32</definedName>
    <definedName name="UK_Gov_FCD" localSheetId="80">'Jul 16'!$L$32</definedName>
    <definedName name="UK_Gov_FCD" localSheetId="82">'Jun 16'!$L$32</definedName>
    <definedName name="UK_Gov_FCD" localSheetId="86">'Mar 16'!$L$32</definedName>
    <definedName name="UK_Gov_FCD" localSheetId="83">'May 16'!$L$32</definedName>
    <definedName name="UK_Gov_FCD" localSheetId="74">'Nov 16'!$L$32</definedName>
    <definedName name="UK_Gov_FCD" localSheetId="75">'Oct 16'!$L$32</definedName>
    <definedName name="UK_Gov_FCD" localSheetId="77">'Sep 16'!$L$32</definedName>
    <definedName name="UK_Gov_FCD" localSheetId="78">'Sep 16 (old)'!$L$32</definedName>
    <definedName name="UK_Gov_FCD" localSheetId="6">[17]output!$L$32</definedName>
    <definedName name="UK_Gov_FCD" localSheetId="5">[18]output!$L$32</definedName>
    <definedName name="UK_Gov_FCD_Central_Banks" localSheetId="84">'Apr 16'!$L$34</definedName>
    <definedName name="UK_Gov_FCD_Central_Banks" localSheetId="79">'Aug 16'!$L$34</definedName>
    <definedName name="UK_Gov_FCD_Central_Banks" localSheetId="73">'Dec 16'!$L$34</definedName>
    <definedName name="UK_Gov_FCD_Central_Banks" localSheetId="87">'Feb 16'!$L$34</definedName>
    <definedName name="UK_Gov_FCD_Central_Banks" localSheetId="88">'Jan 16'!$L$34</definedName>
    <definedName name="UK_Gov_FCD_Central_Banks" localSheetId="80">'Jul 16'!$L$34</definedName>
    <definedName name="UK_Gov_FCD_Central_Banks" localSheetId="82">'Jun 16'!$L$34</definedName>
    <definedName name="UK_Gov_FCD_Central_Banks" localSheetId="86">'Mar 16'!$L$34</definedName>
    <definedName name="UK_Gov_FCD_Central_Banks" localSheetId="83">'May 16'!$L$34</definedName>
    <definedName name="UK_Gov_FCD_Central_Banks" localSheetId="74">'Nov 16'!$L$34</definedName>
    <definedName name="UK_Gov_FCD_Central_Banks" localSheetId="75">'Oct 16'!$L$34</definedName>
    <definedName name="UK_Gov_FCD_Central_Banks" localSheetId="77">'Sep 16'!$L$34</definedName>
    <definedName name="UK_Gov_FCD_Central_Banks" localSheetId="78">'Sep 16 (old)'!$L$34</definedName>
    <definedName name="UK_Gov_FCD_HQ_In" localSheetId="84">'Apr 16'!$L$35</definedName>
    <definedName name="UK_Gov_FCD_HQ_In" localSheetId="79">'Aug 16'!$L$35</definedName>
    <definedName name="UK_Gov_FCD_HQ_In" localSheetId="73">'Dec 16'!$L$35</definedName>
    <definedName name="UK_Gov_FCD_HQ_In" localSheetId="87">'Feb 16'!$L$35</definedName>
    <definedName name="UK_Gov_FCD_HQ_In" localSheetId="88">'Jan 16'!$L$35</definedName>
    <definedName name="UK_Gov_FCD_HQ_In" localSheetId="80">'Jul 16'!$L$35</definedName>
    <definedName name="UK_Gov_FCD_HQ_In" localSheetId="82">'Jun 16'!$L$35</definedName>
    <definedName name="UK_Gov_FCD_HQ_In" localSheetId="86">'Mar 16'!$L$35</definedName>
    <definedName name="UK_Gov_FCD_HQ_In" localSheetId="83">'May 16'!$L$35</definedName>
    <definedName name="UK_Gov_FCD_HQ_In" localSheetId="74">'Nov 16'!$L$35</definedName>
    <definedName name="UK_Gov_FCD_HQ_In" localSheetId="75">'Oct 16'!$L$35</definedName>
    <definedName name="UK_Gov_FCD_HQ_In" localSheetId="77">'Sep 16'!$L$35</definedName>
    <definedName name="UK_Gov_FCD_HQ_In" localSheetId="78">'Sep 16 (old)'!$L$35</definedName>
    <definedName name="UK_Gov_FCD_HQ_In_Non_Res" localSheetId="84">'Apr 16'!$L$37</definedName>
    <definedName name="UK_Gov_FCD_HQ_In_Non_Res" localSheetId="87">'Feb 16'!$L$37</definedName>
    <definedName name="UK_Gov_FCD_HQ_In_Non_Res" localSheetId="88">'Jan 16'!$L$37</definedName>
    <definedName name="UK_Gov_FCD_HQ_In_Res" localSheetId="84">'Apr 16'!$L$36</definedName>
    <definedName name="UK_Gov_FCD_HQ_In_Res" localSheetId="87">'Feb 16'!$L$36</definedName>
    <definedName name="UK_Gov_FCD_HQ_In_Res" localSheetId="88">'Jan 16'!$L$36</definedName>
    <definedName name="UK_Gov_FCD_HQ_Out" localSheetId="84">'Apr 16'!$L$38</definedName>
    <definedName name="UK_Gov_FCD_HQ_Out" localSheetId="79">'Aug 16'!$L$38</definedName>
    <definedName name="UK_Gov_FCD_HQ_Out" localSheetId="73">'Dec 16'!$L$38</definedName>
    <definedName name="UK_Gov_FCD_HQ_Out" localSheetId="87">'Feb 16'!$L$38</definedName>
    <definedName name="UK_Gov_FCD_HQ_Out" localSheetId="88">'Jan 16'!$L$38</definedName>
    <definedName name="UK_Gov_FCD_HQ_Out" localSheetId="80">'Jul 16'!$L$38</definedName>
    <definedName name="UK_Gov_FCD_HQ_Out" localSheetId="82">'Jun 16'!$L$38</definedName>
    <definedName name="UK_Gov_FCD_HQ_Out" localSheetId="86">'Mar 16'!$L$38</definedName>
    <definedName name="UK_Gov_FCD_HQ_Out" localSheetId="83">'May 16'!$L$38</definedName>
    <definedName name="UK_Gov_FCD_HQ_Out" localSheetId="74">'Nov 16'!$L$38</definedName>
    <definedName name="UK_Gov_FCD_HQ_Out" localSheetId="75">'Oct 16'!$L$38</definedName>
    <definedName name="UK_Gov_FCD_HQ_Out" localSheetId="77">'Sep 16'!$L$38</definedName>
    <definedName name="UK_Gov_FCD_HQ_Out" localSheetId="78">'Sep 16 (old)'!$L$38</definedName>
    <definedName name="UK_Gov_FCD_HQ_Out_Non_Res" localSheetId="84">'Apr 16'!$L$40</definedName>
    <definedName name="UK_Gov_FCD_HQ_Out_Non_Res" localSheetId="87">'Feb 16'!$L$40</definedName>
    <definedName name="UK_Gov_FCD_HQ_Out_Non_Res" localSheetId="88">'Jan 16'!$L$40</definedName>
    <definedName name="UK_Gov_FCD_HQ_Out_Res" localSheetId="84">'Apr 16'!$L$39</definedName>
    <definedName name="UK_Gov_FCD_HQ_Out_Res" localSheetId="87">'Feb 16'!$L$39</definedName>
    <definedName name="UK_Gov_FCD_HQ_Out_Res" localSheetId="88">'Jan 16'!$L$39</definedName>
    <definedName name="UK_Gov_FCLS" localSheetId="84">'Apr 16'!$L$72</definedName>
    <definedName name="UK_Gov_FCLS" localSheetId="87">'Feb 16'!$L$72</definedName>
    <definedName name="UK_Gov_FCLS" localSheetId="88">'Jan 16'!$L$72</definedName>
    <definedName name="UK_Gov_FCLS_1_m" localSheetId="84">'Apr 16'!$L$74</definedName>
    <definedName name="UK_Gov_FCLS_1_m" localSheetId="87">'Feb 16'!$L$74</definedName>
    <definedName name="UK_Gov_FCLS_1_m" localSheetId="88">'Jan 16'!$L$74</definedName>
    <definedName name="UK_Gov_FCLS_1_y" localSheetId="84">'Apr 16'!$L$76</definedName>
    <definedName name="UK_Gov_FCLS_1_y" localSheetId="87">'Feb 16'!$L$76</definedName>
    <definedName name="UK_Gov_FCLS_1_y" localSheetId="88">'Jan 16'!$L$76</definedName>
    <definedName name="UK_Gov_FCLS_3_m" localSheetId="84">'Apr 16'!$L$75</definedName>
    <definedName name="UK_Gov_FCLS_3_m" localSheetId="87">'Feb 16'!$L$75</definedName>
    <definedName name="UK_Gov_FCLS_3_m" localSheetId="88">'Jan 16'!$L$75</definedName>
    <definedName name="UK_Gov_FCR" localSheetId="84">'Apr 16'!$L$10</definedName>
    <definedName name="UK_Gov_FCR" localSheetId="79">'Aug 16'!$L$10</definedName>
    <definedName name="UK_Gov_FCR" localSheetId="73">'Dec 16'!$L$10</definedName>
    <definedName name="UK_Gov_FCR" localSheetId="87">'Feb 16'!$L$10</definedName>
    <definedName name="UK_Gov_FCR" localSheetId="88">'Jan 16'!$L$10</definedName>
    <definedName name="UK_Gov_FCR" localSheetId="80">'Jul 16'!$L$10</definedName>
    <definedName name="UK_Gov_FCR" localSheetId="82">'Jun 16'!$L$10</definedName>
    <definedName name="UK_Gov_FCR" localSheetId="86">'Mar 16'!$L$10</definedName>
    <definedName name="UK_Gov_FCR" localSheetId="83">'May 16'!$L$10</definedName>
    <definedName name="UK_Gov_FCR" localSheetId="74">'Nov 16'!$L$10</definedName>
    <definedName name="UK_Gov_FCR" localSheetId="75">'Oct 16'!$L$10</definedName>
    <definedName name="UK_Gov_FCR" localSheetId="77">'Sep 16'!$L$10</definedName>
    <definedName name="UK_Gov_FCR" localSheetId="78">'Sep 16 (old)'!$L$10</definedName>
    <definedName name="UK_Gov_FCS" localSheetId="84">'Apr 16'!$L$128</definedName>
    <definedName name="UK_Gov_FCS" localSheetId="87">'Feb 16'!$L$128</definedName>
    <definedName name="UK_Gov_FCS" localSheetId="88">'Jan 16'!$L$128</definedName>
    <definedName name="UK_Gov_FI_foreign" localSheetId="84">'Apr 16'!$L$144</definedName>
    <definedName name="UK_Gov_FI_foreign" localSheetId="87">'Feb 16'!$L$144</definedName>
    <definedName name="UK_Gov_FI_foreign" localSheetId="88">'Jan 16'!$L$144</definedName>
    <definedName name="UK_Gov_Gold_Dollar" localSheetId="84">'Apr 16'!$L$48</definedName>
    <definedName name="UK_Gov_Gold_Dollar" localSheetId="79">'Aug 16'!$L$48</definedName>
    <definedName name="UK_Gov_Gold_Dollar" localSheetId="73">'Dec 16'!$L$48</definedName>
    <definedName name="UK_Gov_Gold_Dollar" localSheetId="87">'Feb 16'!$L$48</definedName>
    <definedName name="UK_Gov_Gold_Dollar" localSheetId="88">'Jan 16'!$L$48</definedName>
    <definedName name="UK_Gov_Gold_Dollar" localSheetId="80">'Jul 16'!$L$48</definedName>
    <definedName name="UK_Gov_Gold_Dollar" localSheetId="82">'Jun 16'!$L$48</definedName>
    <definedName name="UK_Gov_Gold_Dollar" localSheetId="86">'Mar 16'!$L$48</definedName>
    <definedName name="UK_Gov_Gold_Dollar" localSheetId="83">'May 16'!$L$48</definedName>
    <definedName name="UK_Gov_Gold_Dollar" localSheetId="74">'Nov 16'!$L$48</definedName>
    <definedName name="UK_Gov_Gold_Dollar" localSheetId="75">'Oct 16'!$L$48</definedName>
    <definedName name="UK_Gov_Gold_Dollar" localSheetId="77">'Sep 16'!$L$48</definedName>
    <definedName name="UK_Gov_Gold_Dollar" localSheetId="78">'Sep 16 (old)'!$L$48</definedName>
    <definedName name="UK_Gov_Gold_Fine" localSheetId="84">'Apr 16'!$L$49</definedName>
    <definedName name="UK_Gov_Gold_Fine" localSheetId="87">'Feb 16'!$L$49</definedName>
    <definedName name="UK_Gov_Gold_Fine" localSheetId="88">'Jan 16'!$L$49</definedName>
    <definedName name="UK_Gov_IMF" localSheetId="84">'Apr 16'!$L$44</definedName>
    <definedName name="UK_Gov_IMF" localSheetId="79">'Aug 16'!$L$44</definedName>
    <definedName name="UK_Gov_IMF" localSheetId="73">'Dec 16'!$L$44</definedName>
    <definedName name="UK_Gov_IMF" localSheetId="87">'Feb 16'!$L$44</definedName>
    <definedName name="UK_Gov_IMF" localSheetId="88">'Jan 16'!$L$44</definedName>
    <definedName name="UK_Gov_IMF" localSheetId="80">'Jul 16'!$L$44</definedName>
    <definedName name="UK_Gov_IMF" localSheetId="82">'Jun 16'!$L$44</definedName>
    <definedName name="UK_Gov_IMF" localSheetId="86">'Mar 16'!$L$44</definedName>
    <definedName name="UK_Gov_IMF" localSheetId="83">'May 16'!$L$44</definedName>
    <definedName name="UK_Gov_IMF" localSheetId="74">'Nov 16'!$L$44</definedName>
    <definedName name="UK_Gov_IMF" localSheetId="75">'Oct 16'!$L$44</definedName>
    <definedName name="UK_Gov_IMF" localSheetId="77">'Sep 16'!$L$44</definedName>
    <definedName name="UK_Gov_IMF" localSheetId="78">'Sep 16 (old)'!$L$44</definedName>
    <definedName name="UK_Gov_Liab_Collateral" localSheetId="84">'Apr 16'!$L$124</definedName>
    <definedName name="UK_Gov_Liab_Collateral" localSheetId="87">'Feb 16'!$L$124</definedName>
    <definedName name="UK_Gov_Liab_Collateral" localSheetId="88">'Jan 16'!$L$124</definedName>
    <definedName name="UK_Gov_Liab_Foreign" localSheetId="84">'Apr 16'!$L$122</definedName>
    <definedName name="UK_Gov_Liab_Foreign" localSheetId="87">'Feb 16'!$L$122</definedName>
    <definedName name="UK_Gov_Liab_Foreign" localSheetId="88">'Jan 16'!$L$122</definedName>
    <definedName name="UK_Gov_Liab_Other" localSheetId="84">'Apr 16'!$L$125</definedName>
    <definedName name="UK_Gov_Liab_Other" localSheetId="87">'Feb 16'!$L$125</definedName>
    <definedName name="UK_Gov_Liab_Other" localSheetId="88">'Jan 16'!$L$125</definedName>
    <definedName name="UK_Gov_Long" localSheetId="84">'Apr 16'!$L$87</definedName>
    <definedName name="UK_Gov_Long" localSheetId="87">'Feb 16'!$L$87</definedName>
    <definedName name="UK_Gov_Long" localSheetId="88">'Jan 16'!$L$87</definedName>
    <definedName name="UK_Gov_Long_1_m" localSheetId="84">'Apr 16'!$L$89</definedName>
    <definedName name="UK_Gov_Long_1_m" localSheetId="87">'Feb 16'!$L$89</definedName>
    <definedName name="UK_Gov_Long_1_m" localSheetId="88">'Jan 16'!$L$89</definedName>
    <definedName name="UK_Gov_Long_1_y" localSheetId="84">'Apr 16'!$L$91</definedName>
    <definedName name="UK_Gov_Long_1_y" localSheetId="87">'Feb 16'!$L$91</definedName>
    <definedName name="UK_Gov_Long_1_y" localSheetId="88">'Jan 16'!$L$91</definedName>
    <definedName name="UK_Gov_Long_3_m" localSheetId="84">'Apr 16'!$L$90</definedName>
    <definedName name="UK_Gov_Long_3_m" localSheetId="87">'Feb 16'!$L$90</definedName>
    <definedName name="UK_Gov_Long_3_m" localSheetId="88">'Jan 16'!$L$90</definedName>
    <definedName name="UK_Gov_MMI" localSheetId="84">'Apr 16'!$L$23</definedName>
    <definedName name="UK_Gov_MMI" localSheetId="87">'Feb 16'!$L$23</definedName>
    <definedName name="UK_Gov_MMI" localSheetId="88">'Jan 16'!$L$23</definedName>
    <definedName name="UK_Gov_MMI_Claim" localSheetId="84">'Apr 16'!$L$24</definedName>
    <definedName name="UK_Gov_MMI_Claim" localSheetId="87">'Feb 16'!$L$24</definedName>
    <definedName name="UK_Gov_MMI_Claim" localSheetId="88">'Jan 16'!$L$24</definedName>
    <definedName name="UK_Gov_MMI_HQ_In" localSheetId="84">'Apr 16'!$L$25</definedName>
    <definedName name="UK_Gov_MMI_HQ_In" localSheetId="87">'Feb 16'!$L$25</definedName>
    <definedName name="UK_Gov_MMI_HQ_In" localSheetId="88">'Jan 16'!$L$25</definedName>
    <definedName name="UK_Gov_MMI_HQ_In_Non_Res" localSheetId="84">'Apr 16'!$L$27</definedName>
    <definedName name="UK_Gov_MMI_HQ_In_Non_Res" localSheetId="87">'Feb 16'!$L$27</definedName>
    <definedName name="UK_Gov_MMI_HQ_In_Non_Res" localSheetId="88">'Jan 16'!$L$27</definedName>
    <definedName name="UK_Gov_MMI_HQ_In_Res" localSheetId="84">'Apr 16'!$L$26</definedName>
    <definedName name="UK_Gov_MMI_HQ_In_Res" localSheetId="87">'Feb 16'!$L$26</definedName>
    <definedName name="UK_Gov_MMI_HQ_In_Res" localSheetId="88">'Jan 16'!$L$26</definedName>
    <definedName name="UK_Gov_MMI_HQ_Out" localSheetId="84">'Apr 16'!$L$28</definedName>
    <definedName name="UK_Gov_MMI_HQ_Out" localSheetId="87">'Feb 16'!$L$28</definedName>
    <definedName name="UK_Gov_MMI_HQ_Out" localSheetId="88">'Jan 16'!$L$28</definedName>
    <definedName name="UK_Gov_MMI_HQ_Out_Non_Res" localSheetId="84">'Apr 16'!$L$30</definedName>
    <definedName name="UK_Gov_MMI_HQ_Out_Non_Res" localSheetId="87">'Feb 16'!$L$30</definedName>
    <definedName name="UK_Gov_MMI_HQ_Out_Non_Res" localSheetId="88">'Jan 16'!$L$30</definedName>
    <definedName name="UK_Gov_MMI_HQ_Out_Res" localSheetId="84">'Apr 16'!$L$29</definedName>
    <definedName name="UK_Gov_MMI_HQ_Out_Res" localSheetId="87">'Feb 16'!$L$29</definedName>
    <definedName name="UK_Gov_MMI_HQ_Out_Res" localSheetId="88">'Jan 16'!$L$29</definedName>
    <definedName name="UK_Gov_Net_Drains" localSheetId="84">'Apr 16'!$L$113</definedName>
    <definedName name="UK_Gov_Net_Drains" localSheetId="87">'Feb 16'!$L$113</definedName>
    <definedName name="UK_Gov_Net_Drains" localSheetId="88">'Jan 16'!$L$113</definedName>
    <definedName name="UK_Gov_Off_Bal" localSheetId="84">'Apr 16'!$L$151</definedName>
    <definedName name="UK_Gov_Off_Bal" localSheetId="87">'Feb 16'!$L$151</definedName>
    <definedName name="UK_Gov_Off_Bal" localSheetId="88">'Jan 16'!$L$151</definedName>
    <definedName name="UK_Gov_Off_Bal_1_y" localSheetId="84">'Apr 16'!$L$157</definedName>
    <definedName name="UK_Gov_Off_Bal_1_y" localSheetId="87">'Feb 16'!$L$157</definedName>
    <definedName name="UK_Gov_Off_Bal_1_y" localSheetId="88">'Jan 16'!$L$157</definedName>
    <definedName name="UK_Gov_Off_Bal_CCIR_Swaps" localSheetId="84">'Apr 16'!$L$153</definedName>
    <definedName name="UK_Gov_Off_Bal_CCIR_Swaps" localSheetId="87">'Feb 16'!$L$153</definedName>
    <definedName name="UK_Gov_Off_Bal_CCIR_Swaps" localSheetId="88">'Jan 16'!$L$153</definedName>
    <definedName name="UK_Gov_Off_Bal_Foreign" localSheetId="84">'Apr 16'!$L$152</definedName>
    <definedName name="UK_Gov_Off_Bal_Foreign" localSheetId="87">'Feb 16'!$L$152</definedName>
    <definedName name="UK_Gov_Off_Bal_Foreign" localSheetId="88">'Jan 16'!$L$152</definedName>
    <definedName name="UK_Gov_Off_Bal_IR_Swaps" localSheetId="84">'Apr 16'!$L$154</definedName>
    <definedName name="UK_Gov_Off_Bal_IR_Swaps" localSheetId="87">'Feb 16'!$L$154</definedName>
    <definedName name="UK_Gov_Off_Bal_IR_Swaps" localSheetId="88">'Jan 16'!$L$154</definedName>
    <definedName name="UK_Gov_Off_Bal_Options" localSheetId="84">'Apr 16'!$L$155</definedName>
    <definedName name="UK_Gov_Off_Bal_Options" localSheetId="87">'Feb 16'!$L$155</definedName>
    <definedName name="UK_Gov_Off_Bal_Options" localSheetId="88">'Jan 16'!$L$155</definedName>
    <definedName name="UK_Gov_ORA" localSheetId="84">'Apr 16'!$L$51</definedName>
    <definedName name="UK_Gov_ORA" localSheetId="79">'Aug 16'!$L$51</definedName>
    <definedName name="UK_Gov_ORA" localSheetId="73">'Dec 16'!$L$51</definedName>
    <definedName name="UK_Gov_ORA" localSheetId="87">'Feb 16'!$L$51</definedName>
    <definedName name="UK_Gov_ORA" localSheetId="88">'Jan 16'!$L$51</definedName>
    <definedName name="UK_Gov_ORA" localSheetId="80">'Jul 16'!$L$51</definedName>
    <definedName name="UK_Gov_ORA" localSheetId="82">'Jun 16'!$L$51</definedName>
    <definedName name="UK_Gov_ORA" localSheetId="86">'Mar 16'!$L$51</definedName>
    <definedName name="UK_Gov_ORA" localSheetId="83">'May 16'!$L$51</definedName>
    <definedName name="UK_Gov_ORA" localSheetId="74">'Nov 16'!$L$51</definedName>
    <definedName name="UK_Gov_ORA" localSheetId="75">'Oct 16'!$L$51</definedName>
    <definedName name="UK_Gov_ORA" localSheetId="77">'Sep 16'!$L$51</definedName>
    <definedName name="UK_Gov_ORA" localSheetId="78">'Sep 16 (old)'!$L$51</definedName>
    <definedName name="UK_Gov_ORA_Capital" localSheetId="84">'Apr 16'!$L$53</definedName>
    <definedName name="UK_Gov_ORA_Capital" localSheetId="87">'Feb 16'!$L$53</definedName>
    <definedName name="UK_Gov_ORA_Capital" localSheetId="88">'Jan 16'!$L$53</definedName>
    <definedName name="UK_Gov_ORA_Claim" localSheetId="84">'Apr 16'!$L$56</definedName>
    <definedName name="UK_Gov_ORA_Claim" localSheetId="87">'Feb 16'!$L$56</definedName>
    <definedName name="UK_Gov_ORA_Claim" localSheetId="88">'Jan 16'!$L$56</definedName>
    <definedName name="UK_Gov_ORA_Claim_Res" localSheetId="84">'Apr 16'!$L$57</definedName>
    <definedName name="UK_Gov_ORA_Claim_Res" localSheetId="87">'Feb 16'!$L$57</definedName>
    <definedName name="UK_Gov_ORA_Claim_Res" localSheetId="88">'Jan 16'!$L$57</definedName>
    <definedName name="UK_Gov_ORA_Foreign" localSheetId="84">'Apr 16'!$L$54</definedName>
    <definedName name="UK_Gov_ORA_Foreign" localSheetId="79">'Aug 16'!$L$54</definedName>
    <definedName name="UK_Gov_ORA_Foreign" localSheetId="73">'Dec 16'!$L$54</definedName>
    <definedName name="UK_Gov_ORA_Foreign" localSheetId="87">'Feb 16'!$L$54</definedName>
    <definedName name="UK_Gov_ORA_Foreign" localSheetId="88">'Jan 16'!$L$54</definedName>
    <definedName name="UK_Gov_ORA_Foreign" localSheetId="80">'Jul 16'!$L$54</definedName>
    <definedName name="UK_Gov_ORA_Foreign" localSheetId="82">'Jun 16'!$L$54</definedName>
    <definedName name="UK_Gov_ORA_Foreign" localSheetId="86">'Mar 16'!$L$54</definedName>
    <definedName name="UK_Gov_ORA_Foreign" localSheetId="83">'May 16'!$L$54</definedName>
    <definedName name="UK_Gov_ORA_Foreign" localSheetId="74">'Nov 16'!$L$54</definedName>
    <definedName name="UK_Gov_ORA_Foreign" localSheetId="75">'Oct 16'!$L$54</definedName>
    <definedName name="UK_Gov_ORA_Foreign" localSheetId="77">'Sep 16'!$L$54</definedName>
    <definedName name="UK_Gov_ORA_Foreign" localSheetId="78">'Sep 16 (old)'!$L$54</definedName>
    <definedName name="UK_Gov_ORA_Foreign_Res" localSheetId="84">'Apr 16'!$L$55</definedName>
    <definedName name="UK_Gov_ORA_Foreign_Res" localSheetId="87">'Feb 16'!$L$55</definedName>
    <definedName name="UK_Gov_ORA_Foreign_Res" localSheetId="88">'Jan 16'!$L$55</definedName>
    <definedName name="UK_Gov_Pledged_RA" localSheetId="84">'Apr 16'!$L$146</definedName>
    <definedName name="UK_Gov_Pledged_RA" localSheetId="87">'Feb 16'!$L$146</definedName>
    <definedName name="UK_Gov_Pledged_RA" localSheetId="88">'Jan 16'!$L$146</definedName>
    <definedName name="UK_Gov_RA" localSheetId="84">'Apr 16'!$L$8</definedName>
    <definedName name="UK_Gov_RA" localSheetId="87">'Feb 16'!$L$8</definedName>
    <definedName name="UK_Gov_RA" localSheetId="88">'Jan 16'!$L$8</definedName>
    <definedName name="UK_Gov_RA_as_Collateral" localSheetId="84">'Apr 16'!$L$148</definedName>
    <definedName name="UK_Gov_RA_as_Collateral" localSheetId="87">'Feb 16'!$L$148</definedName>
    <definedName name="UK_Gov_RA_as_Collateral" localSheetId="88">'Jan 16'!$L$148</definedName>
    <definedName name="UK_Gov_Repos_In" localSheetId="84">'Apr 16'!$L$99</definedName>
    <definedName name="UK_Gov_Repos_In" localSheetId="87">'Feb 16'!$L$99</definedName>
    <definedName name="UK_Gov_Repos_In" localSheetId="88">'Jan 16'!$L$99</definedName>
    <definedName name="UK_Gov_Repos_In_1_m" localSheetId="84">'Apr 16'!$L$100</definedName>
    <definedName name="UK_Gov_Repos_In_1_m" localSheetId="87">'Feb 16'!$L$100</definedName>
    <definedName name="UK_Gov_Repos_In_1_m" localSheetId="88">'Jan 16'!$L$100</definedName>
    <definedName name="UK_Gov_Repos_In_1_y" localSheetId="84">'Apr 16'!$L$102</definedName>
    <definedName name="UK_Gov_Repos_In_1_y" localSheetId="87">'Feb 16'!$L$102</definedName>
    <definedName name="UK_Gov_Repos_In_1_y" localSheetId="88">'Jan 16'!$L$102</definedName>
    <definedName name="UK_Gov_Repos_In_3_m" localSheetId="84">'Apr 16'!$L$101</definedName>
    <definedName name="UK_Gov_Repos_In_3_m" localSheetId="87">'Feb 16'!$L$101</definedName>
    <definedName name="UK_Gov_Repos_In_3_m" localSheetId="88">'Jan 16'!$L$101</definedName>
    <definedName name="UK_Gov_Repos_Out" localSheetId="84">'Apr 16'!$L$94</definedName>
    <definedName name="UK_Gov_Repos_Out" localSheetId="87">'Feb 16'!$L$94</definedName>
    <definedName name="UK_Gov_Repos_Out" localSheetId="88">'Jan 16'!$L$94</definedName>
    <definedName name="UK_Gov_Repos_Out_1_m" localSheetId="84">'Apr 16'!$L$95</definedName>
    <definedName name="UK_Gov_Repos_Out_1_m" localSheetId="87">'Feb 16'!$L$95</definedName>
    <definedName name="UK_Gov_Repos_Out_1_m" localSheetId="88">'Jan 16'!$L$95</definedName>
    <definedName name="UK_Gov_Repos_Out_1_y" localSheetId="84">'Apr 16'!$L$97</definedName>
    <definedName name="UK_Gov_Repos_Out_1_y" localSheetId="87">'Feb 16'!$L$97</definedName>
    <definedName name="UK_Gov_Repos_Out_1_y" localSheetId="88">'Jan 16'!$L$97</definedName>
    <definedName name="UK_Gov_Repos_Out_3_m" localSheetId="84">'Apr 16'!$L$96</definedName>
    <definedName name="UK_Gov_Repos_Out_3_m" localSheetId="87">'Feb 16'!$L$96</definedName>
    <definedName name="UK_Gov_Repos_Out_3_m" localSheetId="88">'Jan 16'!$L$96</definedName>
    <definedName name="UK_Gov_SDR" localSheetId="84">'Apr 16'!$L$46</definedName>
    <definedName name="UK_Gov_SDR" localSheetId="79">'Aug 16'!$L$46</definedName>
    <definedName name="UK_Gov_SDR" localSheetId="73">'Dec 16'!$L$46</definedName>
    <definedName name="UK_Gov_SDR" localSheetId="87">'Feb 16'!$L$46</definedName>
    <definedName name="UK_Gov_SDR" localSheetId="88">'Jan 16'!$L$46</definedName>
    <definedName name="UK_Gov_SDR" localSheetId="80">'Jul 16'!$L$46</definedName>
    <definedName name="UK_Gov_SDR" localSheetId="82">'Jun 16'!$L$46</definedName>
    <definedName name="UK_Gov_SDR" localSheetId="86">'Mar 16'!$L$46</definedName>
    <definedName name="UK_Gov_SDR" localSheetId="83">'May 16'!$L$46</definedName>
    <definedName name="UK_Gov_SDR" localSheetId="74">'Nov 16'!$L$46</definedName>
    <definedName name="UK_Gov_SDR" localSheetId="75">'Oct 16'!$L$46</definedName>
    <definedName name="UK_Gov_SDR" localSheetId="77">'Sep 16'!$L$46</definedName>
    <definedName name="UK_Gov_SDR" localSheetId="78">'Sep 16 (old)'!$L$46</definedName>
    <definedName name="UK_Gov_Sec" localSheetId="84">'Apr 16'!$L$12</definedName>
    <definedName name="UK_Gov_Sec" localSheetId="79">'Aug 16'!$L$12</definedName>
    <definedName name="UK_Gov_Sec" localSheetId="73">'Dec 16'!$L$12</definedName>
    <definedName name="UK_Gov_Sec" localSheetId="87">'Feb 16'!$L$12</definedName>
    <definedName name="UK_Gov_Sec" localSheetId="88">'Jan 16'!$L$12</definedName>
    <definedName name="UK_Gov_Sec" localSheetId="80">'Jul 16'!$L$12</definedName>
    <definedName name="UK_Gov_Sec" localSheetId="82">'Jun 16'!$L$12</definedName>
    <definedName name="UK_Gov_Sec" localSheetId="86">'Mar 16'!$L$12</definedName>
    <definedName name="UK_Gov_Sec" localSheetId="83">'May 16'!$L$12</definedName>
    <definedName name="UK_Gov_Sec" localSheetId="74">'Nov 16'!$L$12</definedName>
    <definedName name="UK_Gov_Sec" localSheetId="75">'Oct 16'!$L$12</definedName>
    <definedName name="UK_Gov_Sec" localSheetId="77">'Sep 16'!$L$12</definedName>
    <definedName name="UK_Gov_Sec" localSheetId="78">'Sep 16 (old)'!$L$12</definedName>
    <definedName name="UK_Gov_Sec" localSheetId="6">[17]output!$L$12</definedName>
    <definedName name="UK_Gov_Sec" localSheetId="5">[18]output!$L$12</definedName>
    <definedName name="UK_Gov_Sec_as_Collateral" localSheetId="84">'Apr 16'!$L$149</definedName>
    <definedName name="UK_Gov_Sec_as_Collateral" localSheetId="87">'Feb 16'!$L$149</definedName>
    <definedName name="UK_Gov_Sec_as_Collateral" localSheetId="88">'Jan 16'!$L$149</definedName>
    <definedName name="UK_Gov_Short" localSheetId="84">'Apr 16'!$L$81</definedName>
    <definedName name="UK_Gov_Short" localSheetId="87">'Feb 16'!$L$81</definedName>
    <definedName name="UK_Gov_Short" localSheetId="88">'Jan 16'!$L$81</definedName>
    <definedName name="UK_Gov_Short_1_m" localSheetId="84">'Apr 16'!$L$83</definedName>
    <definedName name="UK_Gov_Short_1_m" localSheetId="87">'Feb 16'!$L$83</definedName>
    <definedName name="UK_Gov_Short_1_m" localSheetId="88">'Jan 16'!$L$83</definedName>
    <definedName name="UK_Gov_Short_1_y" localSheetId="84">'Apr 16'!$L$85</definedName>
    <definedName name="UK_Gov_Short_1_y" localSheetId="87">'Feb 16'!$L$85</definedName>
    <definedName name="UK_Gov_Short_1_y" localSheetId="88">'Jan 16'!$L$85</definedName>
    <definedName name="UK_Gov_Short_3_m" localSheetId="84">'Apr 16'!$L$84</definedName>
    <definedName name="UK_Gov_Short_3_m" localSheetId="87">'Feb 16'!$L$84</definedName>
    <definedName name="UK_Gov_Short_3_m" localSheetId="88">'Jan 16'!$L$84</definedName>
    <definedName name="UK_Gov_Short_Long" localSheetId="84">'Apr 16'!$L$79</definedName>
    <definedName name="UK_Gov_Short_Long" localSheetId="87">'Feb 16'!$L$79</definedName>
    <definedName name="UK_Gov_Short_Long" localSheetId="88">'Jan 16'!$L$79</definedName>
    <definedName name="w" localSheetId="84">#REF!</definedName>
    <definedName name="w" localSheetId="67">#REF!</definedName>
    <definedName name="w" localSheetId="51">#REF!</definedName>
    <definedName name="w" localSheetId="35">#REF!</definedName>
    <definedName name="w" localSheetId="19">#REF!</definedName>
    <definedName name="w" localSheetId="79">#REF!</definedName>
    <definedName name="w" localSheetId="62">#REF!</definedName>
    <definedName name="w" localSheetId="46">#REF!</definedName>
    <definedName name="w" localSheetId="30">#REF!</definedName>
    <definedName name="w" localSheetId="14">#REF!</definedName>
    <definedName name="w" localSheetId="73">#REF!</definedName>
    <definedName name="w" localSheetId="57">#REF!</definedName>
    <definedName name="w" localSheetId="41">#REF!</definedName>
    <definedName name="w" localSheetId="25">#REF!</definedName>
    <definedName name="w" localSheetId="9">#REF!</definedName>
    <definedName name="w" localSheetId="87">#REF!</definedName>
    <definedName name="w" localSheetId="70">#REF!</definedName>
    <definedName name="w" localSheetId="54">#REF!</definedName>
    <definedName name="w" localSheetId="38">#REF!</definedName>
    <definedName name="w" localSheetId="22">#REF!</definedName>
    <definedName name="w" localSheetId="88">#REF!</definedName>
    <definedName name="w" localSheetId="55">#REF!</definedName>
    <definedName name="w" localSheetId="39">#REF!</definedName>
    <definedName name="w" localSheetId="23">#REF!</definedName>
    <definedName name="w" localSheetId="7">#REF!</definedName>
    <definedName name="w" localSheetId="80">#REF!</definedName>
    <definedName name="w" localSheetId="63">#REF!</definedName>
    <definedName name="w" localSheetId="47">#REF!</definedName>
    <definedName name="w" localSheetId="31">#REF!</definedName>
    <definedName name="w" localSheetId="15">#REF!</definedName>
    <definedName name="w" localSheetId="82">#REF!</definedName>
    <definedName name="w" localSheetId="65">#REF!</definedName>
    <definedName name="w" localSheetId="49">#REF!</definedName>
    <definedName name="w" localSheetId="33">#REF!</definedName>
    <definedName name="w" localSheetId="17">#REF!</definedName>
    <definedName name="w" localSheetId="69">#REF!</definedName>
    <definedName name="w" localSheetId="53">#REF!</definedName>
    <definedName name="w" localSheetId="37">#REF!</definedName>
    <definedName name="w" localSheetId="21">#REF!</definedName>
    <definedName name="w" localSheetId="66">#REF!</definedName>
    <definedName name="w" localSheetId="50">#REF!</definedName>
    <definedName name="w" localSheetId="34">#REF!</definedName>
    <definedName name="w" localSheetId="18">#REF!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75">#REF!</definedName>
    <definedName name="w" localSheetId="59">#REF!</definedName>
    <definedName name="w" localSheetId="43">#REF!</definedName>
    <definedName name="w" localSheetId="27">#REF!</definedName>
    <definedName name="w" localSheetId="11">#REF!</definedName>
    <definedName name="w" localSheetId="85">#REF!</definedName>
    <definedName name="w" localSheetId="68">#REF!</definedName>
    <definedName name="w" localSheetId="52">#REF!</definedName>
    <definedName name="w" localSheetId="36">#REF!</definedName>
    <definedName name="w" localSheetId="20">#REF!</definedName>
    <definedName name="w" localSheetId="81">#REF!</definedName>
    <definedName name="w" localSheetId="64">#REF!</definedName>
    <definedName name="w" localSheetId="48">#REF!</definedName>
    <definedName name="w" localSheetId="32">#REF!</definedName>
    <definedName name="w" localSheetId="16">#REF!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72">#REF!</definedName>
    <definedName name="w" localSheetId="56">#REF!</definedName>
    <definedName name="w" localSheetId="40">#REF!</definedName>
    <definedName name="w" localSheetId="24">#REF!</definedName>
    <definedName name="w" localSheetId="8">#REF!</definedName>
    <definedName name="w" localSheetId="77">#REF!</definedName>
    <definedName name="w" localSheetId="78">#REF!</definedName>
    <definedName name="w" localSheetId="61">#REF!</definedName>
    <definedName name="w" localSheetId="45">#REF!</definedName>
    <definedName name="w" localSheetId="29">#REF!</definedName>
    <definedName name="w" localSheetId="13">#REF!</definedName>
    <definedName name="w" localSheetId="6">#REF!</definedName>
    <definedName name="w">#REF!</definedName>
    <definedName name="YY" localSheetId="84">#REF!</definedName>
    <definedName name="YY" localSheetId="67">#REF!</definedName>
    <definedName name="YY" localSheetId="51">#REF!</definedName>
    <definedName name="YY" localSheetId="35">#REF!</definedName>
    <definedName name="YY" localSheetId="19">#REF!</definedName>
    <definedName name="YY" localSheetId="79">#REF!</definedName>
    <definedName name="YY" localSheetId="62">#REF!</definedName>
    <definedName name="YY" localSheetId="46">#REF!</definedName>
    <definedName name="YY" localSheetId="30">#REF!</definedName>
    <definedName name="YY" localSheetId="14">#REF!</definedName>
    <definedName name="YY" localSheetId="73">#REF!</definedName>
    <definedName name="YY" localSheetId="57">#REF!</definedName>
    <definedName name="YY" localSheetId="41">#REF!</definedName>
    <definedName name="YY" localSheetId="25">#REF!</definedName>
    <definedName name="YY" localSheetId="9">#REF!</definedName>
    <definedName name="YY" localSheetId="87">#REF!</definedName>
    <definedName name="YY" localSheetId="70">#REF!</definedName>
    <definedName name="YY" localSheetId="54">#REF!</definedName>
    <definedName name="YY" localSheetId="38">#REF!</definedName>
    <definedName name="YY" localSheetId="22">#REF!</definedName>
    <definedName name="YY" localSheetId="88">#REF!</definedName>
    <definedName name="YY" localSheetId="55">#REF!</definedName>
    <definedName name="YY" localSheetId="39">#REF!</definedName>
    <definedName name="YY" localSheetId="23">#REF!</definedName>
    <definedName name="YY" localSheetId="7">#REF!</definedName>
    <definedName name="YY" localSheetId="80">#REF!</definedName>
    <definedName name="YY" localSheetId="63">#REF!</definedName>
    <definedName name="YY" localSheetId="47">#REF!</definedName>
    <definedName name="YY" localSheetId="31">#REF!</definedName>
    <definedName name="YY" localSheetId="15">#REF!</definedName>
    <definedName name="YY" localSheetId="82">#REF!</definedName>
    <definedName name="YY" localSheetId="65">#REF!</definedName>
    <definedName name="YY" localSheetId="49">#REF!</definedName>
    <definedName name="YY" localSheetId="33">#REF!</definedName>
    <definedName name="YY" localSheetId="17">#REF!</definedName>
    <definedName name="YY" localSheetId="69">#REF!</definedName>
    <definedName name="YY" localSheetId="53">#REF!</definedName>
    <definedName name="YY" localSheetId="37">#REF!</definedName>
    <definedName name="YY" localSheetId="21">#REF!</definedName>
    <definedName name="YY" localSheetId="66">#REF!</definedName>
    <definedName name="YY" localSheetId="50">#REF!</definedName>
    <definedName name="YY" localSheetId="34">#REF!</definedName>
    <definedName name="YY" localSheetId="18">#REF!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75">#REF!</definedName>
    <definedName name="YY" localSheetId="59">#REF!</definedName>
    <definedName name="YY" localSheetId="43">#REF!</definedName>
    <definedName name="YY" localSheetId="27">#REF!</definedName>
    <definedName name="YY" localSheetId="11">#REF!</definedName>
    <definedName name="YY" localSheetId="85">#REF!</definedName>
    <definedName name="YY" localSheetId="68">#REF!</definedName>
    <definedName name="YY" localSheetId="52">#REF!</definedName>
    <definedName name="YY" localSheetId="36">#REF!</definedName>
    <definedName name="YY" localSheetId="20">#REF!</definedName>
    <definedName name="YY" localSheetId="81">#REF!</definedName>
    <definedName name="YY" localSheetId="64">#REF!</definedName>
    <definedName name="YY" localSheetId="48">#REF!</definedName>
    <definedName name="YY" localSheetId="32">#REF!</definedName>
    <definedName name="YY" localSheetId="16">#REF!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77">#REF!</definedName>
    <definedName name="YY" localSheetId="78">#REF!</definedName>
    <definedName name="YY" localSheetId="61">#REF!</definedName>
    <definedName name="YY" localSheetId="45">#REF!</definedName>
    <definedName name="YY" localSheetId="29">#REF!</definedName>
    <definedName name="YY" localSheetId="13">#REF!</definedName>
    <definedName name="YY" localSheetId="6">#REF!</definedName>
    <definedName name="YY">#REF!</definedName>
    <definedName name="YY__" localSheetId="84">#REF!</definedName>
    <definedName name="YY__" localSheetId="67">#REF!</definedName>
    <definedName name="YY__" localSheetId="51">#REF!</definedName>
    <definedName name="YY__" localSheetId="35">#REF!</definedName>
    <definedName name="YY__" localSheetId="19">#REF!</definedName>
    <definedName name="YY__" localSheetId="79">#REF!</definedName>
    <definedName name="YY__" localSheetId="62">#REF!</definedName>
    <definedName name="YY__" localSheetId="46">#REF!</definedName>
    <definedName name="YY__" localSheetId="30">#REF!</definedName>
    <definedName name="YY__" localSheetId="14">#REF!</definedName>
    <definedName name="YY__" localSheetId="73">#REF!</definedName>
    <definedName name="YY__" localSheetId="57">#REF!</definedName>
    <definedName name="YY__" localSheetId="41">#REF!</definedName>
    <definedName name="YY__" localSheetId="25">#REF!</definedName>
    <definedName name="YY__" localSheetId="9">#REF!</definedName>
    <definedName name="YY__" localSheetId="87">#REF!</definedName>
    <definedName name="YY__" localSheetId="70">#REF!</definedName>
    <definedName name="YY__" localSheetId="54">#REF!</definedName>
    <definedName name="YY__" localSheetId="38">#REF!</definedName>
    <definedName name="YY__" localSheetId="22">#REF!</definedName>
    <definedName name="YY__" localSheetId="88">#REF!</definedName>
    <definedName name="YY__" localSheetId="55">#REF!</definedName>
    <definedName name="YY__" localSheetId="39">#REF!</definedName>
    <definedName name="YY__" localSheetId="23">#REF!</definedName>
    <definedName name="YY__" localSheetId="7">#REF!</definedName>
    <definedName name="YY__" localSheetId="80">#REF!</definedName>
    <definedName name="YY__" localSheetId="63">#REF!</definedName>
    <definedName name="YY__" localSheetId="47">#REF!</definedName>
    <definedName name="YY__" localSheetId="31">#REF!</definedName>
    <definedName name="YY__" localSheetId="15">#REF!</definedName>
    <definedName name="YY__" localSheetId="82">#REF!</definedName>
    <definedName name="YY__" localSheetId="65">#REF!</definedName>
    <definedName name="YY__" localSheetId="49">#REF!</definedName>
    <definedName name="YY__" localSheetId="33">#REF!</definedName>
    <definedName name="YY__" localSheetId="17">#REF!</definedName>
    <definedName name="YY__" localSheetId="69">#REF!</definedName>
    <definedName name="YY__" localSheetId="53">#REF!</definedName>
    <definedName name="YY__" localSheetId="37">#REF!</definedName>
    <definedName name="YY__" localSheetId="21">#REF!</definedName>
    <definedName name="YY__" localSheetId="66">#REF!</definedName>
    <definedName name="YY__" localSheetId="50">#REF!</definedName>
    <definedName name="YY__" localSheetId="34">#REF!</definedName>
    <definedName name="YY__" localSheetId="18">#REF!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75">#REF!</definedName>
    <definedName name="YY__" localSheetId="59">#REF!</definedName>
    <definedName name="YY__" localSheetId="43">#REF!</definedName>
    <definedName name="YY__" localSheetId="27">#REF!</definedName>
    <definedName name="YY__" localSheetId="11">#REF!</definedName>
    <definedName name="YY__" localSheetId="85">#REF!</definedName>
    <definedName name="YY__" localSheetId="68">#REF!</definedName>
    <definedName name="YY__" localSheetId="52">#REF!</definedName>
    <definedName name="YY__" localSheetId="36">#REF!</definedName>
    <definedName name="YY__" localSheetId="20">#REF!</definedName>
    <definedName name="YY__" localSheetId="81">#REF!</definedName>
    <definedName name="YY__" localSheetId="64">#REF!</definedName>
    <definedName name="YY__" localSheetId="48">#REF!</definedName>
    <definedName name="YY__" localSheetId="32">#REF!</definedName>
    <definedName name="YY__" localSheetId="16">#REF!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77">#REF!</definedName>
    <definedName name="YY__" localSheetId="78">#REF!</definedName>
    <definedName name="YY__" localSheetId="61">#REF!</definedName>
    <definedName name="YY__" localSheetId="45">#REF!</definedName>
    <definedName name="YY__" localSheetId="29">#REF!</definedName>
    <definedName name="YY__" localSheetId="13">#REF!</definedName>
    <definedName name="YY__" localSheetId="6">#REF!</definedName>
    <definedName name="YY__">#REF!</definedName>
    <definedName name="ZINS" localSheetId="84">#REF!</definedName>
    <definedName name="ZINS" localSheetId="67">#REF!</definedName>
    <definedName name="ZINS" localSheetId="51">#REF!</definedName>
    <definedName name="ZINS" localSheetId="35">#REF!</definedName>
    <definedName name="ZINS" localSheetId="19">#REF!</definedName>
    <definedName name="ZINS" localSheetId="79">#REF!</definedName>
    <definedName name="ZINS" localSheetId="62">#REF!</definedName>
    <definedName name="ZINS" localSheetId="46">#REF!</definedName>
    <definedName name="ZINS" localSheetId="30">#REF!</definedName>
    <definedName name="ZINS" localSheetId="14">#REF!</definedName>
    <definedName name="ZINS" localSheetId="73">#REF!</definedName>
    <definedName name="ZINS" localSheetId="57">#REF!</definedName>
    <definedName name="ZINS" localSheetId="41">#REF!</definedName>
    <definedName name="ZINS" localSheetId="25">#REF!</definedName>
    <definedName name="ZINS" localSheetId="9">#REF!</definedName>
    <definedName name="ZINS" localSheetId="87">#REF!</definedName>
    <definedName name="ZINS" localSheetId="70">#REF!</definedName>
    <definedName name="ZINS" localSheetId="54">#REF!</definedName>
    <definedName name="ZINS" localSheetId="38">#REF!</definedName>
    <definedName name="ZINS" localSheetId="22">#REF!</definedName>
    <definedName name="ZINS" localSheetId="88">#REF!</definedName>
    <definedName name="ZINS" localSheetId="55">#REF!</definedName>
    <definedName name="ZINS" localSheetId="39">#REF!</definedName>
    <definedName name="ZINS" localSheetId="23">#REF!</definedName>
    <definedName name="ZINS" localSheetId="7">#REF!</definedName>
    <definedName name="ZINS" localSheetId="80">#REF!</definedName>
    <definedName name="ZINS" localSheetId="63">#REF!</definedName>
    <definedName name="ZINS" localSheetId="47">#REF!</definedName>
    <definedName name="ZINS" localSheetId="31">#REF!</definedName>
    <definedName name="ZINS" localSheetId="15">#REF!</definedName>
    <definedName name="ZINS" localSheetId="82">#REF!</definedName>
    <definedName name="ZINS" localSheetId="65">#REF!</definedName>
    <definedName name="ZINS" localSheetId="49">#REF!</definedName>
    <definedName name="ZINS" localSheetId="33">#REF!</definedName>
    <definedName name="ZINS" localSheetId="17">#REF!</definedName>
    <definedName name="ZINS" localSheetId="69">#REF!</definedName>
    <definedName name="ZINS" localSheetId="53">#REF!</definedName>
    <definedName name="ZINS" localSheetId="37">#REF!</definedName>
    <definedName name="ZINS" localSheetId="21">#REF!</definedName>
    <definedName name="ZINS" localSheetId="66">#REF!</definedName>
    <definedName name="ZINS" localSheetId="50">#REF!</definedName>
    <definedName name="ZINS" localSheetId="34">#REF!</definedName>
    <definedName name="ZINS" localSheetId="18">#REF!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75">#REF!</definedName>
    <definedName name="ZINS" localSheetId="59">#REF!</definedName>
    <definedName name="ZINS" localSheetId="43">#REF!</definedName>
    <definedName name="ZINS" localSheetId="27">#REF!</definedName>
    <definedName name="ZINS" localSheetId="11">#REF!</definedName>
    <definedName name="ZINS" localSheetId="85">#REF!</definedName>
    <definedName name="ZINS" localSheetId="68">#REF!</definedName>
    <definedName name="ZINS" localSheetId="52">#REF!</definedName>
    <definedName name="ZINS" localSheetId="36">#REF!</definedName>
    <definedName name="ZINS" localSheetId="20">#REF!</definedName>
    <definedName name="ZINS" localSheetId="81">#REF!</definedName>
    <definedName name="ZINS" localSheetId="64">#REF!</definedName>
    <definedName name="ZINS" localSheetId="48">#REF!</definedName>
    <definedName name="ZINS" localSheetId="32">#REF!</definedName>
    <definedName name="ZINS" localSheetId="16">#REF!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77">#REF!</definedName>
    <definedName name="ZINS" localSheetId="78">#REF!</definedName>
    <definedName name="ZINS" localSheetId="61">#REF!</definedName>
    <definedName name="ZINS" localSheetId="45">#REF!</definedName>
    <definedName name="ZINS" localSheetId="29">#REF!</definedName>
    <definedName name="ZINS" localSheetId="13">#REF!</definedName>
    <definedName name="ZINS" localSheetId="6">#REF!</definedName>
    <definedName name="ZINS">#REF!</definedName>
  </definedNames>
  <calcPr calcId="162913"/>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<sst xmlns="http://schemas.openxmlformats.org/spreadsheetml/2006/main" count="11481" uniqueCount="447">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</sst>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vertAlign val="superscript"/>
      <sz val="12"/>
      <name val="Arial"/>
      <family val="2"/>
    </font>
    <font>
      <b/>
      <sz val="18"/>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08">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7" fillId="0" borderId="0" xfId="55613" applyFont="1" applyFill="1" applyBorder="1" applyAlignment="1">
      <alignment vertical="center"/>
    </xf>
    <xf numFmtId="0" fontId="10" fillId="0" borderId="0" xfId="0" applyFont="1" applyBorder="1"/>
    <xf numFmtId="166"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648">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externalLink" Target="externalLinks/externalLink18.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13.xml"/><Relationship Id="rId110"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95"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1.xml"/><Relationship Id="rId105" Type="http://schemas.openxmlformats.org/officeDocument/2006/relationships/externalLink" Target="externalLinks/externalLink16.xml"/><Relationship Id="rId113"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4.xml"/><Relationship Id="rId98"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4.xml"/><Relationship Id="rId10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96" Type="http://schemas.openxmlformats.org/officeDocument/2006/relationships/externalLink" Target="externalLinks/externalLink7.xml"/><Relationship Id="rId11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7.xml"/><Relationship Id="rId114"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5.xml"/><Relationship Id="rId99" Type="http://schemas.openxmlformats.org/officeDocument/2006/relationships/externalLink" Target="externalLinks/externalLink10.xml"/><Relationship Id="rId10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tyles" Target="style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8.xml"/><Relationship Id="rId104" Type="http://schemas.openxmlformats.org/officeDocument/2006/relationships/externalLink" Target="externalLinks/externalLink1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3.2" x14ac:dyDescent="0.25"/>
  <cols>
    <col min="1" max="2" width="40.6640625" style="396" customWidth="1"/>
    <col min="3" max="5" width="20.664062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09375" defaultRowHeight="15.6" x14ac:dyDescent="0.3"/>
  <cols>
    <col min="1" max="1" width="2.88671875" style="1" customWidth="1"/>
    <col min="2" max="2" width="5" style="60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186655.93257768379</v>
      </c>
      <c r="M8" s="76"/>
      <c r="N8" s="76">
        <v>36449.9470293177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1">
        <v>1</v>
      </c>
      <c r="C10" s="21" t="s">
        <v>7</v>
      </c>
      <c r="L10" s="79">
        <v>139832.20178050929</v>
      </c>
      <c r="M10" s="79"/>
      <c r="N10" s="79">
        <v>20360.2012165177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120410.30310543957</v>
      </c>
      <c r="M12" s="79"/>
      <c r="N12" s="79">
        <v>17204.218552960003</v>
      </c>
      <c r="P12" s="79"/>
      <c r="Q12" s="79"/>
      <c r="R12" s="79"/>
      <c r="S12" s="79"/>
    </row>
    <row r="13" spans="1:28" ht="7.5" customHeight="1" x14ac:dyDescent="0.3"/>
    <row r="14" spans="1:28" ht="15" customHeight="1" x14ac:dyDescent="0.3">
      <c r="D14" s="8" t="s">
        <v>10</v>
      </c>
      <c r="L14" s="17">
        <v>115426.09954980957</v>
      </c>
      <c r="M14" s="17"/>
      <c r="N14" s="17">
        <v>5770.3787052800008</v>
      </c>
      <c r="P14" s="17"/>
      <c r="Q14" s="17"/>
      <c r="R14" s="17"/>
      <c r="S14" s="17"/>
    </row>
    <row r="15" spans="1:28" ht="15" customHeight="1" x14ac:dyDescent="0.3">
      <c r="D15" s="22" t="s">
        <v>11</v>
      </c>
      <c r="E15" s="23" t="s">
        <v>12</v>
      </c>
      <c r="L15" s="10">
        <v>111384.89266266958</v>
      </c>
      <c r="N15" s="10">
        <v>5770.3787052800008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4041.2068871400006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424.00183078999999</v>
      </c>
      <c r="M30" s="80"/>
      <c r="N30" s="80">
        <v>664.8289024500001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18894.023375763889</v>
      </c>
      <c r="N34" s="10">
        <v>3155.2413157169003</v>
      </c>
      <c r="U34" s="8"/>
      <c r="V34" s="8"/>
      <c r="W34" s="8"/>
      <c r="X34" s="8"/>
      <c r="Y34" s="8"/>
      <c r="Z34" s="8"/>
      <c r="AA34" s="8"/>
      <c r="AB34" s="8"/>
    </row>
    <row r="35" spans="1:28" ht="13.2"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3.2" x14ac:dyDescent="0.25">
      <c r="A37" s="8"/>
      <c r="F37" s="24" t="s">
        <v>16</v>
      </c>
      <c r="L37" s="81">
        <v>2.33480681011905</v>
      </c>
      <c r="M37" s="81"/>
      <c r="N37" s="81">
        <v>0</v>
      </c>
      <c r="P37" s="81"/>
      <c r="Q37" s="81"/>
      <c r="R37" s="81"/>
      <c r="S37" s="81"/>
      <c r="U37" s="8"/>
      <c r="V37" s="8"/>
      <c r="W37" s="8"/>
      <c r="X37" s="8"/>
      <c r="Y37" s="8"/>
      <c r="Z37" s="8"/>
      <c r="AA37" s="8"/>
      <c r="AB37" s="8"/>
    </row>
    <row r="38" spans="1:28" ht="13.2" x14ac:dyDescent="0.25">
      <c r="A38" s="8"/>
      <c r="D38" s="22" t="s">
        <v>17</v>
      </c>
      <c r="E38" s="8" t="s">
        <v>23</v>
      </c>
      <c r="L38" s="10">
        <v>525.5380442234142</v>
      </c>
      <c r="N38" s="10">
        <v>0.7413478407966736</v>
      </c>
      <c r="U38" s="8"/>
      <c r="V38" s="8"/>
      <c r="W38" s="8"/>
      <c r="X38" s="8"/>
      <c r="Y38" s="8"/>
      <c r="Z38" s="8"/>
      <c r="AA38" s="8"/>
      <c r="AB38" s="8"/>
    </row>
    <row r="39" spans="1:28" ht="13.2"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3.2"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1">
        <v>2</v>
      </c>
      <c r="C44" s="21" t="s">
        <v>24</v>
      </c>
      <c r="L44" s="79">
        <v>7263.2953337855261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1">
        <v>3</v>
      </c>
      <c r="C46" s="21" t="s">
        <v>25</v>
      </c>
      <c r="L46" s="79">
        <v>14320.233770706267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1">
        <v>5</v>
      </c>
      <c r="C51" s="21" t="s">
        <v>93</v>
      </c>
      <c r="G51" s="14"/>
      <c r="L51" s="79">
        <v>6299.3908340500184</v>
      </c>
      <c r="M51" s="79"/>
      <c r="N51" s="79">
        <v>16089.745812800003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3310.4474722300183</v>
      </c>
      <c r="N56" s="10">
        <v>16089.745812800003</v>
      </c>
    </row>
    <row r="57" spans="1:28" s="28" customFormat="1" ht="15.75" customHeight="1" x14ac:dyDescent="0.25">
      <c r="G57" s="14" t="s">
        <v>30</v>
      </c>
      <c r="L57" s="80">
        <v>3256.6639536399998</v>
      </c>
      <c r="M57" s="80"/>
      <c r="N57" s="80">
        <v>2323.2640107500001</v>
      </c>
      <c r="O57"/>
      <c r="P57" s="80"/>
      <c r="Q57" s="80"/>
      <c r="R57" s="80"/>
      <c r="S57" s="80"/>
      <c r="T57"/>
      <c r="U57"/>
      <c r="V57"/>
      <c r="W57"/>
      <c r="X57"/>
      <c r="Y57"/>
      <c r="Z57"/>
      <c r="AA57"/>
      <c r="AB57"/>
    </row>
    <row r="58" spans="1:28" ht="13.2" x14ac:dyDescent="0.25">
      <c r="A58" s="8"/>
      <c r="F58" s="8" t="s">
        <v>121</v>
      </c>
      <c r="L58" s="10">
        <v>2988.9433618199996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-13489.586032164436</v>
      </c>
      <c r="U74" s="8"/>
      <c r="V74" s="8"/>
      <c r="W74" s="8"/>
      <c r="X74" s="8"/>
      <c r="Y74" s="8"/>
      <c r="Z74" s="8"/>
      <c r="AA74" s="8"/>
      <c r="AB74" s="8"/>
    </row>
    <row r="75" spans="1:28" x14ac:dyDescent="0.3">
      <c r="I75" s="13"/>
      <c r="J75" s="32" t="s">
        <v>37</v>
      </c>
      <c r="K75" s="32"/>
      <c r="L75" s="10">
        <v>0</v>
      </c>
      <c r="N75" s="10">
        <v>-11508.817287051952</v>
      </c>
      <c r="U75" s="8"/>
      <c r="V75" s="8"/>
      <c r="W75" s="8"/>
      <c r="X75" s="8"/>
      <c r="Y75" s="8"/>
      <c r="Z75" s="8"/>
      <c r="AA75" s="8"/>
      <c r="AB75" s="8"/>
    </row>
    <row r="76" spans="1:28" x14ac:dyDescent="0.3">
      <c r="I76" s="13"/>
      <c r="J76" s="31" t="s">
        <v>38</v>
      </c>
      <c r="K76" s="31"/>
      <c r="L76" s="10">
        <v>0</v>
      </c>
      <c r="N76" s="10">
        <v>-5635.2291128197821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3.2" x14ac:dyDescent="0.25">
      <c r="A83" s="8"/>
      <c r="B83" s="8"/>
      <c r="I83" s="8" t="s">
        <v>29</v>
      </c>
      <c r="J83" s="31" t="s">
        <v>36</v>
      </c>
      <c r="K83" s="31"/>
      <c r="L83" s="10">
        <v>-15048.394784309097</v>
      </c>
      <c r="N83" s="10">
        <v>-13055.08119363333</v>
      </c>
    </row>
    <row r="84" spans="1:19" ht="13.2" x14ac:dyDescent="0.25">
      <c r="A84" s="8"/>
      <c r="B84" s="8"/>
      <c r="I84" s="13"/>
      <c r="J84" s="32" t="s">
        <v>37</v>
      </c>
      <c r="K84" s="32"/>
      <c r="L84" s="10">
        <v>-12604.632802059461</v>
      </c>
      <c r="N84" s="10">
        <v>-11592.66427322571</v>
      </c>
    </row>
    <row r="85" spans="1:19" ht="13.2"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2" x14ac:dyDescent="0.25">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3.2" x14ac:dyDescent="0.25">
      <c r="A89" s="8"/>
      <c r="B89" s="8"/>
      <c r="I89" s="8" t="s">
        <v>29</v>
      </c>
      <c r="J89" s="31" t="s">
        <v>36</v>
      </c>
      <c r="K89" s="31"/>
      <c r="L89" s="10">
        <v>13923.66556463266</v>
      </c>
      <c r="N89" s="10">
        <v>12557.660957057658</v>
      </c>
    </row>
    <row r="90" spans="1:19" ht="13.2" x14ac:dyDescent="0.25">
      <c r="A90" s="8"/>
      <c r="B90" s="8"/>
      <c r="I90" s="13"/>
      <c r="J90" s="32" t="s">
        <v>37</v>
      </c>
      <c r="K90" s="32"/>
      <c r="L90" s="10">
        <v>8029.2015781659748</v>
      </c>
      <c r="N90" s="10">
        <v>10894.338695330034</v>
      </c>
    </row>
    <row r="91" spans="1:19" ht="13.2"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2" x14ac:dyDescent="0.25">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3.2" x14ac:dyDescent="0.25">
      <c r="A96" s="8"/>
      <c r="B96" s="8"/>
      <c r="J96" s="32" t="s">
        <v>37</v>
      </c>
      <c r="L96" s="10">
        <v>-5958.6412755632027</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-40361.478152736534</v>
      </c>
      <c r="M113" s="17"/>
      <c r="N113" s="17">
        <v>-32161.531789791963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6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44136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183005.14042206286</v>
      </c>
      <c r="M8" s="76"/>
      <c r="N8" s="76">
        <v>33374.707073414698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0">
        <v>1</v>
      </c>
      <c r="C10" s="21" t="s">
        <v>7</v>
      </c>
      <c r="L10" s="79">
        <v>133432.91115668157</v>
      </c>
      <c r="M10" s="79"/>
      <c r="N10" s="79">
        <v>18227.566633784685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119116.8189266401</v>
      </c>
      <c r="M12" s="79"/>
      <c r="N12" s="79">
        <v>17476.35201839</v>
      </c>
      <c r="P12" s="79"/>
      <c r="Q12" s="79"/>
      <c r="R12" s="79"/>
      <c r="S12" s="79"/>
    </row>
    <row r="13" spans="1:28" ht="7.5" customHeight="1" x14ac:dyDescent="0.3"/>
    <row r="14" spans="1:28" ht="15" customHeight="1" x14ac:dyDescent="0.3">
      <c r="D14" s="8" t="s">
        <v>10</v>
      </c>
      <c r="L14" s="17">
        <v>113710.5502387801</v>
      </c>
      <c r="M14" s="17"/>
      <c r="N14" s="17">
        <v>6677.5491831499994</v>
      </c>
      <c r="P14" s="17"/>
      <c r="Q14" s="17"/>
      <c r="R14" s="17"/>
      <c r="S14" s="17"/>
    </row>
    <row r="15" spans="1:28" ht="15" customHeight="1" x14ac:dyDescent="0.3">
      <c r="D15" s="22" t="s">
        <v>11</v>
      </c>
      <c r="E15" s="23" t="s">
        <v>12</v>
      </c>
      <c r="L15" s="10">
        <v>109394.42933497009</v>
      </c>
      <c r="N15" s="10">
        <v>6677.5491831499994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4316.1209038100014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414.69538788</v>
      </c>
      <c r="M30" s="80"/>
      <c r="N30" s="80">
        <v>687.20452207000005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13791.803638258696</v>
      </c>
      <c r="N34" s="10">
        <v>750.56469374741152</v>
      </c>
      <c r="U34" s="8"/>
      <c r="V34" s="8"/>
      <c r="W34" s="8"/>
      <c r="X34" s="8"/>
      <c r="Y34" s="8"/>
      <c r="Z34" s="8"/>
      <c r="AA34" s="8"/>
      <c r="AB34" s="8"/>
    </row>
    <row r="35" spans="1:28" ht="13.2"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3.2" x14ac:dyDescent="0.25">
      <c r="A37" s="8"/>
      <c r="F37" s="24" t="s">
        <v>16</v>
      </c>
      <c r="L37" s="81">
        <v>5.4025024901190593</v>
      </c>
      <c r="M37" s="81"/>
      <c r="N37" s="81">
        <v>0</v>
      </c>
      <c r="P37" s="81"/>
      <c r="Q37" s="81"/>
      <c r="R37" s="81"/>
      <c r="S37" s="81"/>
      <c r="U37" s="8"/>
      <c r="V37" s="8"/>
      <c r="W37" s="8"/>
      <c r="X37" s="8"/>
      <c r="Y37" s="8"/>
      <c r="Z37" s="8"/>
      <c r="AA37" s="8"/>
      <c r="AB37" s="8"/>
    </row>
    <row r="38" spans="1:28" ht="13.2" x14ac:dyDescent="0.25">
      <c r="A38" s="8"/>
      <c r="D38" s="22" t="s">
        <v>17</v>
      </c>
      <c r="E38" s="8" t="s">
        <v>23</v>
      </c>
      <c r="L38" s="10">
        <v>518.88367173700283</v>
      </c>
      <c r="N38" s="10">
        <v>0.64992164727362589</v>
      </c>
      <c r="U38" s="8"/>
      <c r="V38" s="8"/>
      <c r="W38" s="8"/>
      <c r="X38" s="8"/>
      <c r="Y38" s="8"/>
      <c r="Z38" s="8"/>
      <c r="AA38" s="8"/>
      <c r="AB38" s="8"/>
    </row>
    <row r="39" spans="1:28" ht="13.2"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3.2"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0">
        <v>2</v>
      </c>
      <c r="C44" s="21" t="s">
        <v>24</v>
      </c>
      <c r="L44" s="79">
        <v>6963.8368817841747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0">
        <v>3</v>
      </c>
      <c r="C46" s="21" t="s">
        <v>25</v>
      </c>
      <c r="L46" s="79">
        <v>14168.114826372808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0">
        <v>5</v>
      </c>
      <c r="C51" s="21" t="s">
        <v>93</v>
      </c>
      <c r="G51" s="14"/>
      <c r="L51" s="79">
        <v>10751.160571769982</v>
      </c>
      <c r="M51" s="79"/>
      <c r="N51" s="79">
        <v>15147.140439630009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7783.3434178299831</v>
      </c>
      <c r="N56" s="10">
        <v>15147.140439630009</v>
      </c>
    </row>
    <row r="57" spans="1:28" s="28" customFormat="1" ht="15.75" customHeight="1" x14ac:dyDescent="0.25">
      <c r="G57" s="14" t="s">
        <v>30</v>
      </c>
      <c r="L57" s="80">
        <v>1015.6976863599999</v>
      </c>
      <c r="M57" s="80"/>
      <c r="N57" s="80">
        <v>2773.5764808200006</v>
      </c>
      <c r="O57"/>
      <c r="P57" s="80"/>
      <c r="Q57" s="80"/>
      <c r="R57" s="80"/>
      <c r="S57" s="80"/>
      <c r="T57"/>
      <c r="U57"/>
      <c r="V57"/>
      <c r="W57"/>
      <c r="X57"/>
      <c r="Y57"/>
      <c r="Z57"/>
      <c r="AA57"/>
      <c r="AB57"/>
    </row>
    <row r="58" spans="1:28" ht="13.2" x14ac:dyDescent="0.25">
      <c r="A58" s="8"/>
      <c r="F58" s="8" t="s">
        <v>121</v>
      </c>
      <c r="L58" s="10">
        <v>2967.81715394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-4337.6802357531587</v>
      </c>
      <c r="U74" s="8"/>
      <c r="V74" s="8"/>
      <c r="W74" s="8"/>
      <c r="X74" s="8"/>
      <c r="Y74" s="8"/>
      <c r="Z74" s="8"/>
      <c r="AA74" s="8"/>
      <c r="AB74" s="8"/>
    </row>
    <row r="75" spans="1:28" x14ac:dyDescent="0.3">
      <c r="I75" s="13"/>
      <c r="J75" s="32" t="s">
        <v>37</v>
      </c>
      <c r="K75" s="32"/>
      <c r="L75" s="10">
        <v>0</v>
      </c>
      <c r="N75" s="10">
        <v>-14714.173306100001</v>
      </c>
      <c r="U75" s="8"/>
      <c r="V75" s="8"/>
      <c r="W75" s="8"/>
      <c r="X75" s="8"/>
      <c r="Y75" s="8"/>
      <c r="Z75" s="8"/>
      <c r="AA75" s="8"/>
      <c r="AB75" s="8"/>
    </row>
    <row r="76" spans="1:28" x14ac:dyDescent="0.3">
      <c r="I76" s="13"/>
      <c r="J76" s="31" t="s">
        <v>38</v>
      </c>
      <c r="K76" s="31"/>
      <c r="L76" s="10">
        <v>0</v>
      </c>
      <c r="N76" s="10">
        <v>-9236.7549507745425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3.2" x14ac:dyDescent="0.25">
      <c r="A83" s="8"/>
      <c r="B83" s="8"/>
      <c r="I83" s="8" t="s">
        <v>29</v>
      </c>
      <c r="J83" s="31" t="s">
        <v>36</v>
      </c>
      <c r="K83" s="31"/>
      <c r="L83" s="10">
        <v>-11007.308914256118</v>
      </c>
      <c r="N83" s="10">
        <v>-4052.2980946696794</v>
      </c>
    </row>
    <row r="84" spans="1:19" ht="13.2" x14ac:dyDescent="0.25">
      <c r="A84" s="8"/>
      <c r="B84" s="8"/>
      <c r="I84" s="13"/>
      <c r="J84" s="32" t="s">
        <v>37</v>
      </c>
      <c r="K84" s="32"/>
      <c r="L84" s="10">
        <v>-17070.026921935099</v>
      </c>
      <c r="N84" s="10">
        <v>-15508.089734448204</v>
      </c>
    </row>
    <row r="85" spans="1:19" ht="13.2"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2" x14ac:dyDescent="0.25">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3.2" x14ac:dyDescent="0.25">
      <c r="A89" s="8"/>
      <c r="B89" s="8"/>
      <c r="I89" s="8" t="s">
        <v>29</v>
      </c>
      <c r="J89" s="31" t="s">
        <v>36</v>
      </c>
      <c r="K89" s="31"/>
      <c r="L89" s="10">
        <v>10205.819522760266</v>
      </c>
      <c r="N89" s="10">
        <v>3971.9002848802452</v>
      </c>
    </row>
    <row r="90" spans="1:19" ht="13.2" x14ac:dyDescent="0.25">
      <c r="A90" s="8"/>
      <c r="B90" s="8"/>
      <c r="I90" s="13"/>
      <c r="J90" s="32" t="s">
        <v>37</v>
      </c>
      <c r="K90" s="32"/>
      <c r="L90" s="10">
        <v>15254.679508759358</v>
      </c>
      <c r="N90" s="10">
        <v>14753.212821814923</v>
      </c>
    </row>
    <row r="91" spans="1:19" ht="13.2"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2" x14ac:dyDescent="0.25">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3.2" x14ac:dyDescent="0.25">
      <c r="A96" s="8"/>
      <c r="B96" s="8"/>
      <c r="J96" s="32" t="s">
        <v>37</v>
      </c>
      <c r="L96" s="10">
        <v>-12720.025315731351</v>
      </c>
      <c r="N96" s="10">
        <v>0</v>
      </c>
    </row>
    <row r="97" spans="1:28" x14ac:dyDescent="0.3">
      <c r="B97" s="8"/>
      <c r="J97" s="31" t="s">
        <v>38</v>
      </c>
      <c r="L97" s="10">
        <v>-1281.81724766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-40429.858901927793</v>
      </c>
      <c r="M113" s="17"/>
      <c r="N113" s="17">
        <v>-29448.491799576739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09375" defaultRowHeight="15.6" x14ac:dyDescent="0.3"/>
  <cols>
    <col min="1" max="1" width="2.88671875" style="1" customWidth="1"/>
    <col min="2" max="2" width="5" style="59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177702.45840384177</v>
      </c>
      <c r="M8" s="76"/>
      <c r="N8" s="76">
        <v>32799.340843699043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9">
        <v>1</v>
      </c>
      <c r="C10" s="21" t="s">
        <v>7</v>
      </c>
      <c r="L10" s="79">
        <v>123389.76027894464</v>
      </c>
      <c r="M10" s="79"/>
      <c r="N10" s="79">
        <v>17151.804183629043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119933.85005365012</v>
      </c>
      <c r="M12" s="79"/>
      <c r="N12" s="79">
        <v>16411.158441830001</v>
      </c>
      <c r="P12" s="79"/>
      <c r="Q12" s="79"/>
      <c r="R12" s="79"/>
      <c r="S12" s="79"/>
    </row>
    <row r="13" spans="1:28" ht="7.5" customHeight="1" x14ac:dyDescent="0.3"/>
    <row r="14" spans="1:28" ht="15" customHeight="1" x14ac:dyDescent="0.3">
      <c r="D14" s="8" t="s">
        <v>10</v>
      </c>
      <c r="L14" s="17">
        <v>112259.64807667013</v>
      </c>
      <c r="M14" s="17"/>
      <c r="N14" s="17">
        <v>6599.7970218000019</v>
      </c>
      <c r="P14" s="17"/>
      <c r="Q14" s="17"/>
      <c r="R14" s="17"/>
      <c r="S14" s="17"/>
    </row>
    <row r="15" spans="1:28" ht="15" customHeight="1" x14ac:dyDescent="0.3">
      <c r="D15" s="22" t="s">
        <v>11</v>
      </c>
      <c r="E15" s="23" t="s">
        <v>12</v>
      </c>
      <c r="L15" s="10">
        <v>107691.95661563013</v>
      </c>
      <c r="N15" s="10">
        <v>6599.7970218000019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4567.6914610400008</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454.57534692999997</v>
      </c>
      <c r="M30" s="80"/>
      <c r="N30" s="80">
        <v>830.43737081000006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2939.012904150095</v>
      </c>
      <c r="N34" s="10">
        <v>739.74601117061377</v>
      </c>
      <c r="U34" s="8"/>
      <c r="V34" s="8"/>
      <c r="W34" s="8"/>
      <c r="X34" s="8"/>
      <c r="Y34" s="8"/>
      <c r="Z34" s="8"/>
      <c r="AA34" s="8"/>
      <c r="AB34" s="8"/>
    </row>
    <row r="35" spans="1:28" ht="13.2"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3.2" x14ac:dyDescent="0.25">
      <c r="A37" s="8"/>
      <c r="F37" s="24" t="s">
        <v>16</v>
      </c>
      <c r="L37" s="81">
        <v>9.4242188101190489</v>
      </c>
      <c r="M37" s="81"/>
      <c r="N37" s="81">
        <v>0</v>
      </c>
      <c r="P37" s="81"/>
      <c r="Q37" s="81"/>
      <c r="R37" s="81"/>
      <c r="S37" s="81"/>
      <c r="U37" s="8"/>
      <c r="V37" s="8"/>
      <c r="W37" s="8"/>
      <c r="X37" s="8"/>
      <c r="Y37" s="8"/>
      <c r="Z37" s="8"/>
      <c r="AA37" s="8"/>
      <c r="AB37" s="8"/>
    </row>
    <row r="38" spans="1:28" ht="13.2" x14ac:dyDescent="0.25">
      <c r="A38" s="8"/>
      <c r="D38" s="22" t="s">
        <v>17</v>
      </c>
      <c r="E38" s="8" t="s">
        <v>23</v>
      </c>
      <c r="L38" s="10">
        <v>507.47072678622067</v>
      </c>
      <c r="N38" s="10">
        <v>0.89973062842846607</v>
      </c>
      <c r="U38" s="8"/>
      <c r="V38" s="8"/>
      <c r="W38" s="8"/>
      <c r="X38" s="8"/>
      <c r="Y38" s="8"/>
      <c r="Z38" s="8"/>
      <c r="AA38" s="8"/>
      <c r="AB38" s="8"/>
    </row>
    <row r="39" spans="1:28" ht="13.2" x14ac:dyDescent="0.25">
      <c r="A39" s="8"/>
      <c r="F39" s="24" t="s">
        <v>15</v>
      </c>
      <c r="L39" s="81">
        <v>188.5819633807445</v>
      </c>
      <c r="M39" s="81"/>
      <c r="N39" s="81">
        <v>1.0118294336898836E-11</v>
      </c>
      <c r="P39" s="81"/>
      <c r="Q39" s="81"/>
      <c r="R39" s="81"/>
      <c r="S39" s="81"/>
      <c r="U39" s="8"/>
      <c r="V39" s="8"/>
      <c r="W39" s="8"/>
      <c r="X39" s="8"/>
      <c r="Y39" s="8"/>
      <c r="Z39" s="8"/>
      <c r="AA39" s="8"/>
      <c r="AB39" s="8"/>
    </row>
    <row r="40" spans="1:28" ht="13.2"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9">
        <v>2</v>
      </c>
      <c r="C44" s="21" t="s">
        <v>24</v>
      </c>
      <c r="L44" s="79">
        <v>6873.9944309811362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9">
        <v>3</v>
      </c>
      <c r="C46" s="21" t="s">
        <v>25</v>
      </c>
      <c r="L46" s="79">
        <v>14097.786226465445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9">
        <v>5</v>
      </c>
      <c r="C51" s="21" t="s">
        <v>93</v>
      </c>
      <c r="G51" s="14"/>
      <c r="L51" s="79">
        <v>14590.79863389003</v>
      </c>
      <c r="M51" s="79"/>
      <c r="N51" s="79">
        <v>15647.53666007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11773.728438250029</v>
      </c>
      <c r="N56" s="10">
        <v>15647.53666007</v>
      </c>
    </row>
    <row r="57" spans="1:28" s="28" customFormat="1" ht="15.75" customHeight="1" x14ac:dyDescent="0.25">
      <c r="G57" s="14" t="s">
        <v>30</v>
      </c>
      <c r="L57" s="80">
        <v>2720.7233567500007</v>
      </c>
      <c r="M57" s="80"/>
      <c r="N57" s="80">
        <v>3050.7796816999999</v>
      </c>
      <c r="O57"/>
      <c r="P57" s="80"/>
      <c r="Q57" s="80"/>
      <c r="R57" s="80"/>
      <c r="S57" s="80"/>
      <c r="T57"/>
      <c r="U57"/>
      <c r="V57"/>
      <c r="W57"/>
      <c r="X57"/>
      <c r="Y57"/>
      <c r="Z57"/>
      <c r="AA57"/>
      <c r="AB57"/>
    </row>
    <row r="58" spans="1:28" ht="13.2" x14ac:dyDescent="0.25">
      <c r="A58" s="8"/>
      <c r="F58" s="8" t="s">
        <v>121</v>
      </c>
      <c r="L58" s="10">
        <v>2817.0701956400003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-8536.8622734399996</v>
      </c>
      <c r="U74" s="8"/>
      <c r="V74" s="8"/>
      <c r="W74" s="8"/>
      <c r="X74" s="8"/>
      <c r="Y74" s="8"/>
      <c r="Z74" s="8"/>
      <c r="AA74" s="8"/>
      <c r="AB74" s="8"/>
    </row>
    <row r="75" spans="1:28" x14ac:dyDescent="0.3">
      <c r="I75" s="13"/>
      <c r="J75" s="32" t="s">
        <v>37</v>
      </c>
      <c r="K75" s="32"/>
      <c r="L75" s="10">
        <v>0</v>
      </c>
      <c r="N75" s="10">
        <v>-9963.0045838805017</v>
      </c>
      <c r="U75" s="8"/>
      <c r="V75" s="8"/>
      <c r="W75" s="8"/>
      <c r="X75" s="8"/>
      <c r="Y75" s="8"/>
      <c r="Z75" s="8"/>
      <c r="AA75" s="8"/>
      <c r="AB75" s="8"/>
    </row>
    <row r="76" spans="1:28" x14ac:dyDescent="0.3">
      <c r="I76" s="13"/>
      <c r="J76" s="31" t="s">
        <v>38</v>
      </c>
      <c r="K76" s="31"/>
      <c r="L76" s="10">
        <v>0</v>
      </c>
      <c r="N76" s="10">
        <v>-9321.5571177340898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3.2" x14ac:dyDescent="0.25">
      <c r="A83" s="8"/>
      <c r="B83" s="8"/>
      <c r="I83" s="8" t="s">
        <v>29</v>
      </c>
      <c r="J83" s="31" t="s">
        <v>36</v>
      </c>
      <c r="K83" s="31"/>
      <c r="L83" s="10">
        <v>-8310.3825159606695</v>
      </c>
      <c r="N83" s="10">
        <v>-7575.4453252671346</v>
      </c>
    </row>
    <row r="84" spans="1:19" ht="13.2" x14ac:dyDescent="0.25">
      <c r="A84" s="8"/>
      <c r="B84" s="8"/>
      <c r="I84" s="13"/>
      <c r="J84" s="32" t="s">
        <v>37</v>
      </c>
      <c r="K84" s="32"/>
      <c r="L84" s="10">
        <v>-13234.433645640276</v>
      </c>
      <c r="N84" s="10">
        <v>-9857.1033603621945</v>
      </c>
    </row>
    <row r="85" spans="1:19" ht="13.2"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2" x14ac:dyDescent="0.25">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3.2" x14ac:dyDescent="0.25">
      <c r="A89" s="8"/>
      <c r="B89" s="8"/>
      <c r="I89" s="8" t="s">
        <v>29</v>
      </c>
      <c r="J89" s="31" t="s">
        <v>36</v>
      </c>
      <c r="K89" s="31"/>
      <c r="L89" s="10">
        <v>6541.2938370778929</v>
      </c>
      <c r="N89" s="10">
        <v>7550.648270543632</v>
      </c>
    </row>
    <row r="90" spans="1:19" ht="13.2" x14ac:dyDescent="0.25">
      <c r="A90" s="8"/>
      <c r="B90" s="8"/>
      <c r="I90" s="13"/>
      <c r="J90" s="32" t="s">
        <v>37</v>
      </c>
      <c r="K90" s="32"/>
      <c r="L90" s="10">
        <v>11704.705417778123</v>
      </c>
      <c r="N90" s="10">
        <v>9769.2915387182893</v>
      </c>
    </row>
    <row r="91" spans="1:19" ht="13.2"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2" x14ac:dyDescent="0.25">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3.2" x14ac:dyDescent="0.25">
      <c r="A96" s="8"/>
      <c r="B96" s="8"/>
      <c r="J96" s="32" t="s">
        <v>37</v>
      </c>
      <c r="L96" s="10">
        <v>-7960.3339150516267</v>
      </c>
      <c r="N96" s="10">
        <v>0</v>
      </c>
    </row>
    <row r="97" spans="1:28" x14ac:dyDescent="0.3">
      <c r="B97" s="8"/>
      <c r="J97" s="31" t="s">
        <v>38</v>
      </c>
      <c r="L97" s="10">
        <v>-828.60601020000013</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-37699.730097770575</v>
      </c>
      <c r="M113" s="17"/>
      <c r="N113" s="17">
        <v>-28799.585443967801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44075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498.10270326434807</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166238.52740935425</v>
      </c>
      <c r="L32" s="11"/>
      <c r="M32" s="433">
        <v>25022.312420823986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164447.69376548371</v>
      </c>
      <c r="L36" s="433"/>
      <c r="M36" s="457"/>
      <c r="N36" s="456"/>
      <c r="O36" s="149"/>
      <c r="P36" s="149"/>
      <c r="Q36" s="149"/>
      <c r="V36" s="470">
        <v>-122932.51679580574</v>
      </c>
      <c r="W36" s="475"/>
      <c r="X36"/>
    </row>
    <row r="37" spans="3:26" s="453" customFormat="1" x14ac:dyDescent="0.3">
      <c r="I37" s="455" t="s">
        <v>355</v>
      </c>
      <c r="K37" s="478">
        <v>7405.190622300519</v>
      </c>
      <c r="L37" s="433"/>
      <c r="M37" s="457"/>
      <c r="N37" s="456"/>
      <c r="O37" s="149"/>
      <c r="P37" s="149"/>
      <c r="Q37" s="149"/>
      <c r="V37" s="470">
        <v>-129.17219425898475</v>
      </c>
      <c r="W37" s="475"/>
      <c r="X37"/>
    </row>
    <row r="38" spans="3:26" s="453" customFormat="1" x14ac:dyDescent="0.3">
      <c r="J38" s="431"/>
      <c r="K38" s="479">
        <v>171852.88438778423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59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44075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173643.71802598331</v>
      </c>
      <c r="M8" s="76"/>
      <c r="N8" s="76">
        <v>34551.740555230615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8">
        <v>1</v>
      </c>
      <c r="C10" s="21" t="s">
        <v>7</v>
      </c>
      <c r="L10" s="79">
        <v>122783.15014628955</v>
      </c>
      <c r="M10" s="79"/>
      <c r="N10" s="79">
        <v>17263.160627850626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119272.71183362005</v>
      </c>
      <c r="M12" s="79"/>
      <c r="N12" s="79">
        <v>16507.610133599999</v>
      </c>
      <c r="P12" s="79"/>
      <c r="Q12" s="79"/>
      <c r="R12" s="79"/>
      <c r="S12" s="79"/>
    </row>
    <row r="13" spans="1:28" ht="7.5" customHeight="1" x14ac:dyDescent="0.3"/>
    <row r="14" spans="1:28" ht="15" customHeight="1" x14ac:dyDescent="0.3">
      <c r="D14" s="8" t="s">
        <v>10</v>
      </c>
      <c r="L14" s="17">
        <v>112630.21726602004</v>
      </c>
      <c r="M14" s="17"/>
      <c r="N14" s="17">
        <v>6175.5479064300025</v>
      </c>
      <c r="P14" s="17"/>
      <c r="Q14" s="17"/>
      <c r="R14" s="17"/>
      <c r="S14" s="17"/>
    </row>
    <row r="15" spans="1:28" ht="15" customHeight="1" x14ac:dyDescent="0.3">
      <c r="D15" s="22" t="s">
        <v>11</v>
      </c>
      <c r="E15" s="23" t="s">
        <v>12</v>
      </c>
      <c r="L15" s="10">
        <v>107963.25315661005</v>
      </c>
      <c r="N15" s="10">
        <v>6175.5479064300025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4666.9641094099979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324.08326457999999</v>
      </c>
      <c r="M30" s="80"/>
      <c r="N30" s="80">
        <v>960.75117967999984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3008.2444932938433</v>
      </c>
      <c r="N34" s="10">
        <v>753.16012632383888</v>
      </c>
      <c r="U34" s="8"/>
      <c r="V34" s="8"/>
      <c r="W34" s="8"/>
      <c r="X34" s="8"/>
      <c r="Y34" s="8"/>
      <c r="Z34" s="8"/>
      <c r="AA34" s="8"/>
      <c r="AB34" s="8"/>
    </row>
    <row r="35" spans="1:28" ht="13.2"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3.2" x14ac:dyDescent="0.25">
      <c r="A37" s="8"/>
      <c r="F37" s="24" t="s">
        <v>16</v>
      </c>
      <c r="L37" s="81">
        <v>2.3274941001190399</v>
      </c>
      <c r="M37" s="81"/>
      <c r="N37" s="81">
        <v>0</v>
      </c>
      <c r="P37" s="81"/>
      <c r="Q37" s="81"/>
      <c r="R37" s="81"/>
      <c r="S37" s="81"/>
      <c r="U37" s="8"/>
      <c r="V37" s="8"/>
      <c r="W37" s="8"/>
      <c r="X37" s="8"/>
      <c r="Y37" s="8"/>
      <c r="Z37" s="8"/>
      <c r="AA37" s="8"/>
      <c r="AB37" s="8"/>
    </row>
    <row r="38" spans="1:28" ht="13.2" x14ac:dyDescent="0.25">
      <c r="A38" s="8"/>
      <c r="D38" s="22" t="s">
        <v>17</v>
      </c>
      <c r="E38" s="8" t="s">
        <v>23</v>
      </c>
      <c r="L38" s="10">
        <v>499.86398199308326</v>
      </c>
      <c r="N38" s="10">
        <v>2.3903679267875191</v>
      </c>
      <c r="U38" s="8"/>
      <c r="V38" s="8"/>
      <c r="W38" s="8"/>
      <c r="X38" s="8"/>
      <c r="Y38" s="8"/>
      <c r="Z38" s="8"/>
      <c r="AA38" s="8"/>
      <c r="AB38" s="8"/>
    </row>
    <row r="39" spans="1:28" ht="13.2"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3.2"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8">
        <v>2</v>
      </c>
      <c r="C44" s="21" t="s">
        <v>24</v>
      </c>
      <c r="L44" s="79">
        <v>6854.1755271996517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8">
        <v>3</v>
      </c>
      <c r="C46" s="21" t="s">
        <v>25</v>
      </c>
      <c r="L46" s="79">
        <v>14232.382358163954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8">
        <v>5</v>
      </c>
      <c r="C51" s="21" t="s">
        <v>93</v>
      </c>
      <c r="G51" s="14"/>
      <c r="L51" s="79">
        <v>10914.354229810033</v>
      </c>
      <c r="M51" s="79"/>
      <c r="N51" s="79">
        <v>17288.579927379989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8382.429981940033</v>
      </c>
      <c r="N56" s="10">
        <v>17288.579927379989</v>
      </c>
    </row>
    <row r="57" spans="1:28" s="28" customFormat="1" ht="15.75" customHeight="1" x14ac:dyDescent="0.25">
      <c r="G57" s="14" t="s">
        <v>30</v>
      </c>
      <c r="L57" s="80">
        <v>1558.45110987</v>
      </c>
      <c r="M57" s="80"/>
      <c r="N57" s="80">
        <v>1583.3004047099998</v>
      </c>
      <c r="O57"/>
      <c r="P57" s="80"/>
      <c r="Q57" s="80"/>
      <c r="R57" s="80"/>
      <c r="S57" s="80"/>
      <c r="T57"/>
      <c r="U57"/>
      <c r="V57"/>
      <c r="W57"/>
      <c r="X57"/>
      <c r="Y57"/>
      <c r="Z57"/>
      <c r="AA57"/>
      <c r="AB57"/>
    </row>
    <row r="58" spans="1:28" ht="13.2" x14ac:dyDescent="0.25">
      <c r="A58" s="8"/>
      <c r="F58" s="8" t="s">
        <v>121</v>
      </c>
      <c r="L58" s="10">
        <v>2531.9242478699998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-11610.116800522597</v>
      </c>
      <c r="U74" s="8"/>
      <c r="V74" s="8"/>
      <c r="W74" s="8"/>
      <c r="X74" s="8"/>
      <c r="Y74" s="8"/>
      <c r="Z74" s="8"/>
      <c r="AA74" s="8"/>
      <c r="AB74" s="8"/>
    </row>
    <row r="75" spans="1:28" x14ac:dyDescent="0.3">
      <c r="I75" s="13"/>
      <c r="J75" s="32" t="s">
        <v>37</v>
      </c>
      <c r="K75" s="32"/>
      <c r="L75" s="10">
        <v>0</v>
      </c>
      <c r="N75" s="10">
        <v>-8244.0768010016163</v>
      </c>
      <c r="U75" s="8"/>
      <c r="V75" s="8"/>
      <c r="W75" s="8"/>
      <c r="X75" s="8"/>
      <c r="Y75" s="8"/>
      <c r="Z75" s="8"/>
      <c r="AA75" s="8"/>
      <c r="AB75" s="8"/>
    </row>
    <row r="76" spans="1:28" x14ac:dyDescent="0.3">
      <c r="I76" s="13"/>
      <c r="J76" s="31" t="s">
        <v>38</v>
      </c>
      <c r="K76" s="31"/>
      <c r="L76" s="10">
        <v>0</v>
      </c>
      <c r="N76" s="10">
        <v>-10136.092596323155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3.2" x14ac:dyDescent="0.25">
      <c r="A83" s="8"/>
      <c r="B83" s="8"/>
      <c r="I83" s="8" t="s">
        <v>29</v>
      </c>
      <c r="J83" s="31" t="s">
        <v>36</v>
      </c>
      <c r="K83" s="31"/>
      <c r="L83" s="10">
        <v>-10350.465356687946</v>
      </c>
      <c r="N83" s="10">
        <v>-11501.704860197098</v>
      </c>
    </row>
    <row r="84" spans="1:19" ht="13.2" x14ac:dyDescent="0.25">
      <c r="A84" s="8"/>
      <c r="B84" s="8"/>
      <c r="I84" s="13"/>
      <c r="J84" s="32" t="s">
        <v>37</v>
      </c>
      <c r="K84" s="32"/>
      <c r="L84" s="10">
        <v>-13784.242468280403</v>
      </c>
      <c r="N84" s="10">
        <v>-7811.7507288567385</v>
      </c>
    </row>
    <row r="85" spans="1:19" ht="13.2"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2" x14ac:dyDescent="0.25">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3.2" x14ac:dyDescent="0.25">
      <c r="A89" s="8"/>
      <c r="B89" s="8"/>
      <c r="I89" s="8" t="s">
        <v>29</v>
      </c>
      <c r="J89" s="31" t="s">
        <v>36</v>
      </c>
      <c r="K89" s="31"/>
      <c r="L89" s="10">
        <v>9169.1659730776773</v>
      </c>
      <c r="N89" s="10">
        <v>11435.663934914675</v>
      </c>
    </row>
    <row r="90" spans="1:19" ht="13.2" x14ac:dyDescent="0.25">
      <c r="A90" s="8"/>
      <c r="B90" s="8"/>
      <c r="I90" s="13"/>
      <c r="J90" s="32" t="s">
        <v>37</v>
      </c>
      <c r="K90" s="32"/>
      <c r="L90" s="10">
        <v>11342.369987519349</v>
      </c>
      <c r="N90" s="10">
        <v>7739.9550877568881</v>
      </c>
    </row>
    <row r="91" spans="1:19" ht="13.2"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2" x14ac:dyDescent="0.25">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3.2" x14ac:dyDescent="0.25">
      <c r="A96" s="8"/>
      <c r="B96" s="8"/>
      <c r="J96" s="32" t="s">
        <v>37</v>
      </c>
      <c r="L96" s="10">
        <v>-9425.3488925042457</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-33520.761456313805</v>
      </c>
      <c r="M113" s="17"/>
      <c r="N113" s="17">
        <v>-30867.175986612496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59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44044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182692.85617413415</v>
      </c>
      <c r="M8" s="76"/>
      <c r="N8" s="76">
        <v>33931.121465345277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7">
        <v>1</v>
      </c>
      <c r="C10" s="21" t="s">
        <v>7</v>
      </c>
      <c r="L10" s="79">
        <v>130029.4765996856</v>
      </c>
      <c r="M10" s="79"/>
      <c r="N10" s="79">
        <v>17434.940705995279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125157.33326023798</v>
      </c>
      <c r="M12" s="79"/>
      <c r="N12" s="79">
        <v>16609.452697109999</v>
      </c>
      <c r="P12" s="79"/>
      <c r="Q12" s="79"/>
      <c r="R12" s="79"/>
      <c r="S12" s="79"/>
    </row>
    <row r="13" spans="1:28" ht="7.5" customHeight="1" x14ac:dyDescent="0.3"/>
    <row r="14" spans="1:28" ht="15" customHeight="1" x14ac:dyDescent="0.3">
      <c r="D14" s="8" t="s">
        <v>10</v>
      </c>
      <c r="L14" s="17">
        <v>117588.26428516798</v>
      </c>
      <c r="M14" s="17"/>
      <c r="N14" s="17">
        <v>6216.1910725999987</v>
      </c>
      <c r="P14" s="17"/>
      <c r="Q14" s="17"/>
      <c r="R14" s="17"/>
      <c r="S14" s="17"/>
    </row>
    <row r="15" spans="1:28" ht="15" customHeight="1" x14ac:dyDescent="0.3">
      <c r="D15" s="22" t="s">
        <v>11</v>
      </c>
      <c r="E15" s="23" t="s">
        <v>12</v>
      </c>
      <c r="L15" s="10">
        <v>112366.63746882026</v>
      </c>
      <c r="N15" s="10">
        <v>6216.1910725999987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5221.6268163477243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251.10102733999997</v>
      </c>
      <c r="M30" s="80"/>
      <c r="N30" s="80">
        <v>874.08058457999994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4371.0134300918235</v>
      </c>
      <c r="N34" s="10">
        <v>824.66155964887298</v>
      </c>
      <c r="U34" s="8"/>
      <c r="V34" s="8"/>
      <c r="W34" s="8"/>
      <c r="X34" s="8"/>
      <c r="Y34" s="8"/>
      <c r="Z34" s="8"/>
      <c r="AA34" s="8"/>
      <c r="AB34" s="8"/>
    </row>
    <row r="35" spans="1:28" ht="13.2"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3.2" x14ac:dyDescent="0.25">
      <c r="A37" s="8"/>
      <c r="F37" s="24" t="s">
        <v>16</v>
      </c>
      <c r="L37" s="81">
        <v>4.8658338101190406</v>
      </c>
      <c r="M37" s="81"/>
      <c r="N37" s="81">
        <v>0</v>
      </c>
      <c r="P37" s="81"/>
      <c r="Q37" s="81"/>
      <c r="R37" s="81"/>
      <c r="S37" s="81"/>
      <c r="U37" s="8"/>
      <c r="V37" s="8"/>
      <c r="W37" s="8"/>
      <c r="X37" s="8"/>
      <c r="Y37" s="8"/>
      <c r="Z37" s="8"/>
      <c r="AA37" s="8"/>
      <c r="AB37" s="8"/>
    </row>
    <row r="38" spans="1:28" ht="13.2" x14ac:dyDescent="0.25">
      <c r="A38" s="8"/>
      <c r="D38" s="22" t="s">
        <v>17</v>
      </c>
      <c r="E38" s="8" t="s">
        <v>23</v>
      </c>
      <c r="L38" s="10">
        <v>496.26175817414071</v>
      </c>
      <c r="N38" s="10">
        <v>0.82644923640837642</v>
      </c>
      <c r="U38" s="8"/>
      <c r="V38" s="8"/>
      <c r="W38" s="8"/>
      <c r="X38" s="8"/>
      <c r="Y38" s="8"/>
      <c r="Z38" s="8"/>
      <c r="AA38" s="8"/>
      <c r="AB38" s="8"/>
    </row>
    <row r="39" spans="1:28" ht="13.2"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3.2"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7">
        <v>2</v>
      </c>
      <c r="C44" s="21" t="s">
        <v>24</v>
      </c>
      <c r="L44" s="79">
        <v>6949.4153202993202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7">
        <v>3</v>
      </c>
      <c r="C46" s="21" t="s">
        <v>25</v>
      </c>
      <c r="L46" s="79">
        <v>14340.446107178675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7">
        <v>5</v>
      </c>
      <c r="C51" s="21" t="s">
        <v>93</v>
      </c>
      <c r="G51" s="14"/>
      <c r="L51" s="79">
        <v>11800.725086490005</v>
      </c>
      <c r="M51" s="79"/>
      <c r="N51" s="79">
        <v>16496.180759349998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9249.3379200000054</v>
      </c>
      <c r="N56" s="10">
        <v>16496.180759349998</v>
      </c>
    </row>
    <row r="57" spans="1:28" s="28" customFormat="1" ht="15.75" customHeight="1" x14ac:dyDescent="0.25">
      <c r="G57" s="14" t="s">
        <v>30</v>
      </c>
      <c r="L57" s="80">
        <v>3125.0227023299994</v>
      </c>
      <c r="M57" s="80"/>
      <c r="N57" s="80">
        <v>1982.3107988600002</v>
      </c>
      <c r="O57"/>
      <c r="P57" s="80"/>
      <c r="Q57" s="80"/>
      <c r="R57" s="80"/>
      <c r="S57" s="80"/>
      <c r="T57"/>
      <c r="U57"/>
      <c r="V57"/>
      <c r="W57"/>
      <c r="X57"/>
      <c r="Y57"/>
      <c r="Z57"/>
      <c r="AA57"/>
      <c r="AB57"/>
    </row>
    <row r="58" spans="1:28" ht="13.2" x14ac:dyDescent="0.25">
      <c r="A58" s="8"/>
      <c r="F58" s="8" t="s">
        <v>121</v>
      </c>
      <c r="L58" s="10">
        <v>2551.3871664899998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-7629.3907501824724</v>
      </c>
      <c r="U74" s="8"/>
      <c r="V74" s="8"/>
      <c r="W74" s="8"/>
      <c r="X74" s="8"/>
      <c r="Y74" s="8"/>
      <c r="Z74" s="8"/>
      <c r="AA74" s="8"/>
      <c r="AB74" s="8"/>
    </row>
    <row r="75" spans="1:28" x14ac:dyDescent="0.3">
      <c r="I75" s="13"/>
      <c r="J75" s="32" t="s">
        <v>37</v>
      </c>
      <c r="K75" s="32"/>
      <c r="L75" s="10">
        <v>0</v>
      </c>
      <c r="N75" s="10">
        <v>-13138.518358525196</v>
      </c>
      <c r="U75" s="8"/>
      <c r="V75" s="8"/>
      <c r="W75" s="8"/>
      <c r="X75" s="8"/>
      <c r="Y75" s="8"/>
      <c r="Z75" s="8"/>
      <c r="AA75" s="8"/>
      <c r="AB75" s="8"/>
    </row>
    <row r="76" spans="1:28" x14ac:dyDescent="0.3">
      <c r="I76" s="13"/>
      <c r="J76" s="31" t="s">
        <v>38</v>
      </c>
      <c r="K76" s="31"/>
      <c r="L76" s="10">
        <v>0</v>
      </c>
      <c r="N76" s="10">
        <v>-7531.9701883401003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3.2" x14ac:dyDescent="0.25">
      <c r="A83" s="8"/>
      <c r="B83" s="8"/>
      <c r="I83" s="8" t="s">
        <v>29</v>
      </c>
      <c r="J83" s="31" t="s">
        <v>36</v>
      </c>
      <c r="K83" s="31"/>
      <c r="L83" s="10">
        <v>-20564.985031568904</v>
      </c>
      <c r="N83" s="10">
        <v>-7125.208416430567</v>
      </c>
    </row>
    <row r="84" spans="1:19" ht="13.2" x14ac:dyDescent="0.25">
      <c r="A84" s="8"/>
      <c r="B84" s="8"/>
      <c r="I84" s="13"/>
      <c r="J84" s="32" t="s">
        <v>37</v>
      </c>
      <c r="K84" s="32"/>
      <c r="L84" s="10">
        <v>-11637.439434070364</v>
      </c>
      <c r="N84" s="10">
        <v>-12993.347535638661</v>
      </c>
    </row>
    <row r="85" spans="1:19" ht="13.2"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2" x14ac:dyDescent="0.25">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3.2" x14ac:dyDescent="0.25">
      <c r="A89" s="8"/>
      <c r="B89" s="8"/>
      <c r="I89" s="8" t="s">
        <v>29</v>
      </c>
      <c r="J89" s="31" t="s">
        <v>36</v>
      </c>
      <c r="K89" s="31"/>
      <c r="L89" s="10">
        <v>14084.365510882968</v>
      </c>
      <c r="N89" s="10">
        <v>6979.7563765091372</v>
      </c>
    </row>
    <row r="90" spans="1:19" ht="13.2" x14ac:dyDescent="0.25">
      <c r="A90" s="8"/>
      <c r="B90" s="8"/>
      <c r="I90" s="13"/>
      <c r="J90" s="32" t="s">
        <v>37</v>
      </c>
      <c r="K90" s="32"/>
      <c r="L90" s="10">
        <v>8595.5864411451021</v>
      </c>
      <c r="N90" s="10">
        <v>12637.999307615113</v>
      </c>
    </row>
    <row r="91" spans="1:19" ht="13.2"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2" x14ac:dyDescent="0.25">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3.2" x14ac:dyDescent="0.25">
      <c r="A96" s="8"/>
      <c r="B96" s="8"/>
      <c r="J96" s="32" t="s">
        <v>37</v>
      </c>
      <c r="L96" s="10">
        <v>-5324.4556580506378</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-40258.778393786757</v>
      </c>
      <c r="M113" s="17"/>
      <c r="N113" s="17">
        <v>-29709.053236713844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59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183126.40733635856</v>
      </c>
      <c r="M8" s="76"/>
      <c r="N8" s="76">
        <v>32148.563390090447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6">
        <v>1</v>
      </c>
      <c r="C10" s="21" t="s">
        <v>7</v>
      </c>
      <c r="L10" s="79">
        <v>129873.57042685</v>
      </c>
      <c r="M10" s="79"/>
      <c r="N10" s="79">
        <v>18146.662193210446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126427.39560673977</v>
      </c>
      <c r="M12" s="79"/>
      <c r="N12" s="79">
        <v>17381.841608009996</v>
      </c>
      <c r="P12" s="79"/>
      <c r="Q12" s="79"/>
      <c r="R12" s="79"/>
      <c r="S12" s="79"/>
    </row>
    <row r="13" spans="1:28" ht="7.5" customHeight="1" x14ac:dyDescent="0.3"/>
    <row r="14" spans="1:28" ht="15" customHeight="1" x14ac:dyDescent="0.3">
      <c r="D14" s="8" t="s">
        <v>10</v>
      </c>
      <c r="L14" s="17">
        <v>118008.29787982977</v>
      </c>
      <c r="M14" s="17"/>
      <c r="N14" s="17">
        <v>6149.6356936799984</v>
      </c>
      <c r="P14" s="17"/>
      <c r="Q14" s="17"/>
      <c r="R14" s="17"/>
      <c r="S14" s="17"/>
    </row>
    <row r="15" spans="1:28" ht="15" customHeight="1" x14ac:dyDescent="0.3">
      <c r="D15" s="22" t="s">
        <v>11</v>
      </c>
      <c r="E15" s="23" t="s">
        <v>12</v>
      </c>
      <c r="L15" s="10">
        <v>112699.61561267977</v>
      </c>
      <c r="N15" s="10">
        <v>6149.6356936799984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5308.6822671499967</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698.35061426999994</v>
      </c>
      <c r="M30" s="80"/>
      <c r="N30" s="80">
        <v>981.20664190000014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2949.862590199366</v>
      </c>
      <c r="N34" s="10">
        <v>763.77471127088722</v>
      </c>
      <c r="U34" s="8"/>
      <c r="V34" s="8"/>
      <c r="W34" s="8"/>
      <c r="X34" s="8"/>
      <c r="Y34" s="8"/>
      <c r="Z34" s="8"/>
      <c r="AA34" s="8"/>
      <c r="AB34" s="8"/>
    </row>
    <row r="35" spans="1:28" ht="13.2"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3.2" x14ac:dyDescent="0.25">
      <c r="A37" s="8"/>
      <c r="F37" s="24" t="s">
        <v>16</v>
      </c>
      <c r="L37" s="81">
        <v>6.8011124001190302</v>
      </c>
      <c r="M37" s="81"/>
      <c r="N37" s="81">
        <v>0</v>
      </c>
      <c r="P37" s="81"/>
      <c r="Q37" s="81"/>
      <c r="R37" s="81"/>
      <c r="S37" s="81"/>
      <c r="U37" s="8"/>
      <c r="V37" s="8"/>
      <c r="W37" s="8"/>
      <c r="X37" s="8"/>
      <c r="Y37" s="8"/>
      <c r="Z37" s="8"/>
      <c r="AA37" s="8"/>
      <c r="AB37" s="8"/>
    </row>
    <row r="38" spans="1:28" ht="13.2" x14ac:dyDescent="0.25">
      <c r="A38" s="8"/>
      <c r="D38" s="22" t="s">
        <v>17</v>
      </c>
      <c r="E38" s="8" t="s">
        <v>23</v>
      </c>
      <c r="L38" s="10">
        <v>489.50883721342643</v>
      </c>
      <c r="N38" s="10">
        <v>1.0458739295640882</v>
      </c>
      <c r="U38" s="8"/>
      <c r="V38" s="8"/>
      <c r="W38" s="8"/>
      <c r="X38" s="8"/>
      <c r="Y38" s="8"/>
      <c r="Z38" s="8"/>
      <c r="AA38" s="8"/>
      <c r="AB38" s="8"/>
    </row>
    <row r="39" spans="1:28" ht="13.2" x14ac:dyDescent="0.25">
      <c r="A39" s="8"/>
      <c r="F39" s="24" t="s">
        <v>15</v>
      </c>
      <c r="L39" s="81">
        <v>326.73201105551999</v>
      </c>
      <c r="M39" s="81"/>
      <c r="N39" s="81">
        <v>1.027637230874912E-11</v>
      </c>
      <c r="P39" s="81"/>
      <c r="Q39" s="81"/>
      <c r="R39" s="81"/>
      <c r="S39" s="81"/>
      <c r="U39" s="8"/>
      <c r="V39" s="8"/>
      <c r="W39" s="8"/>
      <c r="X39" s="8"/>
      <c r="Y39" s="8"/>
      <c r="Z39" s="8"/>
      <c r="AA39" s="8"/>
      <c r="AB39" s="8"/>
    </row>
    <row r="40" spans="1:28" ht="13.2"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6">
        <v>2</v>
      </c>
      <c r="C44" s="21" t="s">
        <v>24</v>
      </c>
      <c r="L44" s="79">
        <v>6959.1908562141016</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6">
        <v>3</v>
      </c>
      <c r="C46" s="21" t="s">
        <v>25</v>
      </c>
      <c r="L46" s="79">
        <v>14284.963260769049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6">
        <v>5</v>
      </c>
      <c r="C51" s="21" t="s">
        <v>93</v>
      </c>
      <c r="G51" s="14"/>
      <c r="L51" s="79">
        <v>12349.497216370015</v>
      </c>
      <c r="M51" s="79"/>
      <c r="N51" s="79">
        <v>14001.90119688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9805.9839340000144</v>
      </c>
      <c r="N56" s="10">
        <v>14001.90119688</v>
      </c>
    </row>
    <row r="57" spans="1:28" s="28" customFormat="1" ht="15.75" customHeight="1" x14ac:dyDescent="0.25">
      <c r="G57" s="14" t="s">
        <v>30</v>
      </c>
      <c r="L57" s="80">
        <v>2362.9005218500001</v>
      </c>
      <c r="M57" s="80"/>
      <c r="N57" s="80">
        <v>615.75258974999997</v>
      </c>
      <c r="O57"/>
      <c r="P57" s="80"/>
      <c r="Q57" s="80"/>
      <c r="R57" s="80"/>
      <c r="S57" s="80"/>
      <c r="T57"/>
      <c r="U57"/>
      <c r="V57"/>
      <c r="W57"/>
      <c r="X57"/>
      <c r="Y57"/>
      <c r="Z57"/>
      <c r="AA57"/>
      <c r="AB57"/>
    </row>
    <row r="58" spans="1:28" ht="13.2" x14ac:dyDescent="0.25">
      <c r="A58" s="8"/>
      <c r="F58" s="8" t="s">
        <v>121</v>
      </c>
      <c r="L58" s="10">
        <v>2543.5132823700001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-9077.1874103617902</v>
      </c>
      <c r="U74" s="8"/>
      <c r="V74" s="8"/>
      <c r="W74" s="8"/>
      <c r="X74" s="8"/>
      <c r="Y74" s="8"/>
      <c r="Z74" s="8"/>
      <c r="AA74" s="8"/>
      <c r="AB74" s="8"/>
    </row>
    <row r="75" spans="1:28" x14ac:dyDescent="0.3">
      <c r="I75" s="13"/>
      <c r="J75" s="32" t="s">
        <v>37</v>
      </c>
      <c r="K75" s="32"/>
      <c r="L75" s="10">
        <v>0</v>
      </c>
      <c r="N75" s="10">
        <v>-9906.1356381766891</v>
      </c>
      <c r="U75" s="8"/>
      <c r="V75" s="8"/>
      <c r="W75" s="8"/>
      <c r="X75" s="8"/>
      <c r="Y75" s="8"/>
      <c r="Z75" s="8"/>
      <c r="AA75" s="8"/>
      <c r="AB75" s="8"/>
    </row>
    <row r="76" spans="1:28" x14ac:dyDescent="0.3">
      <c r="I76" s="13"/>
      <c r="J76" s="31" t="s">
        <v>38</v>
      </c>
      <c r="K76" s="31"/>
      <c r="L76" s="10">
        <v>0</v>
      </c>
      <c r="N76" s="10">
        <v>-7841.6418604696155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3.2" x14ac:dyDescent="0.25">
      <c r="A83" s="8"/>
      <c r="B83" s="8"/>
      <c r="I83" s="8" t="s">
        <v>29</v>
      </c>
      <c r="J83" s="31" t="s">
        <v>36</v>
      </c>
      <c r="K83" s="31"/>
      <c r="L83" s="10">
        <v>-7387.1732036970307</v>
      </c>
      <c r="N83" s="10">
        <v>-9630.8854818973214</v>
      </c>
    </row>
    <row r="84" spans="1:19" ht="13.2" x14ac:dyDescent="0.25">
      <c r="A84" s="8"/>
      <c r="B84" s="8"/>
      <c r="I84" s="13"/>
      <c r="J84" s="32" t="s">
        <v>37</v>
      </c>
      <c r="K84" s="32"/>
      <c r="L84" s="10">
        <v>-23556.322899549024</v>
      </c>
      <c r="N84" s="10">
        <v>-10135.449930619319</v>
      </c>
    </row>
    <row r="85" spans="1:19" ht="13.2"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2" x14ac:dyDescent="0.25">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3.2" x14ac:dyDescent="0.25">
      <c r="A89" s="8"/>
      <c r="B89" s="8"/>
      <c r="I89" s="8" t="s">
        <v>29</v>
      </c>
      <c r="J89" s="31" t="s">
        <v>36</v>
      </c>
      <c r="K89" s="31"/>
      <c r="L89" s="10">
        <v>7094.2926608319667</v>
      </c>
      <c r="N89" s="10">
        <v>8978.4229307706446</v>
      </c>
    </row>
    <row r="90" spans="1:19" ht="13.2" x14ac:dyDescent="0.25">
      <c r="A90" s="8"/>
      <c r="B90" s="8"/>
      <c r="I90" s="13"/>
      <c r="J90" s="32" t="s">
        <v>37</v>
      </c>
      <c r="K90" s="32"/>
      <c r="L90" s="10">
        <v>15899.472558946831</v>
      </c>
      <c r="N90" s="10">
        <v>9911.7540675483433</v>
      </c>
    </row>
    <row r="91" spans="1:19" ht="13.2"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2" x14ac:dyDescent="0.25">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3.2" x14ac:dyDescent="0.25">
      <c r="A96" s="8"/>
      <c r="B96" s="8"/>
      <c r="J96" s="32" t="s">
        <v>37</v>
      </c>
      <c r="L96" s="10">
        <v>-10670.770082864163</v>
      </c>
      <c r="N96" s="10">
        <v>0</v>
      </c>
    </row>
    <row r="97" spans="1:28" x14ac:dyDescent="0.3">
      <c r="B97" s="8"/>
      <c r="J97" s="31" t="s">
        <v>38</v>
      </c>
      <c r="L97" s="10">
        <v>-2305.5114102799998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-40050.559487062797</v>
      </c>
      <c r="M113" s="17"/>
      <c r="N113" s="17">
        <v>-28552.148174428665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43983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475.94145359552499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172252.91296336509</v>
      </c>
      <c r="L32" s="11"/>
      <c r="M32" s="433">
        <v>25698.087500069349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170268.92144627753</v>
      </c>
      <c r="L36" s="433"/>
      <c r="M36" s="457"/>
      <c r="N36" s="456"/>
      <c r="O36" s="149"/>
      <c r="P36" s="149"/>
      <c r="Q36" s="149"/>
      <c r="V36" s="470">
        <v>-122932.51679580574</v>
      </c>
      <c r="W36" s="475"/>
      <c r="X36"/>
    </row>
    <row r="37" spans="3:26" s="453" customFormat="1" x14ac:dyDescent="0.3">
      <c r="I37" s="455" t="s">
        <v>355</v>
      </c>
      <c r="K37" s="478">
        <v>5390.241948626066</v>
      </c>
      <c r="L37" s="433"/>
      <c r="M37" s="457"/>
      <c r="N37" s="456"/>
      <c r="O37" s="149"/>
      <c r="P37" s="149"/>
      <c r="Q37" s="149"/>
      <c r="V37" s="470">
        <v>-129.17219425898475</v>
      </c>
      <c r="W37" s="475"/>
      <c r="X37"/>
    </row>
    <row r="38" spans="3:26" s="453" customFormat="1" x14ac:dyDescent="0.3">
      <c r="J38" s="431"/>
      <c r="K38" s="479">
        <v>175659.16339490359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59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43983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177643.15490664626</v>
      </c>
      <c r="M8" s="76"/>
      <c r="N8" s="76">
        <v>29751.237904097019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5">
        <v>1</v>
      </c>
      <c r="C10" s="21" t="s">
        <v>7</v>
      </c>
      <c r="L10" s="79">
        <v>130442.80402016749</v>
      </c>
      <c r="M10" s="79"/>
      <c r="N10" s="79">
        <v>16466.319577757018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126711.17647548136</v>
      </c>
      <c r="M12" s="79"/>
      <c r="N12" s="79">
        <v>15784.216925010001</v>
      </c>
      <c r="P12" s="79"/>
      <c r="Q12" s="79"/>
      <c r="R12" s="79"/>
      <c r="S12" s="79"/>
    </row>
    <row r="13" spans="1:28" ht="7.5" customHeight="1" x14ac:dyDescent="0.3"/>
    <row r="14" spans="1:28" ht="15" customHeight="1" x14ac:dyDescent="0.3">
      <c r="D14" s="8" t="s">
        <v>10</v>
      </c>
      <c r="L14" s="17">
        <v>114875.55570121136</v>
      </c>
      <c r="M14" s="17"/>
      <c r="N14" s="17">
        <v>6010.5113525299994</v>
      </c>
      <c r="P14" s="17"/>
      <c r="Q14" s="17"/>
      <c r="R14" s="17"/>
      <c r="S14" s="17"/>
    </row>
    <row r="15" spans="1:28" ht="15" customHeight="1" x14ac:dyDescent="0.3">
      <c r="D15" s="22" t="s">
        <v>11</v>
      </c>
      <c r="E15" s="23" t="s">
        <v>12</v>
      </c>
      <c r="L15" s="10">
        <v>109433.75796746135</v>
      </c>
      <c r="N15" s="10">
        <v>6010.5113525299994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5441.7977337500015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1576.89805585</v>
      </c>
      <c r="M30" s="80"/>
      <c r="N30" s="80">
        <v>515.41561310000009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3247.0285181578984</v>
      </c>
      <c r="N34" s="10">
        <v>680.58987665356483</v>
      </c>
      <c r="U34" s="8"/>
      <c r="V34" s="8"/>
      <c r="W34" s="8"/>
      <c r="X34" s="8"/>
      <c r="Y34" s="8"/>
      <c r="Z34" s="8"/>
      <c r="AA34" s="8"/>
      <c r="AB34" s="8"/>
    </row>
    <row r="35" spans="1:28" ht="13.2"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3.2" x14ac:dyDescent="0.25">
      <c r="A37" s="8"/>
      <c r="F37" s="24" t="s">
        <v>16</v>
      </c>
      <c r="L37" s="81">
        <v>2.7102930501190299</v>
      </c>
      <c r="M37" s="81"/>
      <c r="N37" s="81">
        <v>0</v>
      </c>
      <c r="P37" s="81"/>
      <c r="Q37" s="81"/>
      <c r="R37" s="81"/>
      <c r="S37" s="81"/>
      <c r="U37" s="8"/>
      <c r="V37" s="8"/>
      <c r="W37" s="8"/>
      <c r="X37" s="8"/>
      <c r="Y37" s="8"/>
      <c r="Z37" s="8"/>
      <c r="AA37" s="8"/>
      <c r="AB37" s="8"/>
    </row>
    <row r="38" spans="1:28" ht="13.2" x14ac:dyDescent="0.25">
      <c r="A38" s="8"/>
      <c r="D38" s="22" t="s">
        <v>17</v>
      </c>
      <c r="E38" s="8" t="s">
        <v>23</v>
      </c>
      <c r="L38" s="10">
        <v>481.88648291110269</v>
      </c>
      <c r="N38" s="10">
        <v>1.5127760934533037</v>
      </c>
      <c r="U38" s="8"/>
      <c r="V38" s="8"/>
      <c r="W38" s="8"/>
      <c r="X38" s="8"/>
      <c r="Y38" s="8"/>
      <c r="Z38" s="8"/>
      <c r="AA38" s="8"/>
      <c r="AB38" s="8"/>
    </row>
    <row r="39" spans="1:28" ht="13.2" x14ac:dyDescent="0.25">
      <c r="A39" s="8"/>
      <c r="F39" s="24" t="s">
        <v>15</v>
      </c>
      <c r="L39" s="81">
        <v>348.59976931055996</v>
      </c>
      <c r="M39" s="81"/>
      <c r="N39" s="81">
        <v>9.755670282972006E-12</v>
      </c>
      <c r="P39" s="81"/>
      <c r="Q39" s="81"/>
      <c r="R39" s="81"/>
      <c r="S39" s="81"/>
      <c r="U39" s="8"/>
      <c r="V39" s="8"/>
      <c r="W39" s="8"/>
      <c r="X39" s="8"/>
      <c r="Y39" s="8"/>
      <c r="Z39" s="8"/>
      <c r="AA39" s="8"/>
      <c r="AB39" s="8"/>
    </row>
    <row r="40" spans="1:28" ht="13.2"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5">
        <v>2</v>
      </c>
      <c r="C44" s="21" t="s">
        <v>24</v>
      </c>
      <c r="L44" s="79">
        <v>6637.5783372329324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5">
        <v>3</v>
      </c>
      <c r="C46" s="21" t="s">
        <v>25</v>
      </c>
      <c r="L46" s="79">
        <v>13859.034119948043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5">
        <v>5</v>
      </c>
      <c r="C51" s="21" t="s">
        <v>93</v>
      </c>
      <c r="G51" s="14"/>
      <c r="L51" s="79">
        <v>8928.4284489900128</v>
      </c>
      <c r="M51" s="79"/>
      <c r="N51" s="79">
        <v>13284.918326339999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6452.1808302900135</v>
      </c>
      <c r="N56" s="10">
        <v>13284.918326339999</v>
      </c>
    </row>
    <row r="57" spans="1:28" s="28" customFormat="1" ht="15.75" customHeight="1" x14ac:dyDescent="0.25">
      <c r="G57" s="14" t="s">
        <v>30</v>
      </c>
      <c r="L57" s="80">
        <v>1635.3894972099999</v>
      </c>
      <c r="M57" s="80"/>
      <c r="N57" s="80">
        <v>825.89656362999983</v>
      </c>
      <c r="O57"/>
      <c r="P57" s="80"/>
      <c r="Q57" s="80"/>
      <c r="R57" s="80"/>
      <c r="S57" s="80"/>
      <c r="T57"/>
      <c r="U57"/>
      <c r="V57"/>
      <c r="W57"/>
      <c r="X57"/>
      <c r="Y57"/>
      <c r="Z57"/>
      <c r="AA57"/>
      <c r="AB57"/>
    </row>
    <row r="58" spans="1:28" ht="13.2" x14ac:dyDescent="0.25">
      <c r="A58" s="8"/>
      <c r="F58" s="8" t="s">
        <v>121</v>
      </c>
      <c r="L58" s="10">
        <v>2476.2476186999997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-8672.1790324850008</v>
      </c>
      <c r="U74" s="8"/>
      <c r="V74" s="8"/>
      <c r="W74" s="8"/>
      <c r="X74" s="8"/>
      <c r="Y74" s="8"/>
      <c r="Z74" s="8"/>
      <c r="AA74" s="8"/>
      <c r="AB74" s="8"/>
    </row>
    <row r="75" spans="1:28" x14ac:dyDescent="0.3">
      <c r="I75" s="13"/>
      <c r="J75" s="32" t="s">
        <v>37</v>
      </c>
      <c r="K75" s="32"/>
      <c r="L75" s="10">
        <v>0</v>
      </c>
      <c r="N75" s="10">
        <v>-9049.5434372737418</v>
      </c>
      <c r="U75" s="8"/>
      <c r="V75" s="8"/>
      <c r="W75" s="8"/>
      <c r="X75" s="8"/>
      <c r="Y75" s="8"/>
      <c r="Z75" s="8"/>
      <c r="AA75" s="8"/>
      <c r="AB75" s="8"/>
    </row>
    <row r="76" spans="1:28" x14ac:dyDescent="0.3">
      <c r="I76" s="13"/>
      <c r="J76" s="31" t="s">
        <v>38</v>
      </c>
      <c r="K76" s="31"/>
      <c r="L76" s="10">
        <v>0</v>
      </c>
      <c r="N76" s="10">
        <v>-7611.9062530335013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3.2" x14ac:dyDescent="0.25">
      <c r="A83" s="8"/>
      <c r="B83" s="8"/>
      <c r="I83" s="8" t="s">
        <v>29</v>
      </c>
      <c r="J83" s="31" t="s">
        <v>36</v>
      </c>
      <c r="K83" s="31"/>
      <c r="L83" s="10">
        <v>-6839.7100823011269</v>
      </c>
      <c r="N83" s="10">
        <v>-7689.1982313342851</v>
      </c>
    </row>
    <row r="84" spans="1:19" ht="13.2" x14ac:dyDescent="0.25">
      <c r="A84" s="8"/>
      <c r="B84" s="8"/>
      <c r="I84" s="13"/>
      <c r="J84" s="32" t="s">
        <v>37</v>
      </c>
      <c r="K84" s="32"/>
      <c r="L84" s="10">
        <v>-19558.602317943121</v>
      </c>
      <c r="N84" s="10">
        <v>-9319.0290259899248</v>
      </c>
    </row>
    <row r="85" spans="1:19" ht="13.2"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2" x14ac:dyDescent="0.25">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3.2" x14ac:dyDescent="0.25">
      <c r="A89" s="8"/>
      <c r="B89" s="8"/>
      <c r="I89" s="8" t="s">
        <v>29</v>
      </c>
      <c r="J89" s="31" t="s">
        <v>36</v>
      </c>
      <c r="K89" s="31"/>
      <c r="L89" s="10">
        <v>6329.0483750207713</v>
      </c>
      <c r="N89" s="10">
        <v>7437.4519666120341</v>
      </c>
    </row>
    <row r="90" spans="1:19" ht="13.2" x14ac:dyDescent="0.25">
      <c r="A90" s="8"/>
      <c r="B90" s="8"/>
      <c r="I90" s="13"/>
      <c r="J90" s="32" t="s">
        <v>37</v>
      </c>
      <c r="K90" s="32"/>
      <c r="L90" s="10">
        <v>13165.231435670836</v>
      </c>
      <c r="N90" s="10">
        <v>9035.1112428470187</v>
      </c>
    </row>
    <row r="91" spans="1:19" ht="13.2"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2" x14ac:dyDescent="0.25">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3.2" x14ac:dyDescent="0.25">
      <c r="A96" s="8"/>
      <c r="B96" s="8"/>
      <c r="J96" s="32" t="s">
        <v>37</v>
      </c>
      <c r="L96" s="10">
        <v>-9178.3852838787716</v>
      </c>
      <c r="N96" s="10">
        <v>0</v>
      </c>
    </row>
    <row r="97" spans="1:28" x14ac:dyDescent="0.3">
      <c r="B97" s="8"/>
      <c r="J97" s="31" t="s">
        <v>38</v>
      </c>
      <c r="L97" s="10">
        <v>-1970.2484174900001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-39201.974362027308</v>
      </c>
      <c r="M113" s="17"/>
      <c r="N113" s="17">
        <v>-26366.508432087743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56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179224.94960325625</v>
      </c>
      <c r="M8" s="76"/>
      <c r="N8" s="76">
        <v>28797.771386382847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7">
        <v>1</v>
      </c>
      <c r="C10" s="21" t="s">
        <v>7</v>
      </c>
      <c r="L10" s="79">
        <v>131357.38007816757</v>
      </c>
      <c r="M10" s="79"/>
      <c r="N10" s="79">
        <v>15851.055072972844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127460.30192882022</v>
      </c>
      <c r="M12" s="79"/>
      <c r="N12" s="79">
        <v>14884.544009040001</v>
      </c>
      <c r="P12" s="79"/>
      <c r="Q12" s="79"/>
      <c r="R12" s="79"/>
      <c r="S12" s="79"/>
    </row>
    <row r="13" spans="1:28" ht="7.5" customHeight="1" x14ac:dyDescent="0.3"/>
    <row r="14" spans="1:28" ht="15" customHeight="1" x14ac:dyDescent="0.3">
      <c r="D14" s="8" t="s">
        <v>10</v>
      </c>
      <c r="L14" s="17">
        <v>113328.99437401023</v>
      </c>
      <c r="M14" s="17"/>
      <c r="N14" s="17">
        <v>5996.751543819998</v>
      </c>
      <c r="P14" s="17"/>
      <c r="Q14" s="17"/>
      <c r="R14" s="17"/>
      <c r="S14" s="17"/>
    </row>
    <row r="15" spans="1:28" ht="15" customHeight="1" x14ac:dyDescent="0.3">
      <c r="D15" s="22" t="s">
        <v>11</v>
      </c>
      <c r="E15" s="23" t="s">
        <v>12</v>
      </c>
      <c r="L15" s="10">
        <v>108079.33391608023</v>
      </c>
      <c r="N15" s="10">
        <v>5996.751543819998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5249.6604579299974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1575.0822293600002</v>
      </c>
      <c r="M30" s="80"/>
      <c r="N30" s="80">
        <v>676.67803702000003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3419.5799911019431</v>
      </c>
      <c r="N34" s="10">
        <v>963.55090090643341</v>
      </c>
      <c r="U34" s="8"/>
      <c r="V34" s="8"/>
      <c r="W34" s="8"/>
      <c r="X34" s="8"/>
      <c r="Y34" s="8"/>
      <c r="Z34" s="8"/>
      <c r="AA34" s="8"/>
      <c r="AB34" s="8"/>
    </row>
    <row r="35" spans="1:28" ht="13.2"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3.2" x14ac:dyDescent="0.25">
      <c r="A37" s="8"/>
      <c r="F37" s="24" t="s">
        <v>16</v>
      </c>
      <c r="L37" s="81">
        <v>5.0689847001190298</v>
      </c>
      <c r="M37" s="81"/>
      <c r="N37" s="81">
        <v>0</v>
      </c>
      <c r="P37" s="81"/>
      <c r="Q37" s="81"/>
      <c r="R37" s="81"/>
      <c r="S37" s="81"/>
      <c r="U37" s="8"/>
      <c r="V37" s="8"/>
      <c r="W37" s="8"/>
      <c r="X37" s="8"/>
      <c r="Y37" s="8"/>
      <c r="Z37" s="8"/>
      <c r="AA37" s="8"/>
      <c r="AB37" s="8"/>
    </row>
    <row r="38" spans="1:28" ht="13.2" x14ac:dyDescent="0.25">
      <c r="A38" s="8"/>
      <c r="D38" s="22" t="s">
        <v>17</v>
      </c>
      <c r="E38" s="8" t="s">
        <v>23</v>
      </c>
      <c r="L38" s="10">
        <v>472.42695288929207</v>
      </c>
      <c r="N38" s="10">
        <v>2.9601630264105236</v>
      </c>
      <c r="U38" s="8"/>
      <c r="V38" s="8"/>
      <c r="W38" s="8"/>
      <c r="X38" s="8"/>
      <c r="Y38" s="8"/>
      <c r="Z38" s="8"/>
      <c r="AA38" s="8"/>
      <c r="AB38" s="8"/>
    </row>
    <row r="39" spans="1:28" ht="13.2"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3.2"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7">
        <v>2</v>
      </c>
      <c r="C44" s="21" t="s">
        <v>24</v>
      </c>
      <c r="L44" s="79">
        <v>6482.6208031186507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7">
        <v>3</v>
      </c>
      <c r="C46" s="21" t="s">
        <v>25</v>
      </c>
      <c r="L46" s="79">
        <v>14142.906714705921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7">
        <v>5</v>
      </c>
      <c r="C51" s="21" t="s">
        <v>93</v>
      </c>
      <c r="G51" s="14"/>
      <c r="L51" s="79">
        <v>9937.2520040700365</v>
      </c>
      <c r="M51" s="79"/>
      <c r="N51" s="79">
        <v>12946.716313410003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8122.2822071700357</v>
      </c>
      <c r="N56" s="10">
        <v>12946.716313410003</v>
      </c>
    </row>
    <row r="57" spans="1:28" s="28" customFormat="1" ht="15.75" customHeight="1" x14ac:dyDescent="0.25">
      <c r="G57" s="14" t="s">
        <v>30</v>
      </c>
      <c r="L57" s="80">
        <v>2575.6662370999998</v>
      </c>
      <c r="M57" s="80"/>
      <c r="N57" s="80">
        <v>935.06516491999992</v>
      </c>
      <c r="O57"/>
      <c r="P57" s="80"/>
      <c r="Q57" s="80"/>
      <c r="R57" s="80"/>
      <c r="S57" s="80"/>
      <c r="T57"/>
      <c r="U57"/>
      <c r="V57"/>
      <c r="W57"/>
      <c r="X57"/>
      <c r="Y57"/>
      <c r="Z57"/>
      <c r="AA57"/>
      <c r="AB57"/>
    </row>
    <row r="58" spans="1:28" ht="13.2" x14ac:dyDescent="0.25">
      <c r="A58" s="8"/>
      <c r="F58" s="8" t="s">
        <v>121</v>
      </c>
      <c r="L58" s="10">
        <v>1814.9697969000001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-6636.2866682552258</v>
      </c>
      <c r="U74" s="8"/>
      <c r="V74" s="8"/>
      <c r="W74" s="8"/>
      <c r="X74" s="8"/>
      <c r="Y74" s="8"/>
      <c r="Z74" s="8"/>
      <c r="AA74" s="8"/>
      <c r="AB74" s="8"/>
    </row>
    <row r="75" spans="1:28" x14ac:dyDescent="0.3">
      <c r="I75" s="13"/>
      <c r="J75" s="32" t="s">
        <v>37</v>
      </c>
      <c r="K75" s="32"/>
      <c r="L75" s="10">
        <v>0</v>
      </c>
      <c r="N75" s="10">
        <v>-11489.590093991945</v>
      </c>
      <c r="U75" s="8"/>
      <c r="V75" s="8"/>
      <c r="W75" s="8"/>
      <c r="X75" s="8"/>
      <c r="Y75" s="8"/>
      <c r="Z75" s="8"/>
      <c r="AA75" s="8"/>
      <c r="AB75" s="8"/>
    </row>
    <row r="76" spans="1:28" x14ac:dyDescent="0.3">
      <c r="I76" s="13"/>
      <c r="J76" s="31" t="s">
        <v>38</v>
      </c>
      <c r="K76" s="31"/>
      <c r="L76" s="10">
        <v>0</v>
      </c>
      <c r="N76" s="10">
        <v>-6172.772833720479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3.2" x14ac:dyDescent="0.25">
      <c r="A83" s="8"/>
      <c r="B83" s="8"/>
      <c r="I83" s="8" t="s">
        <v>29</v>
      </c>
      <c r="J83" s="31" t="s">
        <v>36</v>
      </c>
      <c r="K83" s="31"/>
      <c r="L83" s="10">
        <v>-14433.061586746897</v>
      </c>
      <c r="N83" s="10">
        <v>-5037.2784310468423</v>
      </c>
    </row>
    <row r="84" spans="1:19" ht="13.2" x14ac:dyDescent="0.25">
      <c r="A84" s="8"/>
      <c r="B84" s="8"/>
      <c r="I84" s="13"/>
      <c r="J84" s="32" t="s">
        <v>37</v>
      </c>
      <c r="K84" s="32"/>
      <c r="L84" s="10">
        <v>-9904.6245582801876</v>
      </c>
      <c r="N84" s="10">
        <v>-10800.23324688942</v>
      </c>
    </row>
    <row r="85" spans="1:19" ht="13.2"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2" x14ac:dyDescent="0.25">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3.2" x14ac:dyDescent="0.25">
      <c r="A89" s="8"/>
      <c r="B89" s="8"/>
      <c r="I89" s="8" t="s">
        <v>29</v>
      </c>
      <c r="J89" s="31" t="s">
        <v>36</v>
      </c>
      <c r="K89" s="31"/>
      <c r="L89" s="10">
        <v>13801.526519933497</v>
      </c>
      <c r="N89" s="10">
        <v>4842.2409330059263</v>
      </c>
    </row>
    <row r="90" spans="1:19" ht="13.2" x14ac:dyDescent="0.25">
      <c r="A90" s="8"/>
      <c r="B90" s="8"/>
      <c r="I90" s="13"/>
      <c r="J90" s="32" t="s">
        <v>37</v>
      </c>
      <c r="K90" s="32"/>
      <c r="L90" s="10">
        <v>9203.7166263189793</v>
      </c>
      <c r="N90" s="10">
        <v>10311.923798608863</v>
      </c>
    </row>
    <row r="91" spans="1:19" ht="13.2"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2" x14ac:dyDescent="0.25">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3.2" x14ac:dyDescent="0.25">
      <c r="A96" s="8"/>
      <c r="B96" s="8"/>
      <c r="J96" s="32" t="s">
        <v>37</v>
      </c>
      <c r="L96" s="10">
        <v>-5379.2230369381796</v>
      </c>
      <c r="N96" s="10">
        <v>0</v>
      </c>
    </row>
    <row r="97" spans="1:28" x14ac:dyDescent="0.3">
      <c r="B97" s="8"/>
      <c r="J97" s="31" t="s">
        <v>38</v>
      </c>
      <c r="L97" s="10">
        <v>-2256.10310957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-41531.438788242063</v>
      </c>
      <c r="M113" s="17"/>
      <c r="N113" s="17">
        <v>-25490.821728066388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332031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6640625" style="419" customWidth="1"/>
    <col min="10" max="10" width="6" style="401" bestFit="1" customWidth="1"/>
    <col min="11" max="16384" width="9.109375" style="401"/>
  </cols>
  <sheetData>
    <row r="2" spans="1:13" ht="57.6" x14ac:dyDescent="0.3">
      <c r="A2" s="409" t="s">
        <v>379</v>
      </c>
      <c r="B2" s="409" t="s">
        <v>380</v>
      </c>
      <c r="C2" s="410" t="s">
        <v>381</v>
      </c>
      <c r="D2" s="410" t="s">
        <v>382</v>
      </c>
      <c r="E2" s="409" t="s">
        <v>383</v>
      </c>
      <c r="F2" s="410" t="s">
        <v>384</v>
      </c>
      <c r="G2" s="410" t="s">
        <v>385</v>
      </c>
      <c r="H2" s="420" t="s">
        <v>386</v>
      </c>
      <c r="I2" s="420" t="s">
        <v>387</v>
      </c>
      <c r="J2" s="411"/>
      <c r="K2" s="411"/>
      <c r="L2" s="411"/>
      <c r="M2" s="411"/>
    </row>
    <row r="3" spans="1:13" x14ac:dyDescent="0.3">
      <c r="A3" s="412" t="s">
        <v>388</v>
      </c>
      <c r="B3" s="413" t="s">
        <v>389</v>
      </c>
      <c r="C3" s="414">
        <v>1</v>
      </c>
      <c r="D3" s="414">
        <v>1</v>
      </c>
      <c r="E3" s="413" t="s">
        <v>390</v>
      </c>
      <c r="F3" s="414">
        <v>1</v>
      </c>
      <c r="G3" s="414">
        <v>1</v>
      </c>
      <c r="H3" s="421">
        <f>F3-C3</f>
        <v>0</v>
      </c>
      <c r="I3" s="421">
        <f>H3</f>
        <v>0</v>
      </c>
      <c r="J3" s="425">
        <f t="shared" ref="J3:J8" si="0">I3/$D$8</f>
        <v>0</v>
      </c>
      <c r="K3" s="411"/>
      <c r="L3" s="411"/>
      <c r="M3" s="411"/>
    </row>
    <row r="4" spans="1:13" ht="72" x14ac:dyDescent="0.3">
      <c r="A4" s="412" t="s">
        <v>391</v>
      </c>
      <c r="B4" s="413" t="s">
        <v>392</v>
      </c>
      <c r="C4" s="414">
        <v>4</v>
      </c>
      <c r="D4" s="414">
        <v>4</v>
      </c>
      <c r="E4" s="413" t="s">
        <v>395</v>
      </c>
      <c r="F4" s="414">
        <v>1</v>
      </c>
      <c r="G4" s="414">
        <v>1</v>
      </c>
      <c r="H4" s="421">
        <f>F4-C4</f>
        <v>-3</v>
      </c>
      <c r="I4" s="421">
        <f>H4</f>
        <v>-3</v>
      </c>
      <c r="J4" s="425">
        <f t="shared" si="0"/>
        <v>-1.9736842105263157E-2</v>
      </c>
      <c r="K4" s="411"/>
      <c r="L4" s="411"/>
      <c r="M4" s="411"/>
    </row>
    <row r="5" spans="1:13" ht="57.6" x14ac:dyDescent="0.3">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2" x14ac:dyDescent="0.3">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3.2" x14ac:dyDescent="0.3">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604" t="s">
        <v>400</v>
      </c>
      <c r="B10" s="605"/>
      <c r="C10" s="605"/>
      <c r="D10" s="605"/>
      <c r="E10" s="605"/>
      <c r="F10" s="605"/>
      <c r="G10" s="605"/>
      <c r="H10" s="605"/>
      <c r="I10" s="606"/>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56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43922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178375.80469565131</v>
      </c>
      <c r="M8" s="76"/>
      <c r="N8" s="76">
        <v>24664.060815946767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2">
        <v>1</v>
      </c>
      <c r="C10" s="21" t="s">
        <v>7</v>
      </c>
      <c r="L10" s="79">
        <v>129488.02678955345</v>
      </c>
      <c r="M10" s="79"/>
      <c r="N10" s="79">
        <v>11404.965778326776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125887.27389687003</v>
      </c>
      <c r="M12" s="79"/>
      <c r="N12" s="79">
        <v>10611.289505829998</v>
      </c>
      <c r="P12" s="79"/>
      <c r="Q12" s="79"/>
      <c r="R12" s="79"/>
      <c r="S12" s="79"/>
    </row>
    <row r="13" spans="1:28" ht="7.5" customHeight="1" x14ac:dyDescent="0.3"/>
    <row r="14" spans="1:28" ht="15" customHeight="1" x14ac:dyDescent="0.3">
      <c r="D14" s="8" t="s">
        <v>10</v>
      </c>
      <c r="L14" s="17">
        <v>113270.14719137002</v>
      </c>
      <c r="M14" s="17"/>
      <c r="N14" s="17">
        <v>5982.5183150599987</v>
      </c>
      <c r="P14" s="17"/>
      <c r="Q14" s="17"/>
      <c r="R14" s="17"/>
      <c r="S14" s="17"/>
    </row>
    <row r="15" spans="1:28" ht="15" customHeight="1" x14ac:dyDescent="0.3">
      <c r="D15" s="22" t="s">
        <v>11</v>
      </c>
      <c r="E15" s="23" t="s">
        <v>12</v>
      </c>
      <c r="L15" s="10">
        <v>107922.39008502003</v>
      </c>
      <c r="N15" s="10">
        <v>5982.5183150599987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5347.75710635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1719.9663245299998</v>
      </c>
      <c r="M30" s="80"/>
      <c r="N30" s="80">
        <v>444.89049218000002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3109.5270309131383</v>
      </c>
      <c r="N34" s="10">
        <v>790.7179848869597</v>
      </c>
      <c r="U34" s="8"/>
      <c r="V34" s="8"/>
      <c r="W34" s="8"/>
      <c r="X34" s="8"/>
      <c r="Y34" s="8"/>
      <c r="Z34" s="8"/>
      <c r="AA34" s="8"/>
      <c r="AB34" s="8"/>
    </row>
    <row r="35" spans="1:28" ht="13.2"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3.2" x14ac:dyDescent="0.25">
      <c r="A37" s="8"/>
      <c r="F37" s="24" t="s">
        <v>16</v>
      </c>
      <c r="L37" s="81">
        <v>5.7390719901190401</v>
      </c>
      <c r="M37" s="81"/>
      <c r="N37" s="81">
        <v>0</v>
      </c>
      <c r="P37" s="81"/>
      <c r="Q37" s="81"/>
      <c r="R37" s="81"/>
      <c r="S37" s="81"/>
      <c r="U37" s="8"/>
      <c r="V37" s="8"/>
      <c r="W37" s="8"/>
      <c r="X37" s="8"/>
      <c r="Y37" s="8"/>
      <c r="Z37" s="8"/>
      <c r="AA37" s="8"/>
      <c r="AB37" s="8"/>
    </row>
    <row r="38" spans="1:28" ht="13.2" x14ac:dyDescent="0.25">
      <c r="A38" s="8"/>
      <c r="D38" s="22" t="s">
        <v>17</v>
      </c>
      <c r="E38" s="8" t="s">
        <v>23</v>
      </c>
      <c r="L38" s="10">
        <v>485.48453677458565</v>
      </c>
      <c r="N38" s="10">
        <v>2.9582876098185853</v>
      </c>
      <c r="U38" s="8"/>
      <c r="V38" s="8"/>
      <c r="W38" s="8"/>
      <c r="X38" s="8"/>
      <c r="Y38" s="8"/>
      <c r="Z38" s="8"/>
      <c r="AA38" s="8"/>
      <c r="AB38" s="8"/>
    </row>
    <row r="39" spans="1:28" ht="13.2"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3.2"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2">
        <v>2</v>
      </c>
      <c r="C44" s="21" t="s">
        <v>24</v>
      </c>
      <c r="L44" s="79">
        <v>6478.8858946071668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2">
        <v>3</v>
      </c>
      <c r="C46" s="21" t="s">
        <v>25</v>
      </c>
      <c r="L46" s="79">
        <v>14084.674185599137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2">
        <v>5</v>
      </c>
      <c r="C51" s="21" t="s">
        <v>93</v>
      </c>
      <c r="G51" s="14"/>
      <c r="L51" s="79">
        <v>11310.628461560009</v>
      </c>
      <c r="M51" s="79"/>
      <c r="N51" s="79">
        <v>13259.095037619991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9502.6079815600096</v>
      </c>
      <c r="N56" s="10">
        <v>13259.095037619991</v>
      </c>
    </row>
    <row r="57" spans="1:28" s="28" customFormat="1" ht="15.75" customHeight="1" x14ac:dyDescent="0.25">
      <c r="G57" s="14" t="s">
        <v>30</v>
      </c>
      <c r="L57" s="80">
        <v>2739.7175270000012</v>
      </c>
      <c r="M57" s="80"/>
      <c r="N57" s="80">
        <v>1699.1968999999999</v>
      </c>
      <c r="O57"/>
      <c r="P57" s="80"/>
      <c r="Q57" s="80"/>
      <c r="R57" s="80"/>
      <c r="S57" s="80"/>
      <c r="T57"/>
      <c r="U57"/>
      <c r="V57"/>
      <c r="W57"/>
      <c r="X57"/>
      <c r="Y57"/>
      <c r="Z57"/>
      <c r="AA57"/>
      <c r="AB57"/>
    </row>
    <row r="58" spans="1:28" ht="13.2" x14ac:dyDescent="0.25">
      <c r="A58" s="8"/>
      <c r="F58" s="8" t="s">
        <v>121</v>
      </c>
      <c r="L58" s="10">
        <v>1808.0204800000001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-8196.2549086573945</v>
      </c>
      <c r="U74" s="8"/>
      <c r="V74" s="8"/>
      <c r="W74" s="8"/>
      <c r="X74" s="8"/>
      <c r="Y74" s="8"/>
      <c r="Z74" s="8"/>
      <c r="AA74" s="8"/>
      <c r="AB74" s="8"/>
    </row>
    <row r="75" spans="1:28" x14ac:dyDescent="0.3">
      <c r="I75" s="13"/>
      <c r="J75" s="32" t="s">
        <v>37</v>
      </c>
      <c r="K75" s="32"/>
      <c r="L75" s="10">
        <v>0</v>
      </c>
      <c r="N75" s="10">
        <v>-6357.3205201087421</v>
      </c>
      <c r="U75" s="8"/>
      <c r="V75" s="8"/>
      <c r="W75" s="8"/>
      <c r="X75" s="8"/>
      <c r="Y75" s="8"/>
      <c r="Z75" s="8"/>
      <c r="AA75" s="8"/>
      <c r="AB75" s="8"/>
    </row>
    <row r="76" spans="1:28" x14ac:dyDescent="0.3">
      <c r="I76" s="13"/>
      <c r="J76" s="31" t="s">
        <v>38</v>
      </c>
      <c r="K76" s="31"/>
      <c r="L76" s="10">
        <v>0</v>
      </c>
      <c r="N76" s="10">
        <v>-4897.0536540189605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3.2" x14ac:dyDescent="0.25">
      <c r="A83" s="8"/>
      <c r="B83" s="8"/>
      <c r="I83" s="8" t="s">
        <v>29</v>
      </c>
      <c r="J83" s="31" t="s">
        <v>36</v>
      </c>
      <c r="K83" s="31"/>
      <c r="L83" s="10">
        <v>-10857.071617796279</v>
      </c>
      <c r="N83" s="10">
        <v>-6677.8933679846868</v>
      </c>
    </row>
    <row r="84" spans="1:19" ht="13.2" x14ac:dyDescent="0.25">
      <c r="A84" s="8"/>
      <c r="B84" s="8"/>
      <c r="I84" s="13"/>
      <c r="J84" s="32" t="s">
        <v>37</v>
      </c>
      <c r="K84" s="32"/>
      <c r="L84" s="10">
        <v>-19466.2864807939</v>
      </c>
      <c r="N84" s="10">
        <v>-5727.2063377449713</v>
      </c>
    </row>
    <row r="85" spans="1:19" ht="13.2"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2" x14ac:dyDescent="0.25">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3.2" x14ac:dyDescent="0.25">
      <c r="A89" s="8"/>
      <c r="B89" s="8"/>
      <c r="I89" s="8" t="s">
        <v>29</v>
      </c>
      <c r="J89" s="31" t="s">
        <v>36</v>
      </c>
      <c r="K89" s="31"/>
      <c r="L89" s="10">
        <v>9856.3476158024569</v>
      </c>
      <c r="N89" s="10">
        <v>6558.8798485194247</v>
      </c>
    </row>
    <row r="90" spans="1:19" ht="13.2" x14ac:dyDescent="0.25">
      <c r="A90" s="8"/>
      <c r="B90" s="8"/>
      <c r="I90" s="13"/>
      <c r="J90" s="32" t="s">
        <v>37</v>
      </c>
      <c r="K90" s="32"/>
      <c r="L90" s="10">
        <v>18452.29632658407</v>
      </c>
      <c r="N90" s="10">
        <v>5442.4580092927135</v>
      </c>
    </row>
    <row r="91" spans="1:19" ht="13.2"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2" x14ac:dyDescent="0.25">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3.2" x14ac:dyDescent="0.25">
      <c r="A96" s="8"/>
      <c r="B96" s="8"/>
      <c r="J96" s="32" t="s">
        <v>37</v>
      </c>
      <c r="L96" s="10">
        <v>-16150.580032229251</v>
      </c>
      <c r="N96" s="10">
        <v>-224.72065275999998</v>
      </c>
    </row>
    <row r="97" spans="1:28" x14ac:dyDescent="0.3">
      <c r="B97" s="8"/>
      <c r="J97" s="31" t="s">
        <v>38</v>
      </c>
      <c r="L97" s="10">
        <v>-2255.8882911999999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-40739.80602353291</v>
      </c>
      <c r="M113" s="17"/>
      <c r="N113" s="17">
        <v>-20778.820080028672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43891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473.01802056279888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171106.16378930767</v>
      </c>
      <c r="L32" s="11"/>
      <c r="M32" s="433">
        <v>21917.805355386346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168028.93781039896</v>
      </c>
      <c r="L36" s="433"/>
      <c r="M36" s="457"/>
      <c r="N36" s="456"/>
      <c r="O36" s="149"/>
      <c r="P36" s="149"/>
      <c r="Q36" s="149"/>
      <c r="V36" s="470">
        <v>-122932.51679580574</v>
      </c>
      <c r="W36" s="475"/>
      <c r="X36"/>
    </row>
    <row r="37" spans="3:26" s="453" customFormat="1" x14ac:dyDescent="0.3">
      <c r="I37" s="455" t="s">
        <v>355</v>
      </c>
      <c r="K37" s="478">
        <v>3985.3904226194381</v>
      </c>
      <c r="L37" s="433"/>
      <c r="M37" s="457"/>
      <c r="N37" s="456"/>
      <c r="O37" s="149"/>
      <c r="P37" s="149"/>
      <c r="Q37" s="149"/>
      <c r="V37" s="470">
        <v>-129.17219425898475</v>
      </c>
      <c r="W37" s="475"/>
      <c r="X37"/>
    </row>
    <row r="38" spans="3:26" s="453" customFormat="1" x14ac:dyDescent="0.3">
      <c r="J38" s="431"/>
      <c r="K38" s="479">
        <v>172014.3282330184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09375" defaultRowHeight="15.6" x14ac:dyDescent="0.3"/>
  <cols>
    <col min="1" max="1" width="2.88671875" style="1" customWidth="1"/>
    <col min="2" max="2" width="5" style="54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43891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175121.550154453</v>
      </c>
      <c r="M8" s="76"/>
      <c r="N8" s="76">
        <v>22229.549561723499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7">
        <v>1</v>
      </c>
      <c r="C10" s="21" t="s">
        <v>7</v>
      </c>
      <c r="L10" s="79">
        <v>129367.34149694463</v>
      </c>
      <c r="M10" s="79"/>
      <c r="N10" s="79">
        <v>6446.9416178135034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124389.33380642996</v>
      </c>
      <c r="M12" s="79"/>
      <c r="N12" s="79">
        <v>5779.9550829700001</v>
      </c>
      <c r="P12" s="79"/>
      <c r="Q12" s="79"/>
      <c r="R12" s="79"/>
      <c r="S12" s="79"/>
    </row>
    <row r="13" spans="1:28" ht="7.5" customHeight="1" x14ac:dyDescent="0.3"/>
    <row r="14" spans="1:28" ht="15" customHeight="1" x14ac:dyDescent="0.3">
      <c r="D14" s="8" t="s">
        <v>10</v>
      </c>
      <c r="L14" s="17">
        <v>114403.36790224997</v>
      </c>
      <c r="M14" s="17"/>
      <c r="N14" s="17">
        <v>3947.8879427900001</v>
      </c>
      <c r="P14" s="17"/>
      <c r="Q14" s="17"/>
      <c r="R14" s="17"/>
      <c r="S14" s="17"/>
    </row>
    <row r="15" spans="1:28" ht="15" customHeight="1" x14ac:dyDescent="0.3">
      <c r="D15" s="22" t="s">
        <v>11</v>
      </c>
      <c r="E15" s="23" t="s">
        <v>12</v>
      </c>
      <c r="L15" s="10">
        <v>109621.37761040997</v>
      </c>
      <c r="N15" s="10">
        <v>3947.8879427900001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4781.9902918399994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169.9958469</v>
      </c>
      <c r="M30" s="80"/>
      <c r="N30" s="80">
        <v>687.75937801999999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4491.268715594053</v>
      </c>
      <c r="N34" s="10">
        <v>665.29005548305679</v>
      </c>
      <c r="U34" s="8"/>
      <c r="V34" s="8"/>
      <c r="W34" s="8"/>
      <c r="X34" s="8"/>
      <c r="Y34" s="8"/>
      <c r="Z34" s="8"/>
      <c r="AA34" s="8"/>
      <c r="AB34" s="8"/>
    </row>
    <row r="35" spans="1:28" ht="13.2"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3.2" x14ac:dyDescent="0.25">
      <c r="A37" s="8"/>
      <c r="F37" s="24" t="s">
        <v>16</v>
      </c>
      <c r="L37" s="81">
        <v>0.1013808701189413</v>
      </c>
      <c r="M37" s="81"/>
      <c r="N37" s="81">
        <v>0</v>
      </c>
      <c r="P37" s="81"/>
      <c r="Q37" s="81"/>
      <c r="R37" s="81"/>
      <c r="S37" s="81"/>
      <c r="U37" s="8"/>
      <c r="V37" s="8"/>
      <c r="W37" s="8"/>
      <c r="X37" s="8"/>
      <c r="Y37" s="8"/>
      <c r="Z37" s="8"/>
      <c r="AA37" s="8"/>
      <c r="AB37" s="8"/>
    </row>
    <row r="38" spans="1:28" ht="13.2" x14ac:dyDescent="0.25">
      <c r="A38" s="8"/>
      <c r="D38" s="22" t="s">
        <v>17</v>
      </c>
      <c r="E38" s="8" t="s">
        <v>23</v>
      </c>
      <c r="L38" s="10">
        <v>486.63534953314445</v>
      </c>
      <c r="N38" s="10">
        <v>1.6964793604463351</v>
      </c>
      <c r="U38" s="8"/>
      <c r="V38" s="8"/>
      <c r="W38" s="8"/>
      <c r="X38" s="8"/>
      <c r="Y38" s="8"/>
      <c r="Z38" s="8"/>
      <c r="AA38" s="8"/>
      <c r="AB38" s="8"/>
    </row>
    <row r="39" spans="1:28" ht="13.2"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3.2"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7">
        <v>2</v>
      </c>
      <c r="C44" s="21" t="s">
        <v>24</v>
      </c>
      <c r="L44" s="79">
        <v>6359.0587369661753</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7">
        <v>3</v>
      </c>
      <c r="C46" s="21" t="s">
        <v>25</v>
      </c>
      <c r="L46" s="79">
        <v>14152.469861176751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7">
        <v>5</v>
      </c>
      <c r="C51" s="21" t="s">
        <v>93</v>
      </c>
      <c r="G51" s="14"/>
      <c r="L51" s="79">
        <v>9200.856855760012</v>
      </c>
      <c r="M51" s="79"/>
      <c r="N51" s="79">
        <v>15782.607943909998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7394.9534957600117</v>
      </c>
      <c r="N56" s="10">
        <v>15782.607943909998</v>
      </c>
    </row>
    <row r="57" spans="1:28" s="28" customFormat="1" ht="15.75" customHeight="1" x14ac:dyDescent="0.25">
      <c r="G57" s="14" t="s">
        <v>30</v>
      </c>
      <c r="L57" s="80">
        <v>2738.4268458799997</v>
      </c>
      <c r="M57" s="80"/>
      <c r="N57" s="80">
        <v>1277.97691055</v>
      </c>
      <c r="O57"/>
      <c r="P57" s="80"/>
      <c r="Q57" s="80"/>
      <c r="R57" s="80"/>
      <c r="S57" s="80"/>
      <c r="T57"/>
      <c r="U57"/>
      <c r="V57"/>
      <c r="W57"/>
      <c r="X57"/>
      <c r="Y57"/>
      <c r="Z57"/>
      <c r="AA57"/>
      <c r="AB57"/>
    </row>
    <row r="58" spans="1:28" ht="13.2" x14ac:dyDescent="0.25">
      <c r="A58" s="8"/>
      <c r="F58" s="8" t="s">
        <v>121</v>
      </c>
      <c r="L58" s="10">
        <v>1805.90336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-7448.9471922032317</v>
      </c>
      <c r="U74" s="8"/>
      <c r="V74" s="8"/>
      <c r="W74" s="8"/>
      <c r="X74" s="8"/>
      <c r="Y74" s="8"/>
      <c r="Z74" s="8"/>
      <c r="AA74" s="8"/>
      <c r="AB74" s="8"/>
    </row>
    <row r="75" spans="1:28" x14ac:dyDescent="0.3">
      <c r="I75" s="13"/>
      <c r="J75" s="32" t="s">
        <v>37</v>
      </c>
      <c r="K75" s="32"/>
      <c r="L75" s="10">
        <v>0</v>
      </c>
      <c r="N75" s="10">
        <v>-6491.0999809977529</v>
      </c>
      <c r="U75" s="8"/>
      <c r="V75" s="8"/>
      <c r="W75" s="8"/>
      <c r="X75" s="8"/>
      <c r="Y75" s="8"/>
      <c r="Z75" s="8"/>
      <c r="AA75" s="8"/>
      <c r="AB75" s="8"/>
    </row>
    <row r="76" spans="1:28" x14ac:dyDescent="0.3">
      <c r="I76" s="13"/>
      <c r="J76" s="31" t="s">
        <v>38</v>
      </c>
      <c r="K76" s="31"/>
      <c r="L76" s="10">
        <v>0</v>
      </c>
      <c r="N76" s="10">
        <v>-5178.1469603757878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3.2" x14ac:dyDescent="0.25">
      <c r="A83" s="8"/>
      <c r="B83" s="8"/>
      <c r="I83" s="8" t="s">
        <v>29</v>
      </c>
      <c r="J83" s="31" t="s">
        <v>36</v>
      </c>
      <c r="K83" s="31"/>
      <c r="L83" s="10">
        <v>-10985.229360443214</v>
      </c>
      <c r="N83" s="10">
        <v>-6902.4861396128799</v>
      </c>
    </row>
    <row r="84" spans="1:19" ht="13.2" x14ac:dyDescent="0.25">
      <c r="A84" s="8"/>
      <c r="B84" s="8"/>
      <c r="I84" s="13"/>
      <c r="J84" s="32" t="s">
        <v>37</v>
      </c>
      <c r="K84" s="32"/>
      <c r="L84" s="10">
        <v>-15759.200059928822</v>
      </c>
      <c r="N84" s="10">
        <v>-6579.9593180396296</v>
      </c>
    </row>
    <row r="85" spans="1:19" ht="13.2"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2" x14ac:dyDescent="0.25">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3.2" x14ac:dyDescent="0.25">
      <c r="A89" s="8"/>
      <c r="B89" s="8"/>
      <c r="I89" s="8" t="s">
        <v>29</v>
      </c>
      <c r="J89" s="31" t="s">
        <v>36</v>
      </c>
      <c r="K89" s="31"/>
      <c r="L89" s="10">
        <v>9141.7180972277547</v>
      </c>
      <c r="N89" s="10">
        <v>6824.3334098000005</v>
      </c>
    </row>
    <row r="90" spans="1:19" ht="13.2" x14ac:dyDescent="0.25">
      <c r="A90" s="8"/>
      <c r="B90" s="8"/>
      <c r="I90" s="13"/>
      <c r="J90" s="32" t="s">
        <v>37</v>
      </c>
      <c r="K90" s="32"/>
      <c r="L90" s="10">
        <v>13763.911565169827</v>
      </c>
      <c r="N90" s="10">
        <v>6307.854243600671</v>
      </c>
    </row>
    <row r="91" spans="1:19" ht="13.2"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2" x14ac:dyDescent="0.25">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3.2" x14ac:dyDescent="0.25">
      <c r="A96" s="8"/>
      <c r="B96" s="8"/>
      <c r="J96" s="32" t="s">
        <v>37</v>
      </c>
      <c r="L96" s="10">
        <v>-6772.7039840003936</v>
      </c>
      <c r="N96" s="10">
        <v>-153.90653608</v>
      </c>
    </row>
    <row r="97" spans="1:28" x14ac:dyDescent="0.3">
      <c r="B97" s="8"/>
      <c r="J97" s="31" t="s">
        <v>38</v>
      </c>
      <c r="L97" s="10">
        <v>-4156.7682327200009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-38017.592497402613</v>
      </c>
      <c r="M113" s="17"/>
      <c r="N113" s="17">
        <v>-20154.344867021067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54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172496.64671599824</v>
      </c>
      <c r="M8" s="76"/>
      <c r="N8" s="76">
        <v>24028.238129594334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6">
        <v>1</v>
      </c>
      <c r="C10" s="21" t="s">
        <v>7</v>
      </c>
      <c r="L10" s="79">
        <v>122695.62284888345</v>
      </c>
      <c r="M10" s="79"/>
      <c r="N10" s="79">
        <v>7943.7514689743366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118030.57992364019</v>
      </c>
      <c r="M12" s="79"/>
      <c r="N12" s="79">
        <v>6732.7111311699973</v>
      </c>
      <c r="P12" s="79"/>
      <c r="Q12" s="79"/>
      <c r="R12" s="79"/>
      <c r="S12" s="79"/>
    </row>
    <row r="13" spans="1:28" ht="7.5" customHeight="1" x14ac:dyDescent="0.3"/>
    <row r="14" spans="1:28" ht="15" customHeight="1" x14ac:dyDescent="0.3">
      <c r="D14" s="8" t="s">
        <v>10</v>
      </c>
      <c r="L14" s="17">
        <v>115738.2017769902</v>
      </c>
      <c r="M14" s="17"/>
      <c r="N14" s="17">
        <v>4880.9265565599981</v>
      </c>
      <c r="P14" s="17"/>
      <c r="Q14" s="17"/>
      <c r="R14" s="17"/>
      <c r="S14" s="17"/>
    </row>
    <row r="15" spans="1:28" ht="15" customHeight="1" x14ac:dyDescent="0.3">
      <c r="D15" s="22" t="s">
        <v>11</v>
      </c>
      <c r="E15" s="23" t="s">
        <v>12</v>
      </c>
      <c r="L15" s="10">
        <v>111418.33660248021</v>
      </c>
      <c r="N15" s="10">
        <v>4880.9265565599981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4319.8651745099996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79.697855480000001</v>
      </c>
      <c r="M30" s="80"/>
      <c r="N30" s="80">
        <v>689.68560463999995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4177.4402476136929</v>
      </c>
      <c r="N34" s="10">
        <v>1205.6990973218867</v>
      </c>
      <c r="U34" s="8"/>
      <c r="V34" s="8"/>
      <c r="W34" s="8"/>
      <c r="X34" s="8"/>
      <c r="Y34" s="8"/>
      <c r="Z34" s="8"/>
      <c r="AA34" s="8"/>
      <c r="AB34" s="8"/>
    </row>
    <row r="35" spans="1:28" ht="13.2"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3.2" x14ac:dyDescent="0.25">
      <c r="A37" s="8"/>
      <c r="F37" s="24" t="s">
        <v>16</v>
      </c>
      <c r="L37" s="81">
        <v>6.08536235011894</v>
      </c>
      <c r="M37" s="81"/>
      <c r="N37" s="81">
        <v>0</v>
      </c>
      <c r="P37" s="81"/>
      <c r="Q37" s="81"/>
      <c r="R37" s="81"/>
      <c r="S37" s="81"/>
      <c r="U37" s="8"/>
      <c r="V37" s="8"/>
      <c r="W37" s="8"/>
      <c r="X37" s="8"/>
      <c r="Y37" s="8"/>
      <c r="Z37" s="8"/>
      <c r="AA37" s="8"/>
      <c r="AB37" s="8"/>
    </row>
    <row r="38" spans="1:28" ht="13.2" x14ac:dyDescent="0.25">
      <c r="A38" s="8"/>
      <c r="D38" s="22" t="s">
        <v>17</v>
      </c>
      <c r="E38" s="8" t="s">
        <v>23</v>
      </c>
      <c r="L38" s="10">
        <v>481.5148968735225</v>
      </c>
      <c r="N38" s="10">
        <v>5.3412404824524238</v>
      </c>
      <c r="U38" s="8"/>
      <c r="V38" s="8"/>
      <c r="W38" s="8"/>
      <c r="X38" s="8"/>
      <c r="Y38" s="8"/>
      <c r="Z38" s="8"/>
      <c r="AA38" s="8"/>
      <c r="AB38" s="8"/>
    </row>
    <row r="39" spans="1:28" ht="13.2"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3.2"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6">
        <v>2</v>
      </c>
      <c r="C44" s="21" t="s">
        <v>24</v>
      </c>
      <c r="L44" s="79">
        <v>6399.9431673834324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6">
        <v>3</v>
      </c>
      <c r="C46" s="21" t="s">
        <v>25</v>
      </c>
      <c r="L46" s="79">
        <v>14228.750195356506</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6">
        <v>5</v>
      </c>
      <c r="C51" s="21" t="s">
        <v>93</v>
      </c>
      <c r="G51" s="14"/>
      <c r="L51" s="79">
        <v>13374.371624750005</v>
      </c>
      <c r="M51" s="79"/>
      <c r="N51" s="79">
        <v>16084.486660619998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11557.247528750006</v>
      </c>
      <c r="N56" s="10">
        <v>16084.486660619998</v>
      </c>
    </row>
    <row r="57" spans="1:28" s="28" customFormat="1" ht="15.75" customHeight="1" x14ac:dyDescent="0.25">
      <c r="G57" s="14" t="s">
        <v>30</v>
      </c>
      <c r="L57" s="80">
        <v>3705.0223551899999</v>
      </c>
      <c r="M57" s="80"/>
      <c r="N57" s="80">
        <v>2072.2442806999998</v>
      </c>
      <c r="O57"/>
      <c r="P57" s="80"/>
      <c r="Q57" s="80"/>
      <c r="R57" s="80"/>
      <c r="S57" s="80"/>
      <c r="T57"/>
      <c r="U57"/>
      <c r="V57"/>
      <c r="W57"/>
      <c r="X57"/>
      <c r="Y57"/>
      <c r="Z57"/>
      <c r="AA57"/>
      <c r="AB57"/>
    </row>
    <row r="58" spans="1:28" ht="13.2" x14ac:dyDescent="0.25">
      <c r="A58" s="8"/>
      <c r="F58" s="8" t="s">
        <v>121</v>
      </c>
      <c r="L58" s="10">
        <v>1817.124096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-8555.8991870366008</v>
      </c>
      <c r="U74" s="8"/>
      <c r="V74" s="8"/>
      <c r="W74" s="8"/>
      <c r="X74" s="8"/>
      <c r="Y74" s="8"/>
      <c r="Z74" s="8"/>
      <c r="AA74" s="8"/>
      <c r="AB74" s="8"/>
    </row>
    <row r="75" spans="1:28" x14ac:dyDescent="0.3">
      <c r="I75" s="13"/>
      <c r="J75" s="32" t="s">
        <v>37</v>
      </c>
      <c r="K75" s="32"/>
      <c r="L75" s="10">
        <v>0</v>
      </c>
      <c r="N75" s="10">
        <v>-7562.2064389263378</v>
      </c>
      <c r="U75" s="8"/>
      <c r="V75" s="8"/>
      <c r="W75" s="8"/>
      <c r="X75" s="8"/>
      <c r="Y75" s="8"/>
      <c r="Z75" s="8"/>
      <c r="AA75" s="8"/>
      <c r="AB75" s="8"/>
    </row>
    <row r="76" spans="1:28" x14ac:dyDescent="0.3">
      <c r="I76" s="13"/>
      <c r="J76" s="31" t="s">
        <v>38</v>
      </c>
      <c r="K76" s="31"/>
      <c r="L76" s="10">
        <v>0</v>
      </c>
      <c r="N76" s="10">
        <v>-3450.3594238646901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3.2" x14ac:dyDescent="0.25">
      <c r="A83" s="8"/>
      <c r="B83" s="8"/>
      <c r="I83" s="8" t="s">
        <v>29</v>
      </c>
      <c r="J83" s="31" t="s">
        <v>36</v>
      </c>
      <c r="K83" s="31"/>
      <c r="L83" s="10">
        <v>-14937.826304943028</v>
      </c>
      <c r="N83" s="10">
        <v>-7296.2335643232245</v>
      </c>
    </row>
    <row r="84" spans="1:19" ht="13.2" x14ac:dyDescent="0.25">
      <c r="A84" s="8"/>
      <c r="B84" s="8"/>
      <c r="I84" s="13"/>
      <c r="J84" s="32" t="s">
        <v>37</v>
      </c>
      <c r="K84" s="32"/>
      <c r="L84" s="10">
        <v>-17259.224316102296</v>
      </c>
      <c r="N84" s="10">
        <v>-7821.7802734435427</v>
      </c>
    </row>
    <row r="85" spans="1:19" ht="13.2"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2" x14ac:dyDescent="0.25">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3.2" x14ac:dyDescent="0.25">
      <c r="A89" s="8"/>
      <c r="B89" s="8"/>
      <c r="I89" s="8" t="s">
        <v>29</v>
      </c>
      <c r="J89" s="31" t="s">
        <v>36</v>
      </c>
      <c r="K89" s="31"/>
      <c r="L89" s="10">
        <v>11034.200362604974</v>
      </c>
      <c r="N89" s="10">
        <v>7274.9300495132002</v>
      </c>
    </row>
    <row r="90" spans="1:19" ht="13.2" x14ac:dyDescent="0.25">
      <c r="A90" s="8"/>
      <c r="B90" s="8"/>
      <c r="I90" s="13"/>
      <c r="J90" s="32" t="s">
        <v>37</v>
      </c>
      <c r="K90" s="32"/>
      <c r="L90" s="10">
        <v>13129.752660107024</v>
      </c>
      <c r="N90" s="10">
        <v>7568.756624029249</v>
      </c>
    </row>
    <row r="91" spans="1:19" ht="13.2"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2" x14ac:dyDescent="0.25">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3.2" x14ac:dyDescent="0.25">
      <c r="A96" s="8"/>
      <c r="B96" s="8"/>
      <c r="J96" s="32" t="s">
        <v>37</v>
      </c>
      <c r="L96" s="10">
        <v>-6392.5443191382783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-36573.891082501417</v>
      </c>
      <c r="M113" s="17"/>
      <c r="N113" s="17">
        <v>-20552.272308750878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54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176802.06841069838</v>
      </c>
      <c r="M8" s="76"/>
      <c r="N8" s="76">
        <v>24103.609888016534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5">
        <v>1</v>
      </c>
      <c r="C10" s="21" t="s">
        <v>7</v>
      </c>
      <c r="L10" s="79">
        <v>121230.51590882399</v>
      </c>
      <c r="M10" s="79"/>
      <c r="N10" s="79">
        <v>8288.2216145965285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117568.35227245008</v>
      </c>
      <c r="M12" s="79"/>
      <c r="N12" s="79">
        <v>7370.8700573300002</v>
      </c>
      <c r="P12" s="79"/>
      <c r="Q12" s="79"/>
      <c r="R12" s="79"/>
      <c r="S12" s="79"/>
    </row>
    <row r="13" spans="1:28" ht="7.5" customHeight="1" x14ac:dyDescent="0.3"/>
    <row r="14" spans="1:28" ht="15" customHeight="1" x14ac:dyDescent="0.3">
      <c r="D14" s="8" t="s">
        <v>10</v>
      </c>
      <c r="L14" s="17">
        <v>114335.17392405008</v>
      </c>
      <c r="M14" s="17"/>
      <c r="N14" s="17">
        <v>5166.5826413900004</v>
      </c>
      <c r="P14" s="17"/>
      <c r="Q14" s="17"/>
      <c r="R14" s="17"/>
      <c r="S14" s="17"/>
    </row>
    <row r="15" spans="1:28" ht="15" customHeight="1" x14ac:dyDescent="0.3">
      <c r="D15" s="22" t="s">
        <v>11</v>
      </c>
      <c r="E15" s="23" t="s">
        <v>12</v>
      </c>
      <c r="L15" s="10">
        <v>110136.09909056008</v>
      </c>
      <c r="N15" s="10">
        <v>5166.5826413900004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4199.074833489999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371.95814455999999</v>
      </c>
      <c r="M30" s="80"/>
      <c r="N30" s="80">
        <v>696.19297411000002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3178.0451236782296</v>
      </c>
      <c r="N34" s="10">
        <v>912.9220027918293</v>
      </c>
      <c r="U34" s="8"/>
      <c r="V34" s="8"/>
      <c r="W34" s="8"/>
      <c r="X34" s="8"/>
      <c r="Y34" s="8"/>
      <c r="Z34" s="8"/>
      <c r="AA34" s="8"/>
      <c r="AB34" s="8"/>
    </row>
    <row r="35" spans="1:28" ht="13.2"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3.2" x14ac:dyDescent="0.25">
      <c r="A37" s="8"/>
      <c r="F37" s="24" t="s">
        <v>16</v>
      </c>
      <c r="L37" s="81">
        <v>2.5303676001189404</v>
      </c>
      <c r="M37" s="81"/>
      <c r="N37" s="81">
        <v>0</v>
      </c>
      <c r="P37" s="81"/>
      <c r="Q37" s="81"/>
      <c r="R37" s="81"/>
      <c r="S37" s="81"/>
      <c r="U37" s="8"/>
      <c r="V37" s="8"/>
      <c r="W37" s="8"/>
      <c r="X37" s="8"/>
      <c r="Y37" s="8"/>
      <c r="Z37" s="8"/>
      <c r="AA37" s="8"/>
      <c r="AB37" s="8"/>
    </row>
    <row r="38" spans="1:28" ht="13.2" x14ac:dyDescent="0.25">
      <c r="A38" s="8"/>
      <c r="D38" s="22" t="s">
        <v>17</v>
      </c>
      <c r="E38" s="8" t="s">
        <v>23</v>
      </c>
      <c r="L38" s="10">
        <v>481.58573092072868</v>
      </c>
      <c r="N38" s="10">
        <v>4.4295544746982847</v>
      </c>
      <c r="U38" s="8"/>
      <c r="V38" s="8"/>
      <c r="W38" s="8"/>
      <c r="X38" s="8"/>
      <c r="Y38" s="8"/>
      <c r="Z38" s="8"/>
      <c r="AA38" s="8"/>
      <c r="AB38" s="8"/>
    </row>
    <row r="39" spans="1:28" ht="13.2" x14ac:dyDescent="0.25">
      <c r="A39" s="8"/>
      <c r="F39" s="24" t="s">
        <v>15</v>
      </c>
      <c r="L39" s="81">
        <v>239.48679131025</v>
      </c>
      <c r="M39" s="81"/>
      <c r="N39" s="81">
        <v>9.6266888706665613E-12</v>
      </c>
      <c r="P39" s="81"/>
      <c r="Q39" s="81"/>
      <c r="R39" s="81"/>
      <c r="S39" s="81"/>
      <c r="U39" s="8"/>
      <c r="V39" s="8"/>
      <c r="W39" s="8"/>
      <c r="X39" s="8"/>
      <c r="Y39" s="8"/>
      <c r="Z39" s="8"/>
      <c r="AA39" s="8"/>
      <c r="AB39" s="8"/>
    </row>
    <row r="40" spans="1:28" ht="13.2"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5">
        <v>2</v>
      </c>
      <c r="C44" s="21" t="s">
        <v>24</v>
      </c>
      <c r="L44" s="79">
        <v>6425.0329023399572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5">
        <v>3</v>
      </c>
      <c r="C46" s="21" t="s">
        <v>25</v>
      </c>
      <c r="L46" s="79">
        <v>14265.123249461831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5">
        <v>5</v>
      </c>
      <c r="C51" s="21" t="s">
        <v>93</v>
      </c>
      <c r="G51" s="14"/>
      <c r="L51" s="79">
        <v>19039.493009529986</v>
      </c>
      <c r="M51" s="79"/>
      <c r="N51" s="79">
        <v>15815.388273420005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17215.860429529985</v>
      </c>
      <c r="N56" s="10">
        <v>15815.388273420005</v>
      </c>
    </row>
    <row r="57" spans="1:28" s="28" customFormat="1" ht="15.75" customHeight="1" x14ac:dyDescent="0.25">
      <c r="G57" s="14" t="s">
        <v>30</v>
      </c>
      <c r="L57" s="80">
        <v>5320.93071186</v>
      </c>
      <c r="M57" s="80"/>
      <c r="N57" s="80">
        <v>1867.16979586</v>
      </c>
      <c r="O57"/>
      <c r="P57" s="80"/>
      <c r="Q57" s="80"/>
      <c r="R57" s="80"/>
      <c r="S57" s="80"/>
      <c r="T57"/>
      <c r="U57"/>
      <c r="V57"/>
      <c r="W57"/>
      <c r="X57"/>
      <c r="Y57"/>
      <c r="Z57"/>
      <c r="AA57"/>
      <c r="AB57"/>
    </row>
    <row r="58" spans="1:28" ht="13.2" x14ac:dyDescent="0.25">
      <c r="A58" s="8"/>
      <c r="F58" s="8" t="s">
        <v>121</v>
      </c>
      <c r="L58" s="10">
        <v>1823.63258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-6420.6111052314345</v>
      </c>
      <c r="U74" s="8"/>
      <c r="V74" s="8"/>
      <c r="W74" s="8"/>
      <c r="X74" s="8"/>
      <c r="Y74" s="8"/>
      <c r="Z74" s="8"/>
      <c r="AA74" s="8"/>
      <c r="AB74" s="8"/>
    </row>
    <row r="75" spans="1:28" x14ac:dyDescent="0.3">
      <c r="I75" s="13"/>
      <c r="J75" s="32" t="s">
        <v>37</v>
      </c>
      <c r="K75" s="32"/>
      <c r="L75" s="10">
        <v>0</v>
      </c>
      <c r="N75" s="10">
        <v>-9665.5561495533511</v>
      </c>
      <c r="U75" s="8"/>
      <c r="V75" s="8"/>
      <c r="W75" s="8"/>
      <c r="X75" s="8"/>
      <c r="Y75" s="8"/>
      <c r="Z75" s="8"/>
      <c r="AA75" s="8"/>
      <c r="AB75" s="8"/>
    </row>
    <row r="76" spans="1:28" x14ac:dyDescent="0.3">
      <c r="I76" s="13"/>
      <c r="J76" s="31" t="s">
        <v>38</v>
      </c>
      <c r="K76" s="31"/>
      <c r="L76" s="10">
        <v>0</v>
      </c>
      <c r="N76" s="10">
        <v>-3596.6826286176993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3.2" x14ac:dyDescent="0.25">
      <c r="A83" s="8"/>
      <c r="B83" s="8"/>
      <c r="I83" s="8" t="s">
        <v>29</v>
      </c>
      <c r="J83" s="31" t="s">
        <v>36</v>
      </c>
      <c r="K83" s="31"/>
      <c r="L83" s="10">
        <v>-12428.77171192113</v>
      </c>
      <c r="N83" s="10">
        <v>-6237.5711931281858</v>
      </c>
    </row>
    <row r="84" spans="1:19" ht="13.2" x14ac:dyDescent="0.25">
      <c r="A84" s="8"/>
      <c r="B84" s="8"/>
      <c r="I84" s="13"/>
      <c r="J84" s="32" t="s">
        <v>37</v>
      </c>
      <c r="K84" s="32"/>
      <c r="L84" s="10">
        <v>-22391.050619153702</v>
      </c>
      <c r="N84" s="10">
        <v>-9235.7858622823078</v>
      </c>
    </row>
    <row r="85" spans="1:19" ht="13.2"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2" x14ac:dyDescent="0.25">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3.2" x14ac:dyDescent="0.25">
      <c r="A89" s="8"/>
      <c r="B89" s="8"/>
      <c r="I89" s="8" t="s">
        <v>29</v>
      </c>
      <c r="J89" s="31" t="s">
        <v>36</v>
      </c>
      <c r="K89" s="31"/>
      <c r="L89" s="10">
        <v>11501.874124376845</v>
      </c>
      <c r="N89" s="10">
        <v>6147.8388364530774</v>
      </c>
    </row>
    <row r="90" spans="1:19" ht="13.2" x14ac:dyDescent="0.25">
      <c r="A90" s="8"/>
      <c r="B90" s="8"/>
      <c r="I90" s="13"/>
      <c r="J90" s="32" t="s">
        <v>37</v>
      </c>
      <c r="K90" s="32"/>
      <c r="L90" s="10">
        <v>16590.587854239668</v>
      </c>
      <c r="N90" s="10">
        <v>9075.4225878847519</v>
      </c>
    </row>
    <row r="91" spans="1:19" ht="13.2"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2" x14ac:dyDescent="0.25">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3.2" x14ac:dyDescent="0.25">
      <c r="A96" s="8"/>
      <c r="B96" s="8"/>
      <c r="J96" s="32" t="s">
        <v>37</v>
      </c>
      <c r="L96" s="10">
        <v>-6490.8133754140517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-40946.642458144219</v>
      </c>
      <c r="M113" s="17"/>
      <c r="N113" s="17">
        <v>-20173.193617866971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43800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477.74623950137129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178226.11142338495</v>
      </c>
      <c r="L32" s="11"/>
      <c r="M32" s="433">
        <v>23198.522483113702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170895.14431331898</v>
      </c>
      <c r="L36" s="433"/>
      <c r="M36" s="457"/>
      <c r="N36" s="456"/>
      <c r="O36" s="149"/>
      <c r="P36" s="149"/>
      <c r="Q36" s="149"/>
      <c r="V36" s="470">
        <v>-122932.51679580574</v>
      </c>
      <c r="W36" s="475"/>
      <c r="X36"/>
    </row>
    <row r="37" spans="3:26" s="453" customFormat="1" x14ac:dyDescent="0.3">
      <c r="I37" s="455" t="s">
        <v>355</v>
      </c>
      <c r="K37" s="478">
        <v>4490.0527515031035</v>
      </c>
      <c r="L37" s="433"/>
      <c r="M37" s="457"/>
      <c r="N37" s="456"/>
      <c r="O37" s="149"/>
      <c r="P37" s="149"/>
      <c r="Q37" s="149"/>
      <c r="V37" s="470">
        <v>-129.17219425898475</v>
      </c>
      <c r="W37" s="475"/>
      <c r="X37"/>
    </row>
    <row r="38" spans="3:26" s="453" customFormat="1" x14ac:dyDescent="0.3">
      <c r="J38" s="431"/>
      <c r="K38" s="479">
        <v>175385.19706482207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09375" defaultRowHeight="15.6" x14ac:dyDescent="0.3"/>
  <cols>
    <col min="1" max="1" width="2.88671875" style="1" customWidth="1"/>
    <col min="2" max="2" width="5" style="54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43800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182716.16417031942</v>
      </c>
      <c r="M8" s="76"/>
      <c r="N8" s="76">
        <v>25593.092052793432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4">
        <v>1</v>
      </c>
      <c r="C10" s="21" t="s">
        <v>7</v>
      </c>
      <c r="L10" s="79">
        <v>133598.582038102</v>
      </c>
      <c r="M10" s="79"/>
      <c r="N10" s="79">
        <v>10445.779873153437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114520.37953095011</v>
      </c>
      <c r="M12" s="79"/>
      <c r="N12" s="79">
        <v>9678.3530619299981</v>
      </c>
      <c r="P12" s="79"/>
      <c r="Q12" s="79"/>
      <c r="R12" s="79"/>
      <c r="S12" s="79"/>
    </row>
    <row r="13" spans="1:28" ht="7.5" customHeight="1" x14ac:dyDescent="0.3"/>
    <row r="14" spans="1:28" ht="15" customHeight="1" x14ac:dyDescent="0.3">
      <c r="D14" s="8" t="s">
        <v>10</v>
      </c>
      <c r="L14" s="17">
        <v>112696.33430939012</v>
      </c>
      <c r="M14" s="17"/>
      <c r="N14" s="17">
        <v>5789.9640914299989</v>
      </c>
      <c r="P14" s="17"/>
      <c r="Q14" s="17"/>
      <c r="R14" s="17"/>
      <c r="S14" s="17"/>
    </row>
    <row r="15" spans="1:28" ht="15" customHeight="1" x14ac:dyDescent="0.3">
      <c r="D15" s="22" t="s">
        <v>11</v>
      </c>
      <c r="E15" s="23" t="s">
        <v>12</v>
      </c>
      <c r="L15" s="10">
        <v>108559.25698031012</v>
      </c>
      <c r="N15" s="10">
        <v>5789.9640914299989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4137.0773290799989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376.67007342999995</v>
      </c>
      <c r="M30" s="80"/>
      <c r="N30" s="80">
        <v>711.73152592000008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18588.33718013332</v>
      </c>
      <c r="N34" s="10">
        <v>766.06898543606292</v>
      </c>
      <c r="U34" s="8"/>
      <c r="V34" s="8"/>
      <c r="W34" s="8"/>
      <c r="X34" s="8"/>
      <c r="Y34" s="8"/>
      <c r="Z34" s="8"/>
      <c r="AA34" s="8"/>
      <c r="AB34" s="8"/>
    </row>
    <row r="35" spans="1:28" ht="13.2"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3.2" x14ac:dyDescent="0.25">
      <c r="A37" s="8"/>
      <c r="F37" s="24" t="s">
        <v>16</v>
      </c>
      <c r="L37" s="81">
        <v>6.48742485011892</v>
      </c>
      <c r="M37" s="81"/>
      <c r="N37" s="81">
        <v>0</v>
      </c>
      <c r="P37" s="81"/>
      <c r="Q37" s="81"/>
      <c r="R37" s="81"/>
      <c r="S37" s="81"/>
      <c r="U37" s="8"/>
      <c r="V37" s="8"/>
      <c r="W37" s="8"/>
      <c r="X37" s="8"/>
      <c r="Y37" s="8"/>
      <c r="Z37" s="8"/>
      <c r="AA37" s="8"/>
      <c r="AB37" s="8"/>
    </row>
    <row r="38" spans="1:28" ht="13.2" x14ac:dyDescent="0.25">
      <c r="A38" s="8"/>
      <c r="D38" s="22" t="s">
        <v>17</v>
      </c>
      <c r="E38" s="8" t="s">
        <v>23</v>
      </c>
      <c r="L38" s="10">
        <v>483.37547373905193</v>
      </c>
      <c r="N38" s="10">
        <v>1.3578257873762025</v>
      </c>
      <c r="U38" s="8"/>
      <c r="V38" s="8"/>
      <c r="W38" s="8"/>
      <c r="X38" s="8"/>
      <c r="Y38" s="8"/>
      <c r="Z38" s="8"/>
      <c r="AA38" s="8"/>
      <c r="AB38" s="8"/>
    </row>
    <row r="39" spans="1:28" ht="13.2"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3.2"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4">
        <v>2</v>
      </c>
      <c r="C44" s="21" t="s">
        <v>24</v>
      </c>
      <c r="L44" s="79">
        <v>6485.9347735018537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4">
        <v>3</v>
      </c>
      <c r="C46" s="21" t="s">
        <v>25</v>
      </c>
      <c r="L46" s="79">
        <v>14336.051759142953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4">
        <v>5</v>
      </c>
      <c r="C51" s="21" t="s">
        <v>93</v>
      </c>
      <c r="G51" s="14"/>
      <c r="L51" s="79">
        <v>13102.833251519978</v>
      </c>
      <c r="M51" s="79"/>
      <c r="N51" s="79">
        <v>15147.312179639996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11271.413199519979</v>
      </c>
      <c r="N56" s="10">
        <v>15147.312179639996</v>
      </c>
    </row>
    <row r="57" spans="1:28" s="28" customFormat="1" ht="15.75" customHeight="1" x14ac:dyDescent="0.25">
      <c r="G57" s="14" t="s">
        <v>30</v>
      </c>
      <c r="L57" s="80">
        <v>6970.6775581699994</v>
      </c>
      <c r="M57" s="80"/>
      <c r="N57" s="80">
        <v>3471.6524015400005</v>
      </c>
      <c r="O57"/>
      <c r="P57" s="80"/>
      <c r="Q57" s="80"/>
      <c r="R57" s="80"/>
      <c r="S57" s="80"/>
      <c r="T57"/>
      <c r="U57"/>
      <c r="V57"/>
      <c r="W57"/>
      <c r="X57"/>
      <c r="Y57"/>
      <c r="Z57"/>
      <c r="AA57"/>
      <c r="AB57"/>
    </row>
    <row r="58" spans="1:28" ht="13.2" x14ac:dyDescent="0.25">
      <c r="A58" s="8"/>
      <c r="F58" s="8" t="s">
        <v>121</v>
      </c>
      <c r="L58" s="10">
        <v>1831.4200519999999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-11410.361897455217</v>
      </c>
      <c r="U74" s="8"/>
      <c r="V74" s="8"/>
      <c r="W74" s="8"/>
      <c r="X74" s="8"/>
      <c r="Y74" s="8"/>
      <c r="Z74" s="8"/>
      <c r="AA74" s="8"/>
      <c r="AB74" s="8"/>
    </row>
    <row r="75" spans="1:28" x14ac:dyDescent="0.3">
      <c r="I75" s="13"/>
      <c r="J75" s="32" t="s">
        <v>37</v>
      </c>
      <c r="K75" s="32"/>
      <c r="L75" s="10">
        <v>0</v>
      </c>
      <c r="N75" s="10">
        <v>-6346.2283367709742</v>
      </c>
      <c r="U75" s="8"/>
      <c r="V75" s="8"/>
      <c r="W75" s="8"/>
      <c r="X75" s="8"/>
      <c r="Y75" s="8"/>
      <c r="Z75" s="8"/>
      <c r="AA75" s="8"/>
      <c r="AB75" s="8"/>
    </row>
    <row r="76" spans="1:28" x14ac:dyDescent="0.3">
      <c r="I76" s="13"/>
      <c r="J76" s="31" t="s">
        <v>38</v>
      </c>
      <c r="K76" s="31"/>
      <c r="L76" s="10">
        <v>0</v>
      </c>
      <c r="N76" s="10">
        <v>-2975.0099949264613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3.2" x14ac:dyDescent="0.25">
      <c r="A83" s="8"/>
      <c r="B83" s="8"/>
      <c r="I83" s="8" t="s">
        <v>29</v>
      </c>
      <c r="J83" s="31" t="s">
        <v>36</v>
      </c>
      <c r="K83" s="31"/>
      <c r="L83" s="10">
        <v>-23663.959497452437</v>
      </c>
      <c r="N83" s="10">
        <v>-10954.661891562255</v>
      </c>
    </row>
    <row r="84" spans="1:19" ht="13.2" x14ac:dyDescent="0.25">
      <c r="A84" s="8"/>
      <c r="B84" s="8"/>
      <c r="I84" s="13"/>
      <c r="J84" s="32" t="s">
        <v>37</v>
      </c>
      <c r="K84" s="32"/>
      <c r="L84" s="10">
        <v>-15942.576258500556</v>
      </c>
      <c r="N84" s="10">
        <v>-6362.866752873766</v>
      </c>
    </row>
    <row r="85" spans="1:19" ht="13.2"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2" x14ac:dyDescent="0.25">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3.2" x14ac:dyDescent="0.25">
      <c r="A89" s="8"/>
      <c r="B89" s="8"/>
      <c r="I89" s="8" t="s">
        <v>29</v>
      </c>
      <c r="J89" s="31" t="s">
        <v>36</v>
      </c>
      <c r="K89" s="31"/>
      <c r="L89" s="10">
        <v>22097.760874825508</v>
      </c>
      <c r="N89" s="10">
        <v>10766.908422139033</v>
      </c>
    </row>
    <row r="90" spans="1:19" ht="13.2" x14ac:dyDescent="0.25">
      <c r="A90" s="8"/>
      <c r="B90" s="8"/>
      <c r="I90" s="13"/>
      <c r="J90" s="32" t="s">
        <v>37</v>
      </c>
      <c r="K90" s="32"/>
      <c r="L90" s="10">
        <v>11111.501215727109</v>
      </c>
      <c r="N90" s="10">
        <v>6165.2883782863155</v>
      </c>
    </row>
    <row r="91" spans="1:19" ht="13.2"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2" x14ac:dyDescent="0.25">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3.2" x14ac:dyDescent="0.25">
      <c r="A96" s="8"/>
      <c r="B96" s="8"/>
      <c r="J96" s="32" t="s">
        <v>37</v>
      </c>
      <c r="L96" s="10">
        <v>-2077.0687433284484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-48686.433458784471</v>
      </c>
      <c r="M113" s="17"/>
      <c r="N113" s="17">
        <v>-21652.418867245342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177334.22204245356</v>
      </c>
      <c r="M8" s="76"/>
      <c r="N8" s="76">
        <v>22977.748160553412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3">
        <v>1</v>
      </c>
      <c r="C10" s="21" t="s">
        <v>7</v>
      </c>
      <c r="L10" s="79">
        <v>125329.1937140324</v>
      </c>
      <c r="M10" s="79"/>
      <c r="N10" s="79">
        <v>8874.1682759934065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116810.01992136962</v>
      </c>
      <c r="M12" s="79"/>
      <c r="N12" s="79">
        <v>8179.5201079399994</v>
      </c>
      <c r="P12" s="79"/>
      <c r="Q12" s="79"/>
      <c r="R12" s="79"/>
      <c r="S12" s="79"/>
    </row>
    <row r="13" spans="1:28" ht="7.5" customHeight="1" x14ac:dyDescent="0.3"/>
    <row r="14" spans="1:28" ht="15" customHeight="1" x14ac:dyDescent="0.3">
      <c r="D14" s="8" t="s">
        <v>10</v>
      </c>
      <c r="L14" s="17">
        <v>111541.31439159962</v>
      </c>
      <c r="M14" s="17"/>
      <c r="N14" s="17">
        <v>5932.8936024899995</v>
      </c>
      <c r="P14" s="17"/>
      <c r="Q14" s="17"/>
      <c r="R14" s="17"/>
      <c r="S14" s="17"/>
    </row>
    <row r="15" spans="1:28" ht="15" customHeight="1" x14ac:dyDescent="0.3">
      <c r="D15" s="22" t="s">
        <v>11</v>
      </c>
      <c r="E15" s="23" t="s">
        <v>12</v>
      </c>
      <c r="L15" s="10">
        <v>107530.51004344963</v>
      </c>
      <c r="N15" s="10">
        <v>5932.8936024899995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4010.8043481499981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941.84415879999995</v>
      </c>
      <c r="M30" s="80"/>
      <c r="N30" s="80">
        <v>455.83041601999997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8036.6129158436361</v>
      </c>
      <c r="N34" s="10">
        <v>692.90148162696892</v>
      </c>
      <c r="U34" s="8"/>
      <c r="V34" s="8"/>
      <c r="W34" s="8"/>
      <c r="X34" s="8"/>
      <c r="Y34" s="8"/>
      <c r="Z34" s="8"/>
      <c r="AA34" s="8"/>
      <c r="AB34" s="8"/>
    </row>
    <row r="35" spans="1:28" ht="13.2"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3.2" x14ac:dyDescent="0.25">
      <c r="A37" s="8"/>
      <c r="F37" s="24" t="s">
        <v>16</v>
      </c>
      <c r="L37" s="81">
        <v>5.1922829501189094</v>
      </c>
      <c r="M37" s="81"/>
      <c r="N37" s="81">
        <v>0</v>
      </c>
      <c r="P37" s="81"/>
      <c r="Q37" s="81"/>
      <c r="R37" s="81"/>
      <c r="S37" s="81"/>
      <c r="U37" s="8"/>
      <c r="V37" s="8"/>
      <c r="W37" s="8"/>
      <c r="X37" s="8"/>
      <c r="Y37" s="8"/>
      <c r="Z37" s="8"/>
      <c r="AA37" s="8"/>
      <c r="AB37" s="8"/>
    </row>
    <row r="38" spans="1:28" ht="13.2" x14ac:dyDescent="0.25">
      <c r="A38" s="8"/>
      <c r="D38" s="22" t="s">
        <v>17</v>
      </c>
      <c r="E38" s="8" t="s">
        <v>23</v>
      </c>
      <c r="L38" s="10">
        <v>477.36618924148945</v>
      </c>
      <c r="N38" s="10">
        <v>1.7466864264379516</v>
      </c>
      <c r="U38" s="8"/>
      <c r="V38" s="8"/>
      <c r="W38" s="8"/>
      <c r="X38" s="8"/>
      <c r="Y38" s="8"/>
      <c r="Z38" s="8"/>
      <c r="AA38" s="8"/>
      <c r="AB38" s="8"/>
    </row>
    <row r="39" spans="1:28" ht="13.2"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3.2"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3">
        <v>2</v>
      </c>
      <c r="C44" s="21" t="s">
        <v>24</v>
      </c>
      <c r="L44" s="79">
        <v>6439.3597553861964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14167.206431297671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3">
        <v>5</v>
      </c>
      <c r="C51" s="21" t="s">
        <v>93</v>
      </c>
      <c r="G51" s="14"/>
      <c r="L51" s="79">
        <v>16813.440215729956</v>
      </c>
      <c r="M51" s="79"/>
      <c r="N51" s="79">
        <v>14103.579884560006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14995.171455729957</v>
      </c>
      <c r="N56" s="10">
        <v>14103.579884560006</v>
      </c>
    </row>
    <row r="57" spans="1:28" s="28" customFormat="1" ht="15.75" customHeight="1" x14ac:dyDescent="0.25">
      <c r="G57" s="14" t="s">
        <v>30</v>
      </c>
      <c r="L57" s="80">
        <v>5379.9107276900013</v>
      </c>
      <c r="M57" s="80"/>
      <c r="N57" s="80">
        <v>3413.1004419899991</v>
      </c>
      <c r="O57"/>
      <c r="P57" s="80"/>
      <c r="Q57" s="80"/>
      <c r="R57" s="80"/>
      <c r="S57" s="80"/>
      <c r="T57"/>
      <c r="U57"/>
      <c r="V57"/>
      <c r="W57"/>
      <c r="X57"/>
      <c r="Y57"/>
      <c r="Z57"/>
      <c r="AA57"/>
      <c r="AB57"/>
    </row>
    <row r="58" spans="1:28" ht="13.2" x14ac:dyDescent="0.25">
      <c r="A58" s="8"/>
      <c r="F58" s="8" t="s">
        <v>121</v>
      </c>
      <c r="L58" s="10">
        <v>1818.2687599999999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-3152.1467472092481</v>
      </c>
      <c r="U74" s="8"/>
      <c r="V74" s="8"/>
      <c r="W74" s="8"/>
      <c r="X74" s="8"/>
      <c r="Y74" s="8"/>
      <c r="Z74" s="8"/>
      <c r="AA74" s="8"/>
      <c r="AB74" s="8"/>
    </row>
    <row r="75" spans="1:28" x14ac:dyDescent="0.3">
      <c r="I75" s="13"/>
      <c r="J75" s="32" t="s">
        <v>37</v>
      </c>
      <c r="K75" s="32"/>
      <c r="L75" s="10">
        <v>0</v>
      </c>
      <c r="N75" s="10">
        <v>-10507.290143770455</v>
      </c>
      <c r="U75" s="8"/>
      <c r="V75" s="8"/>
      <c r="W75" s="8"/>
      <c r="X75" s="8"/>
      <c r="Y75" s="8"/>
      <c r="Z75" s="8"/>
      <c r="AA75" s="8"/>
      <c r="AB75" s="8"/>
    </row>
    <row r="76" spans="1:28" x14ac:dyDescent="0.3">
      <c r="I76" s="13"/>
      <c r="J76" s="31" t="s">
        <v>38</v>
      </c>
      <c r="K76" s="31"/>
      <c r="L76" s="10">
        <v>0</v>
      </c>
      <c r="N76" s="10">
        <v>-5248.1678459053928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3.2" x14ac:dyDescent="0.25">
      <c r="A83" s="8"/>
      <c r="B83" s="8"/>
      <c r="I83" s="8" t="s">
        <v>29</v>
      </c>
      <c r="J83" s="31" t="s">
        <v>36</v>
      </c>
      <c r="K83" s="31"/>
      <c r="L83" s="10">
        <v>-12664.412978395212</v>
      </c>
      <c r="N83" s="10">
        <v>-2618.3985528421708</v>
      </c>
    </row>
    <row r="84" spans="1:19" ht="13.2" x14ac:dyDescent="0.25">
      <c r="A84" s="8"/>
      <c r="B84" s="8"/>
      <c r="I84" s="13"/>
      <c r="J84" s="32" t="s">
        <v>37</v>
      </c>
      <c r="K84" s="32"/>
      <c r="L84" s="10">
        <v>-27468.411163608085</v>
      </c>
      <c r="N84" s="10">
        <v>-10834.523287267066</v>
      </c>
    </row>
    <row r="85" spans="1:19" ht="13.2"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2" x14ac:dyDescent="0.25">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3.2" x14ac:dyDescent="0.25">
      <c r="A89" s="8"/>
      <c r="B89" s="8"/>
      <c r="I89" s="8" t="s">
        <v>29</v>
      </c>
      <c r="J89" s="31" t="s">
        <v>36</v>
      </c>
      <c r="K89" s="31"/>
      <c r="L89" s="10">
        <v>11739.143657824061</v>
      </c>
      <c r="N89" s="10">
        <v>2642.3526296721247</v>
      </c>
    </row>
    <row r="90" spans="1:19" ht="13.2" x14ac:dyDescent="0.25">
      <c r="A90" s="8"/>
      <c r="B90" s="8"/>
      <c r="I90" s="13"/>
      <c r="J90" s="32" t="s">
        <v>37</v>
      </c>
      <c r="K90" s="32"/>
      <c r="L90" s="10">
        <v>24871.103404664442</v>
      </c>
      <c r="N90" s="10">
        <v>10720.713003794641</v>
      </c>
    </row>
    <row r="91" spans="1:19" ht="13.2"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2" x14ac:dyDescent="0.25">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3.2" x14ac:dyDescent="0.25">
      <c r="A96" s="8"/>
      <c r="B96" s="8"/>
      <c r="J96" s="32" t="s">
        <v>37</v>
      </c>
      <c r="L96" s="10">
        <v>-17862.020733217629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-45718.897242161111</v>
      </c>
      <c r="M113" s="17"/>
      <c r="N113" s="17">
        <v>-19158.020644726214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43739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179385.47941650666</v>
      </c>
      <c r="M8" s="76"/>
      <c r="N8" s="76">
        <v>23595.481733710993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2">
        <v>1</v>
      </c>
      <c r="C10" s="21" t="s">
        <v>7</v>
      </c>
      <c r="L10" s="79">
        <v>133323.17492512002</v>
      </c>
      <c r="M10" s="79"/>
      <c r="N10" s="79">
        <v>7802.525267500986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115293.42252081014</v>
      </c>
      <c r="M12" s="79"/>
      <c r="N12" s="79">
        <v>7147.3692543799998</v>
      </c>
      <c r="P12" s="79"/>
      <c r="Q12" s="79"/>
      <c r="R12" s="79"/>
      <c r="S12" s="79"/>
    </row>
    <row r="13" spans="1:28" ht="7.5" customHeight="1" x14ac:dyDescent="0.3"/>
    <row r="14" spans="1:28" ht="15" customHeight="1" x14ac:dyDescent="0.3">
      <c r="D14" s="8" t="s">
        <v>10</v>
      </c>
      <c r="L14" s="17">
        <v>112023.02349036014</v>
      </c>
      <c r="M14" s="17"/>
      <c r="N14" s="17">
        <v>6073.6076319499998</v>
      </c>
      <c r="P14" s="17"/>
      <c r="Q14" s="17"/>
      <c r="R14" s="17"/>
      <c r="S14" s="17"/>
    </row>
    <row r="15" spans="1:28" ht="15" customHeight="1" x14ac:dyDescent="0.3">
      <c r="D15" s="22" t="s">
        <v>11</v>
      </c>
      <c r="E15" s="23" t="s">
        <v>12</v>
      </c>
      <c r="L15" s="10">
        <v>107859.41450557014</v>
      </c>
      <c r="N15" s="10">
        <v>6073.6076319499998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4163.6089847900002</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899.61875008999993</v>
      </c>
      <c r="M30" s="80"/>
      <c r="N30" s="80">
        <v>309.99579641999998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17548.384258554444</v>
      </c>
      <c r="N34" s="10">
        <v>653.94092065792938</v>
      </c>
      <c r="U34" s="8"/>
      <c r="V34" s="8"/>
      <c r="W34" s="8"/>
      <c r="X34" s="8"/>
      <c r="Y34" s="8"/>
      <c r="Z34" s="8"/>
      <c r="AA34" s="8"/>
      <c r="AB34" s="8"/>
    </row>
    <row r="35" spans="1:28" ht="13.2"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3.2" x14ac:dyDescent="0.25">
      <c r="A37" s="8"/>
      <c r="F37" s="24" t="s">
        <v>16</v>
      </c>
      <c r="L37" s="81">
        <v>2.5592296901189098</v>
      </c>
      <c r="M37" s="81"/>
      <c r="N37" s="81">
        <v>0</v>
      </c>
      <c r="P37" s="81"/>
      <c r="Q37" s="81"/>
      <c r="R37" s="81"/>
      <c r="S37" s="81"/>
      <c r="U37" s="8"/>
      <c r="V37" s="8"/>
      <c r="W37" s="8"/>
      <c r="X37" s="8"/>
      <c r="Y37" s="8"/>
      <c r="Z37" s="8"/>
      <c r="AA37" s="8"/>
      <c r="AB37" s="8"/>
    </row>
    <row r="38" spans="1:28" ht="13.2" x14ac:dyDescent="0.25">
      <c r="A38" s="8"/>
      <c r="D38" s="22" t="s">
        <v>17</v>
      </c>
      <c r="E38" s="8" t="s">
        <v>23</v>
      </c>
      <c r="L38" s="10">
        <v>478.80649594309324</v>
      </c>
      <c r="N38" s="10">
        <v>1.21509246305695</v>
      </c>
      <c r="U38" s="8"/>
      <c r="V38" s="8"/>
      <c r="W38" s="8"/>
      <c r="X38" s="8"/>
      <c r="Y38" s="8"/>
      <c r="Z38" s="8"/>
      <c r="AA38" s="8"/>
      <c r="AB38" s="8"/>
    </row>
    <row r="39" spans="1:28" ht="13.2" x14ac:dyDescent="0.25">
      <c r="A39" s="8"/>
      <c r="F39" s="24" t="s">
        <v>15</v>
      </c>
      <c r="L39" s="81">
        <v>433.84743214668958</v>
      </c>
      <c r="M39" s="81"/>
      <c r="N39" s="81">
        <v>9.689224885826867E-12</v>
      </c>
      <c r="P39" s="81"/>
      <c r="Q39" s="81"/>
      <c r="R39" s="81"/>
      <c r="S39" s="81"/>
      <c r="U39" s="8"/>
      <c r="V39" s="8"/>
      <c r="W39" s="8"/>
      <c r="X39" s="8"/>
      <c r="Y39" s="8"/>
      <c r="Z39" s="8"/>
      <c r="AA39" s="8"/>
      <c r="AB39" s="8"/>
    </row>
    <row r="40" spans="1:28" ht="13.2"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2">
        <v>2</v>
      </c>
      <c r="C44" s="21" t="s">
        <v>24</v>
      </c>
      <c r="L44" s="79">
        <v>7115.10746078997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14237.626404395945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2">
        <v>5</v>
      </c>
      <c r="C51" s="21" t="s">
        <v>93</v>
      </c>
      <c r="G51" s="14"/>
      <c r="L51" s="79">
        <v>9654.7769261600115</v>
      </c>
      <c r="M51" s="79"/>
      <c r="N51" s="79">
        <v>15792.956466210006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7827.9128101600108</v>
      </c>
      <c r="N56" s="10">
        <v>15792.956466210006</v>
      </c>
    </row>
    <row r="57" spans="1:28" s="28" customFormat="1" ht="15.75" customHeight="1" x14ac:dyDescent="0.25">
      <c r="G57" s="14" t="s">
        <v>30</v>
      </c>
      <c r="L57" s="80">
        <v>1932.07754488</v>
      </c>
      <c r="M57" s="80"/>
      <c r="N57" s="80">
        <v>4558.2022430999996</v>
      </c>
      <c r="O57"/>
      <c r="P57" s="80"/>
      <c r="Q57" s="80"/>
      <c r="R57" s="80"/>
      <c r="S57" s="80"/>
      <c r="T57"/>
      <c r="U57"/>
      <c r="V57"/>
      <c r="W57"/>
      <c r="X57"/>
      <c r="Y57"/>
      <c r="Z57"/>
      <c r="AA57"/>
      <c r="AB57"/>
    </row>
    <row r="58" spans="1:28" ht="13.2" x14ac:dyDescent="0.25">
      <c r="A58" s="8"/>
      <c r="F58" s="8" t="s">
        <v>121</v>
      </c>
      <c r="L58" s="10">
        <v>1826.864116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-5869.2506735800007</v>
      </c>
      <c r="U74" s="8"/>
      <c r="V74" s="8"/>
      <c r="W74" s="8"/>
      <c r="X74" s="8"/>
      <c r="Y74" s="8"/>
      <c r="Z74" s="8"/>
      <c r="AA74" s="8"/>
      <c r="AB74" s="8"/>
    </row>
    <row r="75" spans="1:28" x14ac:dyDescent="0.3">
      <c r="I75" s="13"/>
      <c r="J75" s="32" t="s">
        <v>37</v>
      </c>
      <c r="K75" s="32"/>
      <c r="L75" s="10">
        <v>0</v>
      </c>
      <c r="N75" s="10">
        <v>-6917.2113822363817</v>
      </c>
      <c r="U75" s="8"/>
      <c r="V75" s="8"/>
      <c r="W75" s="8"/>
      <c r="X75" s="8"/>
      <c r="Y75" s="8"/>
      <c r="Z75" s="8"/>
      <c r="AA75" s="8"/>
      <c r="AB75" s="8"/>
    </row>
    <row r="76" spans="1:28" x14ac:dyDescent="0.3">
      <c r="I76" s="13"/>
      <c r="J76" s="31" t="s">
        <v>38</v>
      </c>
      <c r="K76" s="31"/>
      <c r="L76" s="10">
        <v>0</v>
      </c>
      <c r="N76" s="10">
        <v>-6373.7353615145939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3.2" x14ac:dyDescent="0.25">
      <c r="A83" s="8"/>
      <c r="B83" s="8"/>
      <c r="I83" s="8" t="s">
        <v>29</v>
      </c>
      <c r="J83" s="31" t="s">
        <v>36</v>
      </c>
      <c r="K83" s="31"/>
      <c r="L83" s="10">
        <v>-12274.213050526536</v>
      </c>
      <c r="N83" s="10">
        <v>-5786.3674079239663</v>
      </c>
    </row>
    <row r="84" spans="1:19" ht="13.2" x14ac:dyDescent="0.25">
      <c r="A84" s="8"/>
      <c r="B84" s="8"/>
      <c r="I84" s="13"/>
      <c r="J84" s="32" t="s">
        <v>37</v>
      </c>
      <c r="K84" s="32"/>
      <c r="L84" s="10">
        <v>-27441.491209380714</v>
      </c>
      <c r="N84" s="10">
        <v>-7055.4576964479811</v>
      </c>
    </row>
    <row r="85" spans="1:19" ht="13.2"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2" x14ac:dyDescent="0.25">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3.2" x14ac:dyDescent="0.25">
      <c r="A89" s="8"/>
      <c r="B89" s="8"/>
      <c r="I89" s="8" t="s">
        <v>29</v>
      </c>
      <c r="J89" s="31" t="s">
        <v>36</v>
      </c>
      <c r="K89" s="31"/>
      <c r="L89" s="10">
        <v>11277.793148459295</v>
      </c>
      <c r="N89" s="10">
        <v>5741.5689267102543</v>
      </c>
    </row>
    <row r="90" spans="1:19" ht="13.2" x14ac:dyDescent="0.25">
      <c r="A90" s="8"/>
      <c r="B90" s="8"/>
      <c r="I90" s="13"/>
      <c r="J90" s="32" t="s">
        <v>37</v>
      </c>
      <c r="K90" s="32"/>
      <c r="L90" s="10">
        <v>25072.971334427246</v>
      </c>
      <c r="N90" s="10">
        <v>6941.0258750976291</v>
      </c>
    </row>
    <row r="91" spans="1:19" ht="13.2"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2" x14ac:dyDescent="0.25">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3.2" x14ac:dyDescent="0.25">
      <c r="A96" s="8"/>
      <c r="B96" s="8"/>
      <c r="J96" s="32" t="s">
        <v>37</v>
      </c>
      <c r="L96" s="10">
        <v>-16190.489042378553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-46005.705849676815</v>
      </c>
      <c r="M113" s="17"/>
      <c r="N113" s="17">
        <v>-20127.327955753779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416</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416</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43709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156073.5200866636</v>
      </c>
      <c r="L36" s="433"/>
      <c r="M36" s="457"/>
      <c r="N36" s="456"/>
      <c r="O36" s="149"/>
      <c r="P36" s="149"/>
      <c r="Q36" s="149"/>
      <c r="V36" s="470">
        <v>-122932.51679580574</v>
      </c>
      <c r="W36" s="475"/>
      <c r="X36"/>
    </row>
    <row r="37" spans="3:26" s="453" customFormat="1" x14ac:dyDescent="0.3">
      <c r="I37" s="455" t="s">
        <v>355</v>
      </c>
      <c r="K37" s="478">
        <v>4691.495221305091</v>
      </c>
      <c r="L37" s="433"/>
      <c r="M37" s="457"/>
      <c r="N37" s="456"/>
      <c r="O37" s="149"/>
      <c r="P37" s="149"/>
      <c r="Q37" s="149"/>
      <c r="V37" s="470">
        <v>-129.17219425898475</v>
      </c>
      <c r="W37" s="475"/>
      <c r="X37"/>
    </row>
    <row r="38" spans="3:26" s="453" customFormat="1" x14ac:dyDescent="0.3">
      <c r="J38" s="431"/>
      <c r="K38" s="479">
        <v>160765.01530796869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80" zoomScaleNormal="80" zoomScaleSheetLayoutView="80" workbookViewId="0">
      <selection activeCell="G14" sqref="G14"/>
    </sheetView>
  </sheetViews>
  <sheetFormatPr defaultColWidth="9.109375" defaultRowHeight="13.2" x14ac:dyDescent="0.25"/>
  <cols>
    <col min="1" max="1" width="2.88671875" style="496" customWidth="1"/>
    <col min="3" max="3" width="5.44140625" customWidth="1"/>
    <col min="4" max="4" width="34.6640625" customWidth="1"/>
    <col min="5" max="5" width="17.44140625" style="99" customWidth="1"/>
    <col min="6" max="6" width="15" style="99" customWidth="1"/>
    <col min="7" max="7" width="13.5546875" style="99" customWidth="1"/>
    <col min="8" max="8" width="13.33203125" style="99" customWidth="1"/>
    <col min="9" max="9" width="9" style="99" customWidth="1"/>
    <col min="10" max="10" width="15.44140625" style="99" bestFit="1" customWidth="1"/>
    <col min="11" max="11" width="10.33203125" style="99" customWidth="1"/>
    <col min="12" max="12" width="6.88671875" style="99" customWidth="1"/>
    <col min="13" max="13" width="26.88671875" style="99" customWidth="1"/>
    <col min="14" max="14" width="19" style="590" bestFit="1" customWidth="1"/>
    <col min="15" max="15" width="15" style="587" bestFit="1" customWidth="1"/>
    <col min="16" max="16" width="7.5546875" style="587" bestFit="1" customWidth="1"/>
    <col min="17" max="17" width="14" style="587" customWidth="1"/>
    <col min="18" max="18" width="7.109375" style="587" bestFit="1" customWidth="1"/>
    <col min="19" max="19" width="15.44140625" style="587" bestFit="1" customWidth="1"/>
    <col min="20" max="20" width="7.109375" style="587" bestFit="1" customWidth="1"/>
    <col min="21" max="21" width="15.109375" style="587" customWidth="1"/>
    <col min="22" max="22" width="9.109375" style="587"/>
    <col min="23" max="23" width="12.6640625" style="587" customWidth="1"/>
    <col min="24" max="24" width="16.6640625" style="587" bestFit="1" customWidth="1"/>
    <col min="25" max="25" width="20.109375" style="587" bestFit="1" customWidth="1"/>
    <col min="26" max="27" width="12.6640625" style="588" customWidth="1"/>
    <col min="28" max="28" width="18" style="587" bestFit="1" customWidth="1"/>
    <col min="29" max="29" width="14.109375" style="587" customWidth="1"/>
    <col min="30" max="30" width="11.33203125" style="587" customWidth="1"/>
    <col min="31" max="31" width="15.109375" style="587" bestFit="1" customWidth="1"/>
    <col min="32" max="32" width="6.88671875" style="587" customWidth="1"/>
    <col min="33" max="33" width="5.33203125" style="587" customWidth="1"/>
    <col min="34" max="34" width="20.33203125" style="587" bestFit="1" customWidth="1"/>
    <col min="35" max="35" width="11.44140625" style="587" customWidth="1"/>
    <col min="36" max="36" width="12.6640625" style="587" customWidth="1"/>
    <col min="37" max="37" width="14" style="587" customWidth="1"/>
    <col min="38" max="38" width="7.88671875" style="587" customWidth="1"/>
    <col min="39" max="39" width="17.88671875" style="587" customWidth="1"/>
    <col min="40" max="40" width="9.33203125" style="587" customWidth="1"/>
    <col min="41" max="46" width="15.109375" style="587" customWidth="1"/>
    <col min="47" max="47" width="20.33203125" style="587" bestFit="1" customWidth="1"/>
    <col min="48" max="48" width="46.44140625" style="587" bestFit="1" customWidth="1"/>
    <col min="49" max="49" width="5.5546875" style="587" bestFit="1" customWidth="1"/>
    <col min="50" max="50" width="19.109375" style="587" bestFit="1" customWidth="1"/>
    <col min="51" max="71" width="9" style="587" customWidth="1"/>
    <col min="72" max="16384" width="9.109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3">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3">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5">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5">
      <c r="B8" s="496"/>
      <c r="C8" s="499"/>
      <c r="D8" s="496"/>
      <c r="E8" s="552">
        <v>44166</v>
      </c>
      <c r="F8" s="28"/>
      <c r="G8" s="552">
        <v>44197</v>
      </c>
      <c r="H8" s="28"/>
      <c r="I8" s="552">
        <v>44166</v>
      </c>
      <c r="J8" s="28"/>
      <c r="K8" s="552">
        <v>44197</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 x14ac:dyDescent="0.3">
      <c r="A10" s="501"/>
      <c r="B10" s="540" t="s">
        <v>441</v>
      </c>
      <c r="C10" s="501"/>
      <c r="D10" s="501"/>
      <c r="E10" s="503">
        <v>186655.93258337976</v>
      </c>
      <c r="F10" s="563"/>
      <c r="G10" s="563">
        <v>181451.19821531529</v>
      </c>
      <c r="H10" s="563"/>
      <c r="I10" s="503">
        <v>36449.947029317678</v>
      </c>
      <c r="J10" s="563"/>
      <c r="K10" s="563">
        <v>32005.163057567945</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5">
      <c r="B11" s="553"/>
      <c r="C11" s="496"/>
      <c r="D11" s="496"/>
      <c r="E11" s="503"/>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5">
      <c r="B12" s="553"/>
      <c r="C12" s="496"/>
      <c r="D12" s="496"/>
      <c r="E12" s="503"/>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5">
      <c r="B13" s="553"/>
      <c r="C13" s="496"/>
      <c r="D13" s="496"/>
      <c r="E13" s="503"/>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5">
      <c r="B14" s="553"/>
      <c r="C14" s="496"/>
      <c r="D14" s="496"/>
      <c r="E14" s="503"/>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6" x14ac:dyDescent="0.3">
      <c r="A15" s="501"/>
      <c r="B15" s="540" t="s">
        <v>72</v>
      </c>
      <c r="C15" s="501"/>
      <c r="D15" s="501"/>
      <c r="E15" s="503">
        <v>-95306.077237812249</v>
      </c>
      <c r="F15" s="563"/>
      <c r="G15" s="503">
        <v>-90064.785929536709</v>
      </c>
      <c r="H15" s="563"/>
      <c r="I15" s="503">
        <v>-36442.724890747522</v>
      </c>
      <c r="J15" s="563"/>
      <c r="K15" s="503">
        <v>-31999.818615964323</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5">
      <c r="B16" s="496"/>
      <c r="C16" s="496"/>
      <c r="D16" s="496"/>
      <c r="E16" s="503"/>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6.2" x14ac:dyDescent="0.3">
      <c r="B18" s="496"/>
      <c r="C18" s="496" t="s">
        <v>442</v>
      </c>
      <c r="D18" s="496"/>
      <c r="E18" s="504">
        <v>-58799.605698336505</v>
      </c>
      <c r="F18" s="564"/>
      <c r="G18" s="504">
        <v>-57883.541339007119</v>
      </c>
      <c r="H18" s="142"/>
      <c r="I18" s="504">
        <v>-1788.834827647506</v>
      </c>
      <c r="J18" s="564"/>
      <c r="K18" s="504">
        <v>-1141.0159944543104</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6.2" x14ac:dyDescent="0.3">
      <c r="A19" s="501"/>
      <c r="B19" s="501"/>
      <c r="C19" s="496" t="s">
        <v>443</v>
      </c>
      <c r="D19" s="501"/>
      <c r="E19" s="504">
        <v>-21910.481887180009</v>
      </c>
      <c r="F19" s="564"/>
      <c r="G19" s="504">
        <v>-17579.883810239993</v>
      </c>
      <c r="H19" s="142"/>
      <c r="I19" s="504">
        <v>0</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5">
      <c r="B20" s="553"/>
      <c r="C20" s="496"/>
      <c r="D20" s="496"/>
      <c r="E20" s="503"/>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5">
      <c r="B21" s="553"/>
      <c r="C21" s="496"/>
      <c r="D21" s="496"/>
      <c r="E21" s="503"/>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6" x14ac:dyDescent="0.3">
      <c r="B22" s="553"/>
      <c r="C22" s="496"/>
      <c r="D22" s="496"/>
      <c r="E22" s="503"/>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5">
      <c r="B23" s="553"/>
      <c r="C23" s="496"/>
      <c r="D23" s="496"/>
      <c r="E23" s="503"/>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 x14ac:dyDescent="0.3">
      <c r="A24" s="501"/>
      <c r="B24" s="540" t="s">
        <v>444</v>
      </c>
      <c r="C24" s="501"/>
      <c r="D24" s="501"/>
      <c r="E24" s="503">
        <v>91349.855345567514</v>
      </c>
      <c r="F24" s="563"/>
      <c r="G24" s="503">
        <v>91386.412285778584</v>
      </c>
      <c r="H24" s="563"/>
      <c r="I24" s="503">
        <v>7.2221385701559484</v>
      </c>
      <c r="J24" s="563"/>
      <c r="K24" s="503">
        <v>5.3444416036218172</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5">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6" x14ac:dyDescent="0.3">
      <c r="B27" s="540" t="s">
        <v>140</v>
      </c>
      <c r="C27" s="496"/>
      <c r="D27" s="496"/>
      <c r="E27" s="142"/>
      <c r="F27" s="504">
        <v>36.556940211070469</v>
      </c>
      <c r="G27" s="142"/>
      <c r="H27" s="142"/>
      <c r="I27" s="142"/>
      <c r="J27" s="594">
        <v>-1.8776969665341312</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6" x14ac:dyDescent="0.3">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 x14ac:dyDescent="0.3">
      <c r="A30" s="507"/>
      <c r="B30" s="557"/>
      <c r="C30" s="541" t="s">
        <v>445</v>
      </c>
      <c r="D30" s="507"/>
      <c r="E30" s="142"/>
      <c r="F30" s="504">
        <v>-761.40982669127277</v>
      </c>
      <c r="G30" s="142"/>
      <c r="H30" s="142"/>
      <c r="I30" s="142"/>
      <c r="J30" s="594">
        <v>1.8203657780447329</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6" x14ac:dyDescent="0.3">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 x14ac:dyDescent="0.3">
      <c r="A32" s="507"/>
      <c r="B32" s="541"/>
      <c r="C32" s="541" t="s">
        <v>446</v>
      </c>
      <c r="D32" s="541"/>
      <c r="E32" s="142"/>
      <c r="F32" s="504">
        <v>797.96676690234324</v>
      </c>
      <c r="G32" s="142"/>
      <c r="H32" s="142"/>
      <c r="I32" s="142"/>
      <c r="J32" s="504">
        <v>-3.6980627445788641</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5">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-648.96563536364113</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1446.9324022659844</v>
      </c>
      <c r="G36" s="142"/>
      <c r="H36" s="142"/>
      <c r="I36" s="142"/>
      <c r="J36" s="504">
        <v>-3.6980627445788641</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162875.89781162259</v>
      </c>
      <c r="M8" s="76"/>
      <c r="N8" s="76">
        <v>23929.712987223629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38">
        <v>1</v>
      </c>
      <c r="C10" s="21" t="s">
        <v>7</v>
      </c>
      <c r="L10" s="79">
        <v>121557.90761377306</v>
      </c>
      <c r="M10" s="79"/>
      <c r="N10" s="79">
        <v>6871.3502758089317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112742.33033606198</v>
      </c>
      <c r="M12" s="79"/>
      <c r="N12" s="79">
        <v>6229.4437331119861</v>
      </c>
      <c r="P12" s="79"/>
      <c r="Q12" s="79"/>
      <c r="R12" s="79"/>
      <c r="S12" s="79"/>
    </row>
    <row r="13" spans="1:28" ht="7.5" customHeight="1" x14ac:dyDescent="0.3"/>
    <row r="14" spans="1:28" ht="15" customHeight="1" x14ac:dyDescent="0.3">
      <c r="D14" s="8" t="s">
        <v>10</v>
      </c>
      <c r="L14" s="17">
        <v>108820.42556710799</v>
      </c>
      <c r="M14" s="17"/>
      <c r="N14" s="17">
        <v>6027.1332283249658</v>
      </c>
      <c r="P14" s="17"/>
      <c r="Q14" s="17"/>
      <c r="R14" s="17"/>
      <c r="S14" s="17"/>
    </row>
    <row r="15" spans="1:28" ht="15" customHeight="1" x14ac:dyDescent="0.3">
      <c r="D15" s="22" t="s">
        <v>11</v>
      </c>
      <c r="E15" s="23" t="s">
        <v>12</v>
      </c>
      <c r="L15" s="10">
        <v>105032.77036023841</v>
      </c>
      <c r="N15" s="10">
        <v>6027.1332283249658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3787.655206869576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1101.4235204684981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8339.2717287755495</v>
      </c>
      <c r="N34" s="10">
        <v>637.80012900755855</v>
      </c>
      <c r="U34" s="8"/>
      <c r="V34" s="8"/>
      <c r="W34" s="8"/>
      <c r="X34" s="8"/>
      <c r="Y34" s="8"/>
      <c r="Z34" s="8"/>
      <c r="AA34" s="8"/>
      <c r="AB34" s="8"/>
    </row>
    <row r="35" spans="1:28" ht="13.2"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3.2" x14ac:dyDescent="0.25">
      <c r="A37" s="8"/>
      <c r="F37" s="24" t="s">
        <v>16</v>
      </c>
      <c r="L37" s="81">
        <v>1.9999999999999999E-6</v>
      </c>
      <c r="M37" s="81"/>
      <c r="N37" s="81">
        <v>0</v>
      </c>
      <c r="P37" s="81"/>
      <c r="Q37" s="81"/>
      <c r="R37" s="81"/>
      <c r="S37" s="81"/>
      <c r="U37" s="8"/>
      <c r="V37" s="8"/>
      <c r="W37" s="8"/>
      <c r="X37" s="8"/>
      <c r="Y37" s="8"/>
      <c r="Z37" s="8"/>
      <c r="AA37" s="8"/>
      <c r="AB37" s="8"/>
    </row>
    <row r="38" spans="1:28" ht="13.2" x14ac:dyDescent="0.25">
      <c r="A38" s="8"/>
      <c r="D38" s="22" t="s">
        <v>17</v>
      </c>
      <c r="E38" s="8" t="s">
        <v>23</v>
      </c>
      <c r="L38" s="10">
        <v>475.96623271309846</v>
      </c>
      <c r="N38" s="10">
        <v>4.100448931637473</v>
      </c>
      <c r="U38" s="8"/>
      <c r="V38" s="8"/>
      <c r="W38" s="8"/>
      <c r="X38" s="8"/>
      <c r="Y38" s="8"/>
      <c r="Z38" s="8"/>
      <c r="AA38" s="8"/>
      <c r="AB38" s="8"/>
    </row>
    <row r="39" spans="1:28" ht="13.2" x14ac:dyDescent="0.25">
      <c r="A39" s="8"/>
      <c r="F39" s="24" t="s">
        <v>15</v>
      </c>
      <c r="L39" s="81">
        <v>373.50568150152549</v>
      </c>
      <c r="M39" s="81"/>
      <c r="N39" s="81">
        <v>0</v>
      </c>
      <c r="P39" s="81"/>
      <c r="Q39" s="81"/>
      <c r="R39" s="81"/>
      <c r="S39" s="81"/>
      <c r="U39" s="8"/>
      <c r="V39" s="8"/>
      <c r="W39" s="8"/>
      <c r="X39" s="8"/>
      <c r="Y39" s="8"/>
      <c r="Z39" s="8"/>
      <c r="AA39" s="8"/>
      <c r="AB39" s="8"/>
    </row>
    <row r="40" spans="1:28" ht="13.2"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38">
        <v>2</v>
      </c>
      <c r="C44" s="21" t="s">
        <v>24</v>
      </c>
      <c r="L44" s="79">
        <v>7063.1395469680638</v>
      </c>
      <c r="M44" s="79"/>
      <c r="N44" s="384">
        <v>0</v>
      </c>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14071.653740694799</v>
      </c>
      <c r="M46" s="79"/>
      <c r="N46" s="384">
        <v>0</v>
      </c>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2" x14ac:dyDescent="0.25">
      <c r="A49" s="8"/>
      <c r="C49" s="97"/>
      <c r="H49" s="14"/>
      <c r="I49" s="8" t="s">
        <v>28</v>
      </c>
      <c r="L49" s="82">
        <v>9976041.0669999998</v>
      </c>
      <c r="M49" s="82"/>
      <c r="N49" s="82">
        <v>0</v>
      </c>
      <c r="P49" s="82"/>
      <c r="Q49" s="82"/>
      <c r="R49" s="82"/>
      <c r="S49" s="82"/>
    </row>
    <row r="50" spans="1:28" ht="13.2" x14ac:dyDescent="0.25">
      <c r="A50" s="8"/>
      <c r="C50" s="97"/>
    </row>
    <row r="51" spans="1:28" ht="13.2" x14ac:dyDescent="0.25">
      <c r="A51" s="8"/>
      <c r="B51" s="538">
        <v>5</v>
      </c>
      <c r="C51" s="21" t="s">
        <v>93</v>
      </c>
      <c r="G51" s="14"/>
      <c r="L51" s="79">
        <v>5407.0947176271384</v>
      </c>
      <c r="M51" s="79"/>
      <c r="N51" s="79">
        <v>17058.362711414698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v>0</v>
      </c>
      <c r="M53" s="385"/>
      <c r="N53" s="385">
        <v>0</v>
      </c>
      <c r="P53" s="385"/>
      <c r="Q53" s="385"/>
      <c r="R53" s="385"/>
      <c r="S53" s="385"/>
    </row>
    <row r="54" spans="1:28" ht="15.75" customHeight="1" x14ac:dyDescent="0.25">
      <c r="A54" s="8"/>
      <c r="C54" s="15"/>
      <c r="F54" s="8" t="s">
        <v>157</v>
      </c>
      <c r="G54" s="14"/>
      <c r="L54" s="386">
        <v>0</v>
      </c>
      <c r="M54" s="386"/>
      <c r="N54" s="386">
        <v>0</v>
      </c>
      <c r="P54" s="386"/>
      <c r="Q54" s="386"/>
      <c r="R54" s="386"/>
      <c r="S54" s="386"/>
    </row>
    <row r="55" spans="1:28" ht="15.75" customHeight="1" x14ac:dyDescent="0.25">
      <c r="A55" s="8"/>
      <c r="C55" s="15"/>
      <c r="G55" s="14" t="s">
        <v>30</v>
      </c>
      <c r="L55" s="387">
        <v>0</v>
      </c>
      <c r="M55" s="387"/>
      <c r="N55" s="387">
        <v>0</v>
      </c>
      <c r="P55" s="387"/>
      <c r="Q55" s="387"/>
      <c r="R55" s="387"/>
      <c r="S55" s="387"/>
    </row>
    <row r="56" spans="1:28" ht="15.75" customHeight="1" x14ac:dyDescent="0.25">
      <c r="A56" s="8"/>
      <c r="C56" s="15"/>
      <c r="F56" s="8" t="s">
        <v>31</v>
      </c>
      <c r="G56" s="14"/>
      <c r="L56" s="10">
        <v>3601.5269524944333</v>
      </c>
      <c r="N56" s="10">
        <v>17058.362711414698</v>
      </c>
    </row>
    <row r="57" spans="1:28" s="28" customFormat="1" ht="15.75" customHeight="1" x14ac:dyDescent="0.25">
      <c r="G57" s="14" t="s">
        <v>30</v>
      </c>
      <c r="L57" s="80">
        <v>1737.0375073303931</v>
      </c>
      <c r="M57" s="80"/>
      <c r="N57" s="80">
        <v>3039.9100268062857</v>
      </c>
      <c r="O57"/>
      <c r="P57" s="80"/>
      <c r="Q57" s="80"/>
      <c r="R57" s="80"/>
      <c r="S57" s="80"/>
      <c r="T57"/>
      <c r="U57"/>
      <c r="V57"/>
      <c r="W57"/>
      <c r="X57"/>
      <c r="Y57"/>
      <c r="Z57"/>
      <c r="AA57"/>
      <c r="AB57"/>
    </row>
    <row r="58" spans="1:28" ht="13.2" x14ac:dyDescent="0.25">
      <c r="A58" s="8"/>
      <c r="F58" s="8" t="s">
        <v>121</v>
      </c>
      <c r="L58" s="10">
        <v>1805.5677651327051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v>0</v>
      </c>
      <c r="M60" s="385"/>
      <c r="N60" s="385">
        <v>0</v>
      </c>
      <c r="P60" s="385"/>
      <c r="Q60" s="385"/>
      <c r="R60" s="385"/>
      <c r="S60" s="385"/>
    </row>
    <row r="61" spans="1:28" ht="13.2" x14ac:dyDescent="0.25">
      <c r="A61" s="8"/>
      <c r="G61" s="64" t="s">
        <v>157</v>
      </c>
      <c r="H61" s="64"/>
      <c r="I61" s="64"/>
      <c r="J61" s="64"/>
      <c r="K61" s="64"/>
      <c r="L61" s="385">
        <v>0</v>
      </c>
      <c r="M61" s="385"/>
      <c r="N61" s="385">
        <v>0</v>
      </c>
      <c r="P61" s="385"/>
      <c r="Q61" s="385"/>
      <c r="R61" s="385"/>
      <c r="S61" s="385"/>
    </row>
    <row r="62" spans="1:28" ht="13.2" x14ac:dyDescent="0.25">
      <c r="A62" s="8"/>
      <c r="G62" s="64" t="s">
        <v>180</v>
      </c>
      <c r="H62" s="64"/>
      <c r="I62" s="64"/>
      <c r="J62" s="64"/>
      <c r="K62" s="64"/>
      <c r="L62" s="385">
        <v>0</v>
      </c>
      <c r="M62" s="385"/>
      <c r="N62" s="385">
        <v>0</v>
      </c>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t="s">
        <v>1</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-10066.477319006399</v>
      </c>
      <c r="U74" s="8"/>
      <c r="V74" s="8"/>
      <c r="W74" s="8"/>
      <c r="X74" s="8"/>
      <c r="Y74" s="8"/>
      <c r="Z74" s="8"/>
      <c r="AA74" s="8"/>
      <c r="AB74" s="8"/>
    </row>
    <row r="75" spans="1:28" x14ac:dyDescent="0.3">
      <c r="I75" s="13"/>
      <c r="J75" s="32" t="s">
        <v>37</v>
      </c>
      <c r="K75" s="32"/>
      <c r="L75" s="10">
        <v>0</v>
      </c>
      <c r="N75" s="10">
        <v>-3504.6854687599975</v>
      </c>
      <c r="U75" s="8"/>
      <c r="V75" s="8"/>
      <c r="W75" s="8"/>
      <c r="X75" s="8"/>
      <c r="Y75" s="8"/>
      <c r="Z75" s="8"/>
      <c r="AA75" s="8"/>
      <c r="AB75" s="8"/>
    </row>
    <row r="76" spans="1:28" x14ac:dyDescent="0.3">
      <c r="I76" s="13"/>
      <c r="J76" s="31" t="s">
        <v>38</v>
      </c>
      <c r="K76" s="31"/>
      <c r="L76" s="10">
        <v>0</v>
      </c>
      <c r="N76" s="10">
        <v>-6784.3765756106832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3.2" x14ac:dyDescent="0.25">
      <c r="A83" s="8"/>
      <c r="B83" s="8"/>
      <c r="I83" s="8" t="s">
        <v>29</v>
      </c>
      <c r="J83" s="31" t="s">
        <v>36</v>
      </c>
      <c r="K83" s="31"/>
      <c r="L83" s="10">
        <v>-10378.331053956159</v>
      </c>
      <c r="N83" s="10">
        <v>-10262.087811546551</v>
      </c>
    </row>
    <row r="84" spans="1:19" ht="13.2" x14ac:dyDescent="0.25">
      <c r="A84" s="8"/>
      <c r="B84" s="8"/>
      <c r="I84" s="13"/>
      <c r="J84" s="32" t="s">
        <v>37</v>
      </c>
      <c r="K84" s="32"/>
      <c r="L84" s="10">
        <v>-11474.412532360262</v>
      </c>
      <c r="N84" s="10">
        <v>-3198.6613604259228</v>
      </c>
    </row>
    <row r="85" spans="1:19" ht="13.2"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2" x14ac:dyDescent="0.25">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3.2" x14ac:dyDescent="0.25">
      <c r="A89" s="8"/>
      <c r="B89" s="8"/>
      <c r="I89" s="8" t="s">
        <v>29</v>
      </c>
      <c r="J89" s="31" t="s">
        <v>36</v>
      </c>
      <c r="K89" s="31"/>
      <c r="L89" s="10">
        <v>8427</v>
      </c>
      <c r="N89" s="10">
        <v>10401.430812302091</v>
      </c>
    </row>
    <row r="90" spans="1:19" ht="13.2" x14ac:dyDescent="0.25">
      <c r="A90" s="8"/>
      <c r="B90" s="8"/>
      <c r="I90" s="13"/>
      <c r="J90" s="32" t="s">
        <v>37</v>
      </c>
      <c r="K90" s="32"/>
      <c r="L90" s="10">
        <v>9604</v>
      </c>
      <c r="N90" s="10">
        <v>3249.220665471682</v>
      </c>
    </row>
    <row r="91" spans="1:19" ht="13.2" x14ac:dyDescent="0.25">
      <c r="A91" s="8"/>
      <c r="B91" s="8"/>
      <c r="I91" s="13"/>
      <c r="J91" s="31" t="s">
        <v>38</v>
      </c>
      <c r="K91" s="31"/>
      <c r="L91" s="10">
        <v>12321</v>
      </c>
      <c r="N91" s="10">
        <v>6410.282221970233</v>
      </c>
    </row>
    <row r="92" spans="1:19" ht="12" customHeight="1" x14ac:dyDescent="0.25">
      <c r="A92" s="8"/>
      <c r="B92" s="8"/>
      <c r="I92" s="13"/>
      <c r="J92" s="13"/>
      <c r="K92" s="13"/>
    </row>
    <row r="93" spans="1:19" ht="13.2" x14ac:dyDescent="0.25">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3.2" x14ac:dyDescent="0.25">
      <c r="A96" s="8"/>
      <c r="B96" s="8"/>
      <c r="J96" s="32" t="s">
        <v>37</v>
      </c>
      <c r="L96" s="10">
        <v>-951.85822665660794</v>
      </c>
      <c r="N96" s="10">
        <v>0</v>
      </c>
    </row>
    <row r="97" spans="1:28" x14ac:dyDescent="0.3">
      <c r="B97" s="8"/>
      <c r="J97" s="31" t="s">
        <v>38</v>
      </c>
      <c r="L97" s="10">
        <v>-5656.5624861899987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-31773.440121054093</v>
      </c>
      <c r="M113" s="17"/>
      <c r="N113" s="17">
        <v>-20660.917796237136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v>0</v>
      </c>
      <c r="M133" s="386"/>
      <c r="N133" s="386">
        <v>0</v>
      </c>
      <c r="P133" s="386"/>
      <c r="Q133" s="386"/>
      <c r="R133" s="386"/>
      <c r="S133" s="386"/>
    </row>
    <row r="134" spans="1:28" x14ac:dyDescent="0.3">
      <c r="C134" s="8" t="s">
        <v>20</v>
      </c>
      <c r="D134" s="8" t="s">
        <v>53</v>
      </c>
      <c r="I134" s="13"/>
      <c r="J134" s="13"/>
      <c r="K134" s="13"/>
      <c r="L134" s="386">
        <v>0</v>
      </c>
      <c r="M134" s="386"/>
      <c r="N134" s="386">
        <v>0</v>
      </c>
      <c r="P134" s="386"/>
      <c r="Q134" s="386"/>
      <c r="R134" s="386"/>
      <c r="S134" s="386"/>
    </row>
    <row r="135" spans="1:28" x14ac:dyDescent="0.3">
      <c r="C135" s="8" t="s">
        <v>54</v>
      </c>
      <c r="D135" s="8" t="s">
        <v>55</v>
      </c>
      <c r="I135" s="13"/>
      <c r="J135" s="13"/>
      <c r="K135" s="13"/>
      <c r="L135" s="386">
        <v>0</v>
      </c>
      <c r="M135" s="386"/>
      <c r="N135" s="386">
        <v>0</v>
      </c>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v>0</v>
      </c>
      <c r="M142" s="392"/>
      <c r="N142" s="392">
        <v>0</v>
      </c>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v>0</v>
      </c>
      <c r="M144" s="392"/>
      <c r="N144" s="392">
        <v>0</v>
      </c>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
      <c r="I155" s="8" t="s">
        <v>67</v>
      </c>
      <c r="J155" s="28"/>
      <c r="K155" s="28"/>
      <c r="L155" s="393">
        <v>0</v>
      </c>
      <c r="M155" s="393"/>
      <c r="N155" s="393">
        <v>0</v>
      </c>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43678</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174374.64795688601</v>
      </c>
      <c r="M8" s="76"/>
      <c r="N8" s="76">
        <v>23680.713866716636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118119.56485592479</v>
      </c>
      <c r="M10" s="79"/>
      <c r="N10" s="79">
        <v>7199.2121231427373</v>
      </c>
    </row>
    <row r="11" spans="1:28" ht="7.5" customHeight="1" x14ac:dyDescent="0.3">
      <c r="L11" s="17"/>
      <c r="M11" s="17"/>
      <c r="N11" s="17"/>
    </row>
    <row r="12" spans="1:28" ht="15.75" customHeight="1" x14ac:dyDescent="0.3">
      <c r="C12" s="8" t="s">
        <v>8</v>
      </c>
      <c r="D12" s="8" t="s">
        <v>9</v>
      </c>
      <c r="L12" s="79">
        <v>115134.4174707904</v>
      </c>
      <c r="M12" s="79"/>
      <c r="N12" s="79">
        <v>6292.9019580063368</v>
      </c>
    </row>
    <row r="13" spans="1:28" ht="7.5" customHeight="1" x14ac:dyDescent="0.3"/>
    <row r="14" spans="1:28" ht="15" customHeight="1" x14ac:dyDescent="0.3">
      <c r="D14" s="8" t="s">
        <v>10</v>
      </c>
      <c r="L14" s="17">
        <v>111130.55553243234</v>
      </c>
      <c r="M14" s="17"/>
      <c r="N14" s="17">
        <v>6088.1805164492134</v>
      </c>
    </row>
    <row r="15" spans="1:28" ht="15" customHeight="1" x14ac:dyDescent="0.3">
      <c r="D15" s="22" t="s">
        <v>11</v>
      </c>
      <c r="E15" s="23" t="s">
        <v>12</v>
      </c>
      <c r="L15" s="10">
        <v>107247.98969216562</v>
      </c>
      <c r="N15" s="10">
        <v>6088.1805164492134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3882.5658402667223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3882.5658402667223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812.28147574742491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2506.6069183738468</v>
      </c>
      <c r="N34" s="10">
        <v>905.127276741218</v>
      </c>
      <c r="U34" s="8"/>
      <c r="V34" s="8"/>
      <c r="W34" s="8"/>
      <c r="X34" s="8"/>
      <c r="Y34" s="8"/>
      <c r="Z34" s="8"/>
      <c r="AA34" s="8"/>
      <c r="AB34" s="8"/>
    </row>
    <row r="35" spans="1:28" ht="13.2"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478.20210807969289</v>
      </c>
      <c r="N38" s="10">
        <v>1.1753031218836565</v>
      </c>
      <c r="U38" s="8"/>
      <c r="V38" s="8"/>
      <c r="W38" s="8"/>
      <c r="X38" s="8"/>
      <c r="Y38" s="8"/>
      <c r="Z38" s="8"/>
      <c r="AA38" s="8"/>
      <c r="AB38" s="8"/>
    </row>
    <row r="39" spans="1:28" ht="13.2" x14ac:dyDescent="0.25">
      <c r="A39" s="8"/>
      <c r="F39" s="24" t="s">
        <v>15</v>
      </c>
      <c r="L39" s="81">
        <v>370.38900646395763</v>
      </c>
      <c r="M39" s="81"/>
      <c r="N39" s="81">
        <v>0</v>
      </c>
      <c r="U39" s="8"/>
      <c r="V39" s="8"/>
      <c r="W39" s="8"/>
      <c r="X39" s="8"/>
      <c r="Y39" s="8"/>
      <c r="Z39" s="8"/>
      <c r="AA39" s="8"/>
      <c r="AB39" s="8"/>
    </row>
    <row r="40" spans="1:28" ht="13.2"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7139.0473069776308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14107.488932016302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15249.781506811623</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7">
        <v>5</v>
      </c>
      <c r="C51" s="21" t="s">
        <v>93</v>
      </c>
      <c r="G51" s="14"/>
      <c r="L51" s="79">
        <v>19758.765355155665</v>
      </c>
      <c r="M51" s="79"/>
      <c r="N51" s="79">
        <v>16481.501743573899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17946.535858270898</v>
      </c>
      <c r="N56" s="10">
        <v>16481.501743573899</v>
      </c>
    </row>
    <row r="57" spans="1:28" s="28" customFormat="1" ht="15.75" customHeight="1" x14ac:dyDescent="0.25">
      <c r="G57" s="14" t="s">
        <v>30</v>
      </c>
      <c r="L57" s="80">
        <v>4378.0101979010924</v>
      </c>
      <c r="M57" s="80"/>
      <c r="N57" s="80">
        <v>3876.0509762743591</v>
      </c>
      <c r="O57"/>
      <c r="P57"/>
      <c r="Q57"/>
      <c r="R57"/>
      <c r="S57"/>
      <c r="T57"/>
      <c r="U57"/>
      <c r="V57"/>
      <c r="W57"/>
      <c r="X57"/>
      <c r="Y57"/>
      <c r="Z57"/>
      <c r="AA57"/>
      <c r="AB57"/>
    </row>
    <row r="58" spans="1:28" ht="13.2" x14ac:dyDescent="0.25">
      <c r="A58" s="8"/>
      <c r="F58" s="8" t="s">
        <v>121</v>
      </c>
      <c r="L58" s="10">
        <v>1812.2294968847666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-19366.808877066422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-7553.5756098732172</v>
      </c>
      <c r="U74" s="8"/>
      <c r="V74" s="8"/>
      <c r="W74" s="8"/>
      <c r="X74" s="8"/>
      <c r="Y74" s="8"/>
      <c r="Z74" s="8"/>
      <c r="AA74" s="8"/>
      <c r="AB74" s="8"/>
    </row>
    <row r="75" spans="1:28" x14ac:dyDescent="0.3">
      <c r="I75" s="13"/>
      <c r="J75" s="32" t="s">
        <v>37</v>
      </c>
      <c r="K75" s="32"/>
      <c r="L75" s="10">
        <v>0</v>
      </c>
      <c r="N75" s="10">
        <v>-5910.7336560430831</v>
      </c>
      <c r="U75" s="8"/>
      <c r="V75" s="8"/>
      <c r="W75" s="8"/>
      <c r="X75" s="8"/>
      <c r="Y75" s="8"/>
      <c r="Z75" s="8"/>
      <c r="AA75" s="8"/>
      <c r="AB75" s="8"/>
    </row>
    <row r="76" spans="1:28" x14ac:dyDescent="0.3">
      <c r="I76" s="13"/>
      <c r="J76" s="31" t="s">
        <v>38</v>
      </c>
      <c r="K76" s="31"/>
      <c r="L76" s="10">
        <v>0</v>
      </c>
      <c r="N76" s="10">
        <v>-5902.4996111501196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-50254.284453066146</v>
      </c>
      <c r="M81" s="79"/>
      <c r="N81" s="79">
        <v>-18185.822983907423</v>
      </c>
    </row>
    <row r="82" spans="1:14" ht="9" customHeight="1" x14ac:dyDescent="0.25">
      <c r="A82" s="8"/>
      <c r="I82" s="13"/>
    </row>
    <row r="83" spans="1:14" ht="13.2" x14ac:dyDescent="0.25">
      <c r="A83" s="8"/>
      <c r="B83" s="8"/>
      <c r="I83" s="8" t="s">
        <v>29</v>
      </c>
      <c r="J83" s="31" t="s">
        <v>36</v>
      </c>
      <c r="K83" s="31"/>
      <c r="L83" s="10">
        <v>-20850.410331131709</v>
      </c>
      <c r="N83" s="10">
        <v>-6618.6380716170661</v>
      </c>
    </row>
    <row r="84" spans="1:14" ht="13.2" x14ac:dyDescent="0.25">
      <c r="A84" s="8"/>
      <c r="B84" s="8"/>
      <c r="I84" s="13"/>
      <c r="J84" s="32" t="s">
        <v>37</v>
      </c>
      <c r="K84" s="32"/>
      <c r="L84" s="10">
        <v>-12323.817428326656</v>
      </c>
      <c r="N84" s="10">
        <v>-5683.4220023682547</v>
      </c>
    </row>
    <row r="85" spans="1:14" ht="13.2"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2" x14ac:dyDescent="0.25">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3.2" x14ac:dyDescent="0.25">
      <c r="A89" s="8"/>
      <c r="B89" s="8"/>
      <c r="I89" s="8" t="s">
        <v>29</v>
      </c>
      <c r="J89" s="31" t="s">
        <v>36</v>
      </c>
      <c r="K89" s="31"/>
      <c r="L89" s="10">
        <v>18853</v>
      </c>
      <c r="N89" s="10">
        <v>6679.5627787806989</v>
      </c>
    </row>
    <row r="90" spans="1:14" ht="13.2" x14ac:dyDescent="0.25">
      <c r="A90" s="8"/>
      <c r="B90" s="8"/>
      <c r="I90" s="13"/>
      <c r="J90" s="32" t="s">
        <v>37</v>
      </c>
      <c r="K90" s="32"/>
      <c r="L90" s="10">
        <v>9417</v>
      </c>
      <c r="N90" s="10">
        <v>5740.9709720670244</v>
      </c>
    </row>
    <row r="91" spans="1:14" ht="13.2" x14ac:dyDescent="0.25">
      <c r="A91" s="8"/>
      <c r="B91" s="8"/>
      <c r="I91" s="13"/>
      <c r="J91" s="31" t="s">
        <v>38</v>
      </c>
      <c r="K91" s="31"/>
      <c r="L91" s="10">
        <v>5437</v>
      </c>
      <c r="N91" s="10">
        <v>5546.8996943984857</v>
      </c>
    </row>
    <row r="92" spans="1:14" ht="12" customHeight="1" x14ac:dyDescent="0.25">
      <c r="A92" s="8"/>
      <c r="B92" s="8"/>
      <c r="I92" s="13"/>
      <c r="J92" s="13"/>
      <c r="K92" s="13"/>
    </row>
    <row r="93" spans="1:14" ht="13.2" x14ac:dyDescent="0.25">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3.2" x14ac:dyDescent="0.25">
      <c r="A96" s="8"/>
      <c r="B96" s="8"/>
      <c r="J96" s="32" t="s">
        <v>37</v>
      </c>
      <c r="L96" s="10">
        <v>-1813.227840269504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-37746.267594051911</v>
      </c>
      <c r="M113" s="17"/>
      <c r="N113" s="17">
        <v>-19784.150588387634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
      <c r="D149" s="8" t="s">
        <v>61</v>
      </c>
      <c r="I149" s="28"/>
      <c r="J149" s="28"/>
      <c r="K149" s="28"/>
      <c r="L149" s="40">
        <v>20919.332462531995</v>
      </c>
      <c r="M149" s="40"/>
      <c r="N149" s="40">
        <v>17077.9680822724</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
      <c r="I152" s="8" t="s">
        <v>64</v>
      </c>
      <c r="J152" s="28"/>
      <c r="K152" s="28"/>
      <c r="L152" s="27">
        <v>58.410103999999997</v>
      </c>
      <c r="M152" s="27"/>
      <c r="N152" s="27">
        <v>-314.41882199999998</v>
      </c>
      <c r="Q152" s="511"/>
      <c r="U152" s="8"/>
      <c r="V152" s="8"/>
      <c r="W152" s="8"/>
      <c r="X152" s="8"/>
      <c r="Y152" s="8"/>
      <c r="Z152" s="8"/>
      <c r="AA152" s="8"/>
      <c r="AB152" s="8"/>
    </row>
    <row r="153" spans="1:28" x14ac:dyDescent="0.3">
      <c r="I153" s="8" t="s">
        <v>65</v>
      </c>
      <c r="J153" s="28"/>
      <c r="K153" s="28"/>
      <c r="L153" s="27">
        <v>-72489.507650680011</v>
      </c>
      <c r="M153" s="27"/>
      <c r="N153" s="27">
        <v>18.659459799887809</v>
      </c>
      <c r="Q153" s="511"/>
      <c r="U153" s="8"/>
      <c r="V153" s="8"/>
      <c r="W153" s="8"/>
      <c r="X153" s="8"/>
      <c r="Y153" s="8"/>
      <c r="Z153" s="8"/>
      <c r="AA153" s="8"/>
      <c r="AB153" s="8"/>
    </row>
    <row r="154" spans="1:28" x14ac:dyDescent="0.3">
      <c r="I154" s="8" t="s">
        <v>66</v>
      </c>
      <c r="J154" s="28"/>
      <c r="K154" s="28"/>
      <c r="L154" s="27">
        <v>-57.171692109999995</v>
      </c>
      <c r="M154" s="27"/>
      <c r="N154" s="27">
        <v>36.04568901218677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43647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173886.53535701602</v>
      </c>
      <c r="M8" s="76"/>
      <c r="N8" s="76">
        <v>22676.788705397776</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117326.03525495942</v>
      </c>
      <c r="M10" s="79"/>
      <c r="N10" s="79">
        <v>7090.4099828758754</v>
      </c>
    </row>
    <row r="11" spans="1:28" ht="7.5" customHeight="1" x14ac:dyDescent="0.3">
      <c r="L11" s="17"/>
      <c r="M11" s="17"/>
      <c r="N11" s="17"/>
    </row>
    <row r="12" spans="1:28" ht="15.75" customHeight="1" x14ac:dyDescent="0.3">
      <c r="C12" s="8" t="s">
        <v>8</v>
      </c>
      <c r="D12" s="8" t="s">
        <v>9</v>
      </c>
      <c r="L12" s="79">
        <v>114550.66454578334</v>
      </c>
      <c r="M12" s="79"/>
      <c r="N12" s="79">
        <v>6392.6779892709001</v>
      </c>
    </row>
    <row r="13" spans="1:28" ht="7.5" customHeight="1" x14ac:dyDescent="0.3"/>
    <row r="14" spans="1:28" ht="15" customHeight="1" x14ac:dyDescent="0.3">
      <c r="D14" s="8" t="s">
        <v>10</v>
      </c>
      <c r="L14" s="17">
        <v>110761.57609593426</v>
      </c>
      <c r="M14" s="17"/>
      <c r="N14" s="17">
        <v>6076.0462029094897</v>
      </c>
    </row>
    <row r="15" spans="1:28" ht="15" customHeight="1" x14ac:dyDescent="0.3">
      <c r="D15" s="22" t="s">
        <v>11</v>
      </c>
      <c r="E15" s="23" t="s">
        <v>12</v>
      </c>
      <c r="L15" s="10">
        <v>107007.9041055378</v>
      </c>
      <c r="N15" s="10">
        <v>6076.0462029094897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3753.6719903964581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3753.6719903964581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765.63369848056993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2284.8544152321815</v>
      </c>
      <c r="N34" s="10">
        <v>692.51917651397105</v>
      </c>
      <c r="U34" s="8"/>
      <c r="V34" s="8"/>
      <c r="W34" s="8"/>
      <c r="X34" s="8"/>
      <c r="Y34" s="8"/>
      <c r="Z34" s="8"/>
      <c r="AA34" s="8"/>
      <c r="AB34" s="8"/>
    </row>
    <row r="35" spans="1:28" ht="13.2"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490.1653124243602</v>
      </c>
      <c r="N38" s="10">
        <v>5.2072150725016968</v>
      </c>
      <c r="U38" s="8"/>
      <c r="V38" s="8"/>
      <c r="W38" s="8"/>
      <c r="X38" s="8"/>
      <c r="Y38" s="8"/>
      <c r="Z38" s="8"/>
      <c r="AA38" s="8"/>
      <c r="AB38" s="8"/>
    </row>
    <row r="39" spans="1:28" ht="13.2" x14ac:dyDescent="0.25">
      <c r="A39" s="8"/>
      <c r="F39" s="24" t="s">
        <v>15</v>
      </c>
      <c r="L39" s="81">
        <v>396.62133739333967</v>
      </c>
      <c r="M39" s="81"/>
      <c r="N39" s="81">
        <v>0</v>
      </c>
      <c r="U39" s="8"/>
      <c r="V39" s="8"/>
      <c r="W39" s="8"/>
      <c r="X39" s="8"/>
      <c r="Y39" s="8"/>
      <c r="Z39" s="8"/>
      <c r="AA39" s="8"/>
      <c r="AB39" s="8"/>
    </row>
    <row r="40" spans="1:28" ht="13.2"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7196.7220017168747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14178.832728876299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14242.900804086677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6">
        <v>5</v>
      </c>
      <c r="C51" s="21" t="s">
        <v>93</v>
      </c>
      <c r="G51" s="14"/>
      <c r="L51" s="79">
        <v>20942.044567376754</v>
      </c>
      <c r="M51" s="79"/>
      <c r="N51" s="79">
        <v>15586.378722521902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19118.787814503998</v>
      </c>
      <c r="N56" s="10">
        <v>15586.378722521902</v>
      </c>
    </row>
    <row r="57" spans="1:28" s="28" customFormat="1" ht="15.75" customHeight="1" x14ac:dyDescent="0.25">
      <c r="G57" s="14" t="s">
        <v>30</v>
      </c>
      <c r="L57" s="80">
        <v>3275.8541375686859</v>
      </c>
      <c r="M57" s="80"/>
      <c r="N57" s="80">
        <v>3796.654621378359</v>
      </c>
      <c r="O57"/>
      <c r="P57"/>
      <c r="Q57"/>
      <c r="R57"/>
      <c r="S57"/>
      <c r="T57"/>
      <c r="U57"/>
      <c r="V57"/>
      <c r="W57"/>
      <c r="X57"/>
      <c r="Y57"/>
      <c r="Z57"/>
      <c r="AA57"/>
      <c r="AB57"/>
    </row>
    <row r="58" spans="1:28" ht="13.2" x14ac:dyDescent="0.25">
      <c r="A58" s="8"/>
      <c r="F58" s="8" t="s">
        <v>121</v>
      </c>
      <c r="L58" s="10">
        <v>1823.2567528727566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-19389.870349613866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-8329.664105038526</v>
      </c>
      <c r="U74" s="8"/>
      <c r="V74" s="8"/>
      <c r="W74" s="8"/>
      <c r="X74" s="8"/>
      <c r="Y74" s="8"/>
      <c r="Z74" s="8"/>
      <c r="AA74" s="8"/>
      <c r="AB74" s="8"/>
    </row>
    <row r="75" spans="1:28" x14ac:dyDescent="0.3">
      <c r="I75" s="13"/>
      <c r="J75" s="32" t="s">
        <v>37</v>
      </c>
      <c r="K75" s="32"/>
      <c r="L75" s="10">
        <v>0</v>
      </c>
      <c r="N75" s="10">
        <v>-6031.4368189522284</v>
      </c>
      <c r="U75" s="8"/>
      <c r="V75" s="8"/>
      <c r="W75" s="8"/>
      <c r="X75" s="8"/>
      <c r="Y75" s="8"/>
      <c r="Z75" s="8"/>
      <c r="AA75" s="8"/>
      <c r="AB75" s="8"/>
    </row>
    <row r="76" spans="1:28" x14ac:dyDescent="0.3">
      <c r="I76" s="13"/>
      <c r="J76" s="31" t="s">
        <v>38</v>
      </c>
      <c r="K76" s="31"/>
      <c r="L76" s="10">
        <v>0</v>
      </c>
      <c r="N76" s="10">
        <v>-5028.7694256231116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-51326.202446762043</v>
      </c>
      <c r="M81" s="79"/>
      <c r="N81" s="79">
        <v>-19334.711924528405</v>
      </c>
    </row>
    <row r="82" spans="1:14" ht="9" customHeight="1" x14ac:dyDescent="0.25">
      <c r="A82" s="8"/>
      <c r="I82" s="13"/>
    </row>
    <row r="83" spans="1:14" ht="13.2" x14ac:dyDescent="0.25">
      <c r="A83" s="8"/>
      <c r="B83" s="8"/>
      <c r="I83" s="8" t="s">
        <v>29</v>
      </c>
      <c r="J83" s="31" t="s">
        <v>36</v>
      </c>
      <c r="K83" s="31"/>
      <c r="L83" s="10">
        <v>-17365.328030633529</v>
      </c>
      <c r="N83" s="10">
        <v>-8519.5284099063028</v>
      </c>
    </row>
    <row r="84" spans="1:14" ht="13.2" x14ac:dyDescent="0.25">
      <c r="A84" s="8"/>
      <c r="B84" s="8"/>
      <c r="I84" s="13"/>
      <c r="J84" s="32" t="s">
        <v>37</v>
      </c>
      <c r="K84" s="32"/>
      <c r="L84" s="10">
        <v>-16683.883794029938</v>
      </c>
      <c r="N84" s="10">
        <v>-5770.3525979318165</v>
      </c>
    </row>
    <row r="85" spans="1:14" ht="13.2"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2" x14ac:dyDescent="0.25">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3.2" x14ac:dyDescent="0.25">
      <c r="A89" s="8"/>
      <c r="B89" s="8"/>
      <c r="I89" s="8" t="s">
        <v>29</v>
      </c>
      <c r="J89" s="31" t="s">
        <v>36</v>
      </c>
      <c r="K89" s="31"/>
      <c r="L89" s="10">
        <v>17263</v>
      </c>
      <c r="N89" s="10">
        <v>8558.3797534818696</v>
      </c>
    </row>
    <row r="90" spans="1:14" ht="13.2" x14ac:dyDescent="0.25">
      <c r="A90" s="8"/>
      <c r="B90" s="8"/>
      <c r="I90" s="13"/>
      <c r="J90" s="32" t="s">
        <v>37</v>
      </c>
      <c r="K90" s="32"/>
      <c r="L90" s="10">
        <v>12661</v>
      </c>
      <c r="N90" s="10">
        <v>5761.0390700940716</v>
      </c>
    </row>
    <row r="91" spans="1:14" ht="13.2" x14ac:dyDescent="0.25">
      <c r="A91" s="8"/>
      <c r="B91" s="8"/>
      <c r="I91" s="13"/>
      <c r="J91" s="31" t="s">
        <v>38</v>
      </c>
      <c r="K91" s="31"/>
      <c r="L91" s="10">
        <v>4824</v>
      </c>
      <c r="N91" s="10">
        <v>4692.4306267309757</v>
      </c>
    </row>
    <row r="92" spans="1:14" ht="12" customHeight="1" x14ac:dyDescent="0.25">
      <c r="A92" s="8"/>
      <c r="B92" s="8"/>
      <c r="I92" s="13"/>
      <c r="J92" s="13"/>
      <c r="K92" s="13"/>
    </row>
    <row r="93" spans="1:14" ht="13.2" x14ac:dyDescent="0.25">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3.2" x14ac:dyDescent="0.25">
      <c r="A96" s="8"/>
      <c r="B96" s="8"/>
      <c r="J96" s="32" t="s">
        <v>37</v>
      </c>
      <c r="L96" s="10">
        <v>-4010.8917109127888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-39650.486334304078</v>
      </c>
      <c r="M113" s="17"/>
      <c r="N113" s="17">
        <v>-19912.313078675354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-7634.6775390000003</v>
      </c>
      <c r="M146" s="39"/>
      <c r="N146" s="39">
        <v>-28.726015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
      <c r="D149" s="8" t="s">
        <v>61</v>
      </c>
      <c r="I149" s="28"/>
      <c r="J149" s="28"/>
      <c r="K149" s="28"/>
      <c r="L149" s="40">
        <v>21872.836390680495</v>
      </c>
      <c r="M149" s="40"/>
      <c r="N149" s="40">
        <v>16175.683393080399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
      <c r="I152" s="8" t="s">
        <v>64</v>
      </c>
      <c r="J152" s="28"/>
      <c r="K152" s="28"/>
      <c r="L152" s="27">
        <v>17.414242000000002</v>
      </c>
      <c r="M152" s="27"/>
      <c r="N152" s="27">
        <v>-413.22903400000001</v>
      </c>
      <c r="Q152" s="511"/>
      <c r="U152" s="8"/>
      <c r="V152" s="8"/>
      <c r="W152" s="8"/>
      <c r="X152" s="8"/>
      <c r="Y152" s="8"/>
      <c r="Z152" s="8"/>
      <c r="AA152" s="8"/>
      <c r="AB152" s="8"/>
    </row>
    <row r="153" spans="1:28" x14ac:dyDescent="0.3">
      <c r="I153" s="8" t="s">
        <v>65</v>
      </c>
      <c r="J153" s="28"/>
      <c r="K153" s="28"/>
      <c r="L153" s="27">
        <v>-72270.699416260002</v>
      </c>
      <c r="M153" s="27"/>
      <c r="N153" s="27">
        <v>30.730236720394497</v>
      </c>
      <c r="Q153" s="511"/>
      <c r="U153" s="8"/>
      <c r="V153" s="8"/>
      <c r="W153" s="8"/>
      <c r="X153" s="8"/>
      <c r="Y153" s="8"/>
      <c r="Z153" s="8"/>
      <c r="AA153" s="8"/>
      <c r="AB153" s="8"/>
    </row>
    <row r="154" spans="1:28" x14ac:dyDescent="0.3">
      <c r="I154" s="8" t="s">
        <v>66</v>
      </c>
      <c r="J154" s="28"/>
      <c r="K154" s="28"/>
      <c r="L154" s="27">
        <v>280.0732587</v>
      </c>
      <c r="M154" s="27"/>
      <c r="N154" s="27">
        <v>30.074782462336749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43617</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157835.69258465967</v>
      </c>
      <c r="L36" s="433"/>
      <c r="M36" s="457"/>
      <c r="N36" s="456"/>
      <c r="O36" s="149"/>
      <c r="P36" s="149"/>
      <c r="Q36" s="149"/>
      <c r="V36" s="470">
        <v>-122932.51679580574</v>
      </c>
      <c r="W36" s="475"/>
      <c r="X36"/>
    </row>
    <row r="37" spans="3:26" s="453" customFormat="1" x14ac:dyDescent="0.3">
      <c r="I37" s="455" t="s">
        <v>355</v>
      </c>
      <c r="K37" s="478">
        <v>4830.5799821189339</v>
      </c>
      <c r="L37" s="433"/>
      <c r="M37" s="457"/>
      <c r="N37" s="456"/>
      <c r="O37" s="149"/>
      <c r="P37" s="149"/>
      <c r="Q37" s="149"/>
      <c r="V37" s="470">
        <v>-129.17219425898475</v>
      </c>
      <c r="W37" s="475"/>
      <c r="X37"/>
    </row>
    <row r="38" spans="3:26" s="453" customFormat="1" x14ac:dyDescent="0.3">
      <c r="J38" s="431"/>
      <c r="K38" s="479">
        <v>162666.27256677861</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43617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168206.35824118988</v>
      </c>
      <c r="M8" s="76"/>
      <c r="N8" s="76">
        <v>21651.675905657408</v>
      </c>
    </row>
    <row r="9" spans="1:28" s="97" customFormat="1" ht="15" x14ac:dyDescent="0.25">
      <c r="A9" s="3"/>
      <c r="L9" s="77"/>
      <c r="M9" s="77"/>
      <c r="N9" s="77"/>
      <c r="O9"/>
      <c r="P9"/>
      <c r="Q9"/>
      <c r="R9"/>
      <c r="S9"/>
      <c r="T9"/>
      <c r="U9"/>
      <c r="V9"/>
      <c r="W9"/>
      <c r="X9"/>
      <c r="Y9"/>
      <c r="Z9"/>
      <c r="AA9"/>
      <c r="AB9"/>
    </row>
    <row r="10" spans="1:28" x14ac:dyDescent="0.3">
      <c r="B10" s="534">
        <v>1</v>
      </c>
      <c r="C10" s="21" t="s">
        <v>7</v>
      </c>
      <c r="L10" s="79">
        <v>118279.19744829476</v>
      </c>
      <c r="M10" s="79"/>
      <c r="N10" s="79">
        <v>7043.5070032089116</v>
      </c>
    </row>
    <row r="11" spans="1:28" ht="7.5" customHeight="1" x14ac:dyDescent="0.3">
      <c r="L11" s="17"/>
      <c r="M11" s="17"/>
      <c r="N11" s="17"/>
    </row>
    <row r="12" spans="1:28" ht="15.75" customHeight="1" x14ac:dyDescent="0.3">
      <c r="C12" s="8" t="s">
        <v>8</v>
      </c>
      <c r="D12" s="8" t="s">
        <v>9</v>
      </c>
      <c r="L12" s="79">
        <v>114443.21895413654</v>
      </c>
      <c r="M12" s="79"/>
      <c r="N12" s="79">
        <v>6354.9532899264295</v>
      </c>
    </row>
    <row r="13" spans="1:28" ht="7.5" customHeight="1" x14ac:dyDescent="0.3"/>
    <row r="14" spans="1:28" ht="15" customHeight="1" x14ac:dyDescent="0.3">
      <c r="D14" s="8" t="s">
        <v>10</v>
      </c>
      <c r="L14" s="17">
        <v>110918.32582990704</v>
      </c>
      <c r="M14" s="17"/>
      <c r="N14" s="17">
        <v>6172.8638563916529</v>
      </c>
    </row>
    <row r="15" spans="1:28" ht="15" customHeight="1" x14ac:dyDescent="0.3">
      <c r="D15" s="22" t="s">
        <v>11</v>
      </c>
      <c r="E15" s="23" t="s">
        <v>12</v>
      </c>
      <c r="L15" s="10">
        <v>107209.04979995851</v>
      </c>
      <c r="N15" s="10">
        <v>6172.8638563916529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3709.2760299485367</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3709.2760299485367</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782.9378365393128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3349.7914203724486</v>
      </c>
      <c r="N34" s="10">
        <v>687.84685072119703</v>
      </c>
      <c r="U34" s="8"/>
      <c r="V34" s="8"/>
      <c r="W34" s="8"/>
      <c r="X34" s="8"/>
      <c r="Y34" s="8"/>
      <c r="Z34" s="8"/>
      <c r="AA34" s="8"/>
      <c r="AB34" s="8"/>
    </row>
    <row r="35" spans="1:28" ht="13.2"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485.82534895630158</v>
      </c>
      <c r="N38" s="10">
        <v>0.7005749359838892</v>
      </c>
      <c r="U38" s="8"/>
      <c r="V38" s="8"/>
      <c r="W38" s="8"/>
      <c r="X38" s="8"/>
      <c r="Y38" s="8"/>
      <c r="Z38" s="8"/>
      <c r="AA38" s="8"/>
      <c r="AB38" s="8"/>
    </row>
    <row r="39" spans="1:28" ht="13.2" x14ac:dyDescent="0.25">
      <c r="A39" s="8"/>
      <c r="F39" s="24" t="s">
        <v>15</v>
      </c>
      <c r="L39" s="81">
        <v>451.28285494609599</v>
      </c>
      <c r="M39" s="81"/>
      <c r="N39" s="81">
        <v>0</v>
      </c>
      <c r="U39" s="8"/>
      <c r="V39" s="8"/>
      <c r="W39" s="8"/>
      <c r="X39" s="8"/>
      <c r="Y39" s="8"/>
      <c r="Z39" s="8"/>
      <c r="AA39" s="8"/>
      <c r="AB39" s="8"/>
    </row>
    <row r="40" spans="1:28" ht="13.2"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4">
        <v>2</v>
      </c>
      <c r="C44" s="21" t="s">
        <v>24</v>
      </c>
      <c r="L44" s="79">
        <v>6985.8720474474094</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4">
        <v>3</v>
      </c>
      <c r="C46" s="21" t="s">
        <v>25</v>
      </c>
      <c r="L46" s="79">
        <v>14146.835571239701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4">
        <v>4</v>
      </c>
      <c r="C48" s="21" t="s">
        <v>26</v>
      </c>
      <c r="H48" s="14"/>
      <c r="I48" s="8" t="s">
        <v>27</v>
      </c>
      <c r="L48" s="79">
        <v>14086.374802493627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4">
        <v>5</v>
      </c>
      <c r="C51" s="21" t="s">
        <v>93</v>
      </c>
      <c r="G51" s="14"/>
      <c r="L51" s="79">
        <v>14708.0783717144</v>
      </c>
      <c r="M51" s="79"/>
      <c r="N51" s="79">
        <v>14608.168902448499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12865.2159961664</v>
      </c>
      <c r="N56" s="10">
        <v>14608.168902448499</v>
      </c>
    </row>
    <row r="57" spans="1:28" s="28" customFormat="1" ht="15.75" customHeight="1" x14ac:dyDescent="0.25">
      <c r="G57" s="14" t="s">
        <v>30</v>
      </c>
      <c r="L57" s="80">
        <v>5088.4410957292421</v>
      </c>
      <c r="M57" s="80"/>
      <c r="N57" s="80">
        <v>1345.529082750968</v>
      </c>
      <c r="O57"/>
      <c r="P57"/>
      <c r="Q57"/>
      <c r="R57"/>
      <c r="S57"/>
      <c r="T57"/>
      <c r="U57"/>
      <c r="V57"/>
      <c r="W57"/>
      <c r="X57"/>
      <c r="Y57"/>
      <c r="Z57"/>
      <c r="AA57"/>
      <c r="AB57"/>
    </row>
    <row r="58" spans="1:28" ht="13.2" x14ac:dyDescent="0.25">
      <c r="A58" s="8"/>
      <c r="F58" s="8" t="s">
        <v>121</v>
      </c>
      <c r="L58" s="10">
        <v>1842.8623755480012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-17073.547017968707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-8992.0967252302253</v>
      </c>
      <c r="U74" s="8"/>
      <c r="V74" s="8"/>
      <c r="W74" s="8"/>
      <c r="X74" s="8"/>
      <c r="Y74" s="8"/>
      <c r="Z74" s="8"/>
      <c r="AA74" s="8"/>
      <c r="AB74" s="8"/>
    </row>
    <row r="75" spans="1:28" x14ac:dyDescent="0.3">
      <c r="I75" s="13"/>
      <c r="J75" s="32" t="s">
        <v>37</v>
      </c>
      <c r="K75" s="32"/>
      <c r="L75" s="10">
        <v>0</v>
      </c>
      <c r="N75" s="10">
        <v>-4388.5633981582096</v>
      </c>
      <c r="U75" s="8"/>
      <c r="V75" s="8"/>
      <c r="W75" s="8"/>
      <c r="X75" s="8"/>
      <c r="Y75" s="8"/>
      <c r="Z75" s="8"/>
      <c r="AA75" s="8"/>
      <c r="AB75" s="8"/>
    </row>
    <row r="76" spans="1:28" x14ac:dyDescent="0.3">
      <c r="I76" s="13"/>
      <c r="J76" s="31" t="s">
        <v>38</v>
      </c>
      <c r="K76" s="31"/>
      <c r="L76" s="10">
        <v>0</v>
      </c>
      <c r="N76" s="10">
        <v>-3692.8868945802724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-48539.668286178814</v>
      </c>
      <c r="M81" s="79"/>
      <c r="N81" s="79">
        <v>-16978.009625538387</v>
      </c>
    </row>
    <row r="82" spans="1:14" ht="9" customHeight="1" x14ac:dyDescent="0.25">
      <c r="A82" s="8"/>
      <c r="I82" s="13"/>
    </row>
    <row r="83" spans="1:14" ht="13.2" x14ac:dyDescent="0.25">
      <c r="A83" s="8"/>
      <c r="B83" s="8"/>
      <c r="I83" s="8" t="s">
        <v>29</v>
      </c>
      <c r="J83" s="31" t="s">
        <v>36</v>
      </c>
      <c r="K83" s="31"/>
      <c r="L83" s="10">
        <v>-10129.154919434441</v>
      </c>
      <c r="N83" s="10">
        <v>-9983.7632889456345</v>
      </c>
    </row>
    <row r="84" spans="1:14" ht="13.2" x14ac:dyDescent="0.25">
      <c r="A84" s="8"/>
      <c r="B84" s="8"/>
      <c r="I84" s="13"/>
      <c r="J84" s="32" t="s">
        <v>37</v>
      </c>
      <c r="K84" s="32"/>
      <c r="L84" s="10">
        <v>-19013.322554804134</v>
      </c>
      <c r="N84" s="10">
        <v>-3328.0853180027107</v>
      </c>
    </row>
    <row r="85" spans="1:14" ht="13.2"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2" x14ac:dyDescent="0.25">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3.2" x14ac:dyDescent="0.25">
      <c r="A89" s="8"/>
      <c r="B89" s="8"/>
      <c r="I89" s="8" t="s">
        <v>29</v>
      </c>
      <c r="J89" s="31" t="s">
        <v>36</v>
      </c>
      <c r="K89" s="31"/>
      <c r="L89" s="10">
        <v>7766</v>
      </c>
      <c r="N89" s="10">
        <v>9720.5472490162101</v>
      </c>
    </row>
    <row r="90" spans="1:14" ht="13.2" x14ac:dyDescent="0.25">
      <c r="A90" s="8"/>
      <c r="B90" s="8"/>
      <c r="I90" s="13"/>
      <c r="J90" s="32" t="s">
        <v>37</v>
      </c>
      <c r="K90" s="32"/>
      <c r="L90" s="10">
        <v>16915</v>
      </c>
      <c r="N90" s="10">
        <v>3276.1499527740489</v>
      </c>
    </row>
    <row r="91" spans="1:14" ht="13.2" x14ac:dyDescent="0.25">
      <c r="A91" s="8"/>
      <c r="B91" s="8"/>
      <c r="I91" s="13"/>
      <c r="J91" s="31" t="s">
        <v>38</v>
      </c>
      <c r="K91" s="31"/>
      <c r="L91" s="10">
        <v>5225</v>
      </c>
      <c r="N91" s="10">
        <v>3324.1352499609716</v>
      </c>
    </row>
    <row r="92" spans="1:14" ht="12" customHeight="1" x14ac:dyDescent="0.25">
      <c r="A92" s="8"/>
      <c r="B92" s="8"/>
      <c r="I92" s="13"/>
      <c r="J92" s="13"/>
      <c r="K92" s="13"/>
    </row>
    <row r="93" spans="1:14" ht="13.2" x14ac:dyDescent="0.25">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3.2" x14ac:dyDescent="0.25">
      <c r="A96" s="8"/>
      <c r="B96" s="8"/>
      <c r="J96" s="32" t="s">
        <v>37</v>
      </c>
      <c r="L96" s="10">
        <v>-9685.2487940714491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-35104.86483739518</v>
      </c>
      <c r="M113" s="17"/>
      <c r="N113" s="17">
        <v>-17767.858558646814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
      <c r="D149" s="8" t="s">
        <v>61</v>
      </c>
      <c r="I149" s="28"/>
      <c r="J149" s="28"/>
      <c r="K149" s="28"/>
      <c r="L149" s="40">
        <v>15599.0440860532</v>
      </c>
      <c r="M149" s="40"/>
      <c r="N149" s="40">
        <v>15077.1886480085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
      <c r="I152" s="8" t="s">
        <v>64</v>
      </c>
      <c r="J152" s="28"/>
      <c r="K152" s="28"/>
      <c r="L152" s="27">
        <v>100.95256000000001</v>
      </c>
      <c r="M152" s="27"/>
      <c r="N152" s="27">
        <v>-692.08160999999996</v>
      </c>
      <c r="Q152" s="511"/>
      <c r="U152" s="8"/>
      <c r="V152" s="8"/>
      <c r="W152" s="8"/>
      <c r="X152" s="8"/>
      <c r="Y152" s="8"/>
      <c r="Z152" s="8"/>
      <c r="AA152" s="8"/>
      <c r="AB152" s="8"/>
    </row>
    <row r="153" spans="1:28" x14ac:dyDescent="0.3">
      <c r="I153" s="8" t="s">
        <v>65</v>
      </c>
      <c r="J153" s="28"/>
      <c r="K153" s="28"/>
      <c r="L153" s="27">
        <v>-74852.46105469382</v>
      </c>
      <c r="M153" s="27"/>
      <c r="N153" s="27">
        <v>-32.347493043698094</v>
      </c>
      <c r="Q153" s="511"/>
      <c r="U153" s="8"/>
      <c r="V153" s="8"/>
      <c r="W153" s="8"/>
      <c r="X153" s="8"/>
      <c r="Y153" s="8"/>
      <c r="Z153" s="8"/>
      <c r="AA153" s="8"/>
      <c r="AB153" s="8"/>
    </row>
    <row r="154" spans="1:28" x14ac:dyDescent="0.3">
      <c r="I154" s="8" t="s">
        <v>66</v>
      </c>
      <c r="J154" s="28"/>
      <c r="K154" s="28"/>
      <c r="L154" s="27">
        <v>260.37146907000005</v>
      </c>
      <c r="M154" s="27"/>
      <c r="N154" s="27">
        <v>35.299541524106225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43586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165203.57236037598</v>
      </c>
      <c r="M8" s="76"/>
      <c r="N8" s="76">
        <v>18486.996497428267</v>
      </c>
    </row>
    <row r="9" spans="1:28" s="97" customFormat="1" ht="15" x14ac:dyDescent="0.25">
      <c r="A9" s="3"/>
      <c r="L9" s="77"/>
      <c r="M9" s="77"/>
      <c r="N9" s="77"/>
      <c r="O9"/>
      <c r="P9"/>
      <c r="Q9"/>
      <c r="R9"/>
      <c r="S9"/>
      <c r="T9"/>
      <c r="U9"/>
      <c r="V9"/>
      <c r="W9"/>
      <c r="X9"/>
      <c r="Y9"/>
      <c r="Z9"/>
      <c r="AA9"/>
      <c r="AB9"/>
    </row>
    <row r="10" spans="1:28" x14ac:dyDescent="0.3">
      <c r="B10" s="533">
        <v>1</v>
      </c>
      <c r="C10" s="21" t="s">
        <v>7</v>
      </c>
      <c r="L10" s="79">
        <v>115642.34498563004</v>
      </c>
      <c r="M10" s="79"/>
      <c r="N10" s="79">
        <v>7258.2576150997666</v>
      </c>
    </row>
    <row r="11" spans="1:28" ht="7.5" customHeight="1" x14ac:dyDescent="0.3">
      <c r="L11" s="17"/>
      <c r="M11" s="17"/>
      <c r="N11" s="17"/>
    </row>
    <row r="12" spans="1:28" ht="15.75" customHeight="1" x14ac:dyDescent="0.3">
      <c r="C12" s="8" t="s">
        <v>8</v>
      </c>
      <c r="D12" s="8" t="s">
        <v>9</v>
      </c>
      <c r="L12" s="79">
        <v>112749.7578924062</v>
      </c>
      <c r="M12" s="79"/>
      <c r="N12" s="79">
        <v>6384.9518005322825</v>
      </c>
    </row>
    <row r="13" spans="1:28" ht="7.5" customHeight="1" x14ac:dyDescent="0.3"/>
    <row r="14" spans="1:28" ht="15" customHeight="1" x14ac:dyDescent="0.3">
      <c r="D14" s="8" t="s">
        <v>10</v>
      </c>
      <c r="L14" s="17">
        <v>108828.6927668885</v>
      </c>
      <c r="M14" s="17"/>
      <c r="N14" s="17">
        <v>6007.3240095174706</v>
      </c>
    </row>
    <row r="15" spans="1:28" ht="15" customHeight="1" x14ac:dyDescent="0.3">
      <c r="D15" s="22" t="s">
        <v>11</v>
      </c>
      <c r="E15" s="23" t="s">
        <v>12</v>
      </c>
      <c r="L15" s="10">
        <v>105121.49411461935</v>
      </c>
      <c r="N15" s="10">
        <v>6007.3240095174706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3707.1986522691554</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3707.1986522691554</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470.658968934428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2444.570614648414</v>
      </c>
      <c r="N34" s="10">
        <v>871.99969223305436</v>
      </c>
      <c r="U34" s="8"/>
      <c r="V34" s="8"/>
      <c r="W34" s="8"/>
      <c r="X34" s="8"/>
      <c r="Y34" s="8"/>
      <c r="Z34" s="8"/>
      <c r="AA34" s="8"/>
      <c r="AB34" s="8"/>
    </row>
    <row r="35" spans="1:28" ht="13.2"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447.66404724187259</v>
      </c>
      <c r="N38" s="10">
        <v>1.2976981876310665</v>
      </c>
      <c r="U38" s="8"/>
      <c r="V38" s="8"/>
      <c r="W38" s="8"/>
      <c r="X38" s="8"/>
      <c r="Y38" s="8"/>
      <c r="Z38" s="8"/>
      <c r="AA38" s="8"/>
      <c r="AB38" s="8"/>
    </row>
    <row r="39" spans="1:28" ht="13.2" x14ac:dyDescent="0.25">
      <c r="A39" s="8"/>
      <c r="F39" s="24" t="s">
        <v>15</v>
      </c>
      <c r="L39" s="81">
        <v>415.07190828463729</v>
      </c>
      <c r="M39" s="81"/>
      <c r="N39" s="81">
        <v>0</v>
      </c>
      <c r="U39" s="8"/>
      <c r="V39" s="8"/>
      <c r="W39" s="8"/>
      <c r="X39" s="8"/>
      <c r="Y39" s="8"/>
      <c r="Z39" s="8"/>
      <c r="AA39" s="8"/>
      <c r="AB39" s="8"/>
    </row>
    <row r="40" spans="1:28" ht="13.2"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3">
        <v>2</v>
      </c>
      <c r="C44" s="21" t="s">
        <v>24</v>
      </c>
      <c r="L44" s="79">
        <v>6957.8278427359273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3">
        <v>3</v>
      </c>
      <c r="C46" s="21" t="s">
        <v>25</v>
      </c>
      <c r="L46" s="79">
        <v>13757.9053978754</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3">
        <v>4</v>
      </c>
      <c r="C48" s="21" t="s">
        <v>26</v>
      </c>
      <c r="H48" s="14"/>
      <c r="I48" s="8" t="s">
        <v>27</v>
      </c>
      <c r="L48" s="79">
        <v>12994.492820884887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3">
        <v>5</v>
      </c>
      <c r="C51" s="21" t="s">
        <v>93</v>
      </c>
      <c r="G51" s="14"/>
      <c r="L51" s="79">
        <v>15851.001313249721</v>
      </c>
      <c r="M51" s="79"/>
      <c r="N51" s="79">
        <v>11228.7388823285</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14024.828242061199</v>
      </c>
      <c r="N56" s="10">
        <v>11228.7388823285</v>
      </c>
    </row>
    <row r="57" spans="1:28" s="28" customFormat="1" ht="15.75" customHeight="1" x14ac:dyDescent="0.25">
      <c r="G57" s="14" t="s">
        <v>30</v>
      </c>
      <c r="L57" s="80">
        <v>6668.5996770291358</v>
      </c>
      <c r="M57" s="80"/>
      <c r="N57" s="80">
        <v>2101.864233129425</v>
      </c>
      <c r="O57"/>
      <c r="P57"/>
      <c r="Q57"/>
      <c r="R57"/>
      <c r="S57"/>
      <c r="T57"/>
      <c r="U57"/>
      <c r="V57"/>
      <c r="W57"/>
      <c r="X57"/>
      <c r="Y57"/>
      <c r="Z57"/>
      <c r="AA57"/>
      <c r="AB57"/>
    </row>
    <row r="58" spans="1:28" ht="13.2" x14ac:dyDescent="0.25">
      <c r="A58" s="8"/>
      <c r="F58" s="8" t="s">
        <v>121</v>
      </c>
      <c r="L58" s="10">
        <v>1826.1730711885218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-14809.788762559558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-4153.6871470349988</v>
      </c>
      <c r="U74" s="8"/>
      <c r="V74" s="8"/>
      <c r="W74" s="8"/>
      <c r="X74" s="8"/>
      <c r="Y74" s="8"/>
      <c r="Z74" s="8"/>
      <c r="AA74" s="8"/>
      <c r="AB74" s="8"/>
    </row>
    <row r="75" spans="1:28" x14ac:dyDescent="0.3">
      <c r="I75" s="13"/>
      <c r="J75" s="32" t="s">
        <v>37</v>
      </c>
      <c r="K75" s="32"/>
      <c r="L75" s="10">
        <v>0</v>
      </c>
      <c r="N75" s="10">
        <v>-7131.4082070291197</v>
      </c>
      <c r="U75" s="8"/>
      <c r="V75" s="8"/>
      <c r="W75" s="8"/>
      <c r="X75" s="8"/>
      <c r="Y75" s="8"/>
      <c r="Z75" s="8"/>
      <c r="AA75" s="8"/>
      <c r="AB75" s="8"/>
    </row>
    <row r="76" spans="1:28" x14ac:dyDescent="0.3">
      <c r="I76" s="13"/>
      <c r="J76" s="31" t="s">
        <v>38</v>
      </c>
      <c r="K76" s="31"/>
      <c r="L76" s="10">
        <v>0</v>
      </c>
      <c r="N76" s="10">
        <v>-3524.6934084954382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-42455.458117235328</v>
      </c>
      <c r="M81" s="79"/>
      <c r="N81" s="79">
        <v>-14788.094431003647</v>
      </c>
    </row>
    <row r="82" spans="1:14" ht="9" customHeight="1" x14ac:dyDescent="0.25">
      <c r="A82" s="8"/>
      <c r="I82" s="13"/>
    </row>
    <row r="83" spans="1:14" ht="13.2" x14ac:dyDescent="0.25">
      <c r="A83" s="8"/>
      <c r="B83" s="8"/>
      <c r="I83" s="8" t="s">
        <v>29</v>
      </c>
      <c r="J83" s="31" t="s">
        <v>36</v>
      </c>
      <c r="K83" s="31"/>
      <c r="L83" s="10">
        <v>-7506.9204830703966</v>
      </c>
      <c r="N83" s="10">
        <v>-4099.3222623917409</v>
      </c>
    </row>
    <row r="84" spans="1:14" ht="13.2" x14ac:dyDescent="0.25">
      <c r="A84" s="8"/>
      <c r="B84" s="8"/>
      <c r="I84" s="13"/>
      <c r="J84" s="32" t="s">
        <v>37</v>
      </c>
      <c r="K84" s="32"/>
      <c r="L84" s="10">
        <v>-14273.392113861735</v>
      </c>
      <c r="N84" s="10">
        <v>-7342.7289708594808</v>
      </c>
    </row>
    <row r="85" spans="1:14" ht="13.2"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2" x14ac:dyDescent="0.25">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3.2" x14ac:dyDescent="0.25">
      <c r="A89" s="8"/>
      <c r="B89" s="8"/>
      <c r="I89" s="8" t="s">
        <v>29</v>
      </c>
      <c r="J89" s="31" t="s">
        <v>36</v>
      </c>
      <c r="K89" s="31"/>
      <c r="L89" s="10">
        <v>7356</v>
      </c>
      <c r="N89" s="10">
        <v>4146.8406554656049</v>
      </c>
    </row>
    <row r="90" spans="1:14" ht="13.2" x14ac:dyDescent="0.25">
      <c r="A90" s="8"/>
      <c r="B90" s="8"/>
      <c r="I90" s="13"/>
      <c r="J90" s="32" t="s">
        <v>37</v>
      </c>
      <c r="K90" s="32"/>
      <c r="L90" s="10">
        <v>11709</v>
      </c>
      <c r="N90" s="10">
        <v>7304.4274336133976</v>
      </c>
    </row>
    <row r="91" spans="1:14" ht="13.2" x14ac:dyDescent="0.25">
      <c r="A91" s="8"/>
      <c r="B91" s="8"/>
      <c r="I91" s="13"/>
      <c r="J91" s="31" t="s">
        <v>38</v>
      </c>
      <c r="K91" s="31"/>
      <c r="L91" s="10">
        <v>5353</v>
      </c>
      <c r="N91" s="10">
        <v>3010.9740943549418</v>
      </c>
    </row>
    <row r="92" spans="1:14" ht="12" customHeight="1" x14ac:dyDescent="0.25">
      <c r="A92" s="8"/>
      <c r="B92" s="8"/>
      <c r="I92" s="13"/>
      <c r="J92" s="13"/>
      <c r="K92" s="13"/>
    </row>
    <row r="93" spans="1:14" ht="13.2" x14ac:dyDescent="0.25">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3.2" x14ac:dyDescent="0.25">
      <c r="A96" s="8"/>
      <c r="B96" s="8"/>
      <c r="J96" s="32" t="s">
        <v>37</v>
      </c>
      <c r="L96" s="10">
        <v>-1659.128321718679</v>
      </c>
      <c r="N96" s="10">
        <v>-36.350033229396011</v>
      </c>
    </row>
    <row r="97" spans="1:28" x14ac:dyDescent="0.3">
      <c r="B97" s="8"/>
      <c r="J97" s="31" t="s">
        <v>38</v>
      </c>
      <c r="L97" s="10">
        <v>-2013.8291795336741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-36705.624416135906</v>
      </c>
      <c r="M113" s="17"/>
      <c r="N113" s="17">
        <v>-15370.456262718655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-5417.127109</v>
      </c>
      <c r="M146" s="39"/>
      <c r="N146" s="39">
        <v>-15.368428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
      <c r="D149" s="8" t="s">
        <v>61</v>
      </c>
      <c r="I149" s="28"/>
      <c r="J149" s="28"/>
      <c r="K149" s="28"/>
      <c r="L149" s="40">
        <v>17163.708603402702</v>
      </c>
      <c r="M149" s="40"/>
      <c r="N149" s="40">
        <v>11608.1035402619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
      <c r="I152" s="8" t="s">
        <v>64</v>
      </c>
      <c r="J152" s="28"/>
      <c r="K152" s="28"/>
      <c r="L152" s="27">
        <v>95.062701000000004</v>
      </c>
      <c r="M152" s="27"/>
      <c r="N152" s="27">
        <v>-399.39255200000002</v>
      </c>
      <c r="Q152" s="511"/>
      <c r="U152" s="8"/>
      <c r="V152" s="8"/>
      <c r="W152" s="8"/>
      <c r="X152" s="8"/>
      <c r="Y152" s="8"/>
      <c r="Z152" s="8"/>
      <c r="AA152" s="8"/>
      <c r="AB152" s="8"/>
    </row>
    <row r="153" spans="1:28" x14ac:dyDescent="0.3">
      <c r="I153" s="8" t="s">
        <v>65</v>
      </c>
      <c r="J153" s="28"/>
      <c r="K153" s="28"/>
      <c r="L153" s="27">
        <v>-73606.540660710001</v>
      </c>
      <c r="M153" s="27"/>
      <c r="N153" s="27">
        <v>40.084830935677012</v>
      </c>
      <c r="Q153" s="511"/>
      <c r="U153" s="8"/>
      <c r="V153" s="8"/>
      <c r="W153" s="8"/>
      <c r="X153" s="8"/>
      <c r="Y153" s="8"/>
      <c r="Z153" s="8"/>
      <c r="AA153" s="8"/>
      <c r="AB153" s="8"/>
    </row>
    <row r="154" spans="1:28" x14ac:dyDescent="0.3">
      <c r="I154" s="8" t="s">
        <v>66</v>
      </c>
      <c r="J154" s="28"/>
      <c r="K154" s="28"/>
      <c r="L154" s="27">
        <v>553.77028565000001</v>
      </c>
      <c r="M154" s="27"/>
      <c r="N154" s="27">
        <v>6.3416026268087302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43556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171971.37067815027</v>
      </c>
      <c r="M8" s="76"/>
      <c r="N8" s="76">
        <v>18857.656404639067</v>
      </c>
    </row>
    <row r="9" spans="1:28" s="97" customFormat="1" ht="15" x14ac:dyDescent="0.25">
      <c r="A9" s="3"/>
      <c r="L9" s="77"/>
      <c r="M9" s="77"/>
      <c r="N9" s="77"/>
      <c r="O9"/>
      <c r="P9"/>
      <c r="Q9"/>
      <c r="R9"/>
      <c r="S9"/>
      <c r="T9"/>
      <c r="U9"/>
      <c r="V9"/>
      <c r="W9"/>
      <c r="X9"/>
      <c r="Y9"/>
      <c r="Z9"/>
      <c r="AA9"/>
      <c r="AB9"/>
    </row>
    <row r="10" spans="1:28" x14ac:dyDescent="0.3">
      <c r="B10" s="532">
        <v>1</v>
      </c>
      <c r="C10" s="21" t="s">
        <v>7</v>
      </c>
      <c r="L10" s="79">
        <v>119441.33138420773</v>
      </c>
      <c r="M10" s="79"/>
      <c r="N10" s="79">
        <v>7048.5559749788663</v>
      </c>
    </row>
    <row r="11" spans="1:28" ht="7.5" customHeight="1" x14ac:dyDescent="0.3">
      <c r="L11" s="17"/>
      <c r="M11" s="17"/>
      <c r="N11" s="17"/>
    </row>
    <row r="12" spans="1:28" ht="15.75" customHeight="1" x14ac:dyDescent="0.3">
      <c r="C12" s="8" t="s">
        <v>8</v>
      </c>
      <c r="D12" s="8" t="s">
        <v>9</v>
      </c>
      <c r="L12" s="79">
        <v>108687.84785553972</v>
      </c>
      <c r="M12" s="79"/>
      <c r="N12" s="79">
        <v>6337.6723329556244</v>
      </c>
    </row>
    <row r="13" spans="1:28" ht="7.5" customHeight="1" x14ac:dyDescent="0.3"/>
    <row r="14" spans="1:28" ht="15" customHeight="1" x14ac:dyDescent="0.3">
      <c r="D14" s="8" t="s">
        <v>10</v>
      </c>
      <c r="L14" s="17">
        <v>106041.10743311676</v>
      </c>
      <c r="M14" s="17"/>
      <c r="N14" s="17">
        <v>5957.7372299961471</v>
      </c>
    </row>
    <row r="15" spans="1:28" ht="15" customHeight="1" x14ac:dyDescent="0.3">
      <c r="D15" s="22" t="s">
        <v>11</v>
      </c>
      <c r="E15" s="23" t="s">
        <v>12</v>
      </c>
      <c r="L15" s="10">
        <v>102404.35531658414</v>
      </c>
      <c r="N15" s="10">
        <v>5957.7372299961471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3636.7521165326161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3636.7521165326161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448.86130145053806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10292.283665882293</v>
      </c>
      <c r="N34" s="10">
        <v>709.99624373709014</v>
      </c>
      <c r="U34" s="8"/>
      <c r="V34" s="8"/>
      <c r="W34" s="8"/>
      <c r="X34" s="8"/>
      <c r="Y34" s="8"/>
      <c r="Z34" s="8"/>
      <c r="AA34" s="8"/>
      <c r="AB34" s="8"/>
    </row>
    <row r="35" spans="1:28" ht="13.2"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460.84287042889389</v>
      </c>
      <c r="N38" s="10">
        <v>0.88256069755222455</v>
      </c>
      <c r="U38" s="8"/>
      <c r="V38" s="8"/>
      <c r="W38" s="8"/>
      <c r="X38" s="8"/>
      <c r="Y38" s="8"/>
      <c r="Z38" s="8"/>
      <c r="AA38" s="8"/>
      <c r="AB38" s="8"/>
    </row>
    <row r="39" spans="1:28" ht="13.2" x14ac:dyDescent="0.25">
      <c r="A39" s="8"/>
      <c r="F39" s="24" t="s">
        <v>15</v>
      </c>
      <c r="L39" s="81">
        <v>426.24064149534166</v>
      </c>
      <c r="M39" s="81"/>
      <c r="N39" s="81">
        <v>0</v>
      </c>
      <c r="U39" s="8"/>
      <c r="V39" s="8"/>
      <c r="W39" s="8"/>
      <c r="X39" s="8"/>
      <c r="Y39" s="8"/>
      <c r="Z39" s="8"/>
      <c r="AA39" s="8"/>
      <c r="AB39" s="8"/>
    </row>
    <row r="40" spans="1:28" ht="13.2"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2">
        <v>2</v>
      </c>
      <c r="C44" s="21" t="s">
        <v>24</v>
      </c>
      <c r="L44" s="79">
        <v>7048.163255125367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2">
        <v>3</v>
      </c>
      <c r="C46" s="21" t="s">
        <v>25</v>
      </c>
      <c r="L46" s="79">
        <v>13675.2040321695</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2">
        <v>4</v>
      </c>
      <c r="C48" s="21" t="s">
        <v>26</v>
      </c>
      <c r="H48" s="14"/>
      <c r="I48" s="8" t="s">
        <v>27</v>
      </c>
      <c r="L48" s="79">
        <v>12785.845741251742</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2">
        <v>5</v>
      </c>
      <c r="C51" s="21" t="s">
        <v>93</v>
      </c>
      <c r="G51" s="14"/>
      <c r="L51" s="79">
        <v>19020.826265395903</v>
      </c>
      <c r="M51" s="79"/>
      <c r="N51" s="79">
        <v>11809.1004296602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17183.8628085606</v>
      </c>
      <c r="N56" s="10">
        <v>11809.1004296602</v>
      </c>
    </row>
    <row r="57" spans="1:28" s="28" customFormat="1" ht="15.75" customHeight="1" x14ac:dyDescent="0.25">
      <c r="G57" s="14" t="s">
        <v>30</v>
      </c>
      <c r="L57" s="80">
        <v>2981.4762029785825</v>
      </c>
      <c r="M57" s="80"/>
      <c r="N57" s="80">
        <v>2755.3915042812546</v>
      </c>
      <c r="O57"/>
      <c r="P57"/>
      <c r="Q57"/>
      <c r="R57"/>
      <c r="S57"/>
      <c r="T57"/>
      <c r="U57"/>
      <c r="V57"/>
      <c r="W57"/>
      <c r="X57"/>
      <c r="Y57"/>
      <c r="Z57"/>
      <c r="AA57"/>
      <c r="AB57"/>
    </row>
    <row r="58" spans="1:28" ht="13.2" x14ac:dyDescent="0.25">
      <c r="A58" s="8"/>
      <c r="F58" s="8" t="s">
        <v>121</v>
      </c>
      <c r="L58" s="10">
        <v>1836.963456835304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-16389.493292649349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-7990.9131758400072</v>
      </c>
      <c r="U74" s="8"/>
      <c r="V74" s="8"/>
      <c r="W74" s="8"/>
      <c r="X74" s="8"/>
      <c r="Y74" s="8"/>
      <c r="Z74" s="8"/>
      <c r="AA74" s="8"/>
      <c r="AB74" s="8"/>
    </row>
    <row r="75" spans="1:28" x14ac:dyDescent="0.3">
      <c r="I75" s="13"/>
      <c r="J75" s="32" t="s">
        <v>37</v>
      </c>
      <c r="K75" s="32"/>
      <c r="L75" s="10">
        <v>0</v>
      </c>
      <c r="N75" s="10">
        <v>-4118.188158224998</v>
      </c>
      <c r="U75" s="8"/>
      <c r="V75" s="8"/>
      <c r="W75" s="8"/>
      <c r="X75" s="8"/>
      <c r="Y75" s="8"/>
      <c r="Z75" s="8"/>
      <c r="AA75" s="8"/>
      <c r="AB75" s="8"/>
    </row>
    <row r="76" spans="1:28" x14ac:dyDescent="0.3">
      <c r="I76" s="13"/>
      <c r="J76" s="31" t="s">
        <v>38</v>
      </c>
      <c r="K76" s="31"/>
      <c r="L76" s="10">
        <v>0</v>
      </c>
      <c r="N76" s="10">
        <v>-4280.3919585843432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-50085.72847605592</v>
      </c>
      <c r="M81" s="79"/>
      <c r="N81" s="79">
        <v>-17165.425774103809</v>
      </c>
    </row>
    <row r="82" spans="1:14" ht="9" customHeight="1" x14ac:dyDescent="0.25">
      <c r="A82" s="8"/>
      <c r="I82" s="13"/>
    </row>
    <row r="83" spans="1:14" ht="13.2" x14ac:dyDescent="0.25">
      <c r="A83" s="8"/>
      <c r="B83" s="8"/>
      <c r="I83" s="8" t="s">
        <v>29</v>
      </c>
      <c r="J83" s="31" t="s">
        <v>36</v>
      </c>
      <c r="K83" s="31"/>
      <c r="L83" s="10">
        <v>-19489.308168540327</v>
      </c>
      <c r="N83" s="10">
        <v>-9320.0304808600049</v>
      </c>
    </row>
    <row r="84" spans="1:14" ht="13.2" x14ac:dyDescent="0.25">
      <c r="A84" s="8"/>
      <c r="B84" s="8"/>
      <c r="I84" s="13"/>
      <c r="J84" s="32" t="s">
        <v>37</v>
      </c>
      <c r="K84" s="32"/>
      <c r="L84" s="10">
        <v>-11464.23269311874</v>
      </c>
      <c r="N84" s="10">
        <v>-4044.7301140073278</v>
      </c>
    </row>
    <row r="85" spans="1:14" ht="13.2"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2" x14ac:dyDescent="0.25">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3.2" x14ac:dyDescent="0.25">
      <c r="A89" s="8"/>
      <c r="B89" s="8"/>
      <c r="I89" s="8" t="s">
        <v>29</v>
      </c>
      <c r="J89" s="31" t="s">
        <v>36</v>
      </c>
      <c r="K89" s="31"/>
      <c r="L89" s="10">
        <v>17842</v>
      </c>
      <c r="N89" s="10">
        <v>9115.5461156107594</v>
      </c>
    </row>
    <row r="90" spans="1:14" ht="13.2" x14ac:dyDescent="0.25">
      <c r="A90" s="8"/>
      <c r="B90" s="8"/>
      <c r="I90" s="13"/>
      <c r="J90" s="32" t="s">
        <v>37</v>
      </c>
      <c r="K90" s="32"/>
      <c r="L90" s="10">
        <v>8761</v>
      </c>
      <c r="N90" s="10">
        <v>3971.5901209389631</v>
      </c>
    </row>
    <row r="91" spans="1:14" ht="13.2" x14ac:dyDescent="0.25">
      <c r="A91" s="8"/>
      <c r="B91" s="8"/>
      <c r="I91" s="13"/>
      <c r="J91" s="31" t="s">
        <v>38</v>
      </c>
      <c r="K91" s="31"/>
      <c r="L91" s="10">
        <v>5206</v>
      </c>
      <c r="N91" s="10">
        <v>3619.195003600872</v>
      </c>
    </row>
    <row r="92" spans="1:14" ht="12" customHeight="1" x14ac:dyDescent="0.25">
      <c r="A92" s="8"/>
      <c r="B92" s="8"/>
      <c r="I92" s="13"/>
      <c r="J92" s="13"/>
      <c r="K92" s="13"/>
    </row>
    <row r="93" spans="1:14" ht="13.2" x14ac:dyDescent="0.25">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3.2" x14ac:dyDescent="0.25">
      <c r="A96" s="8"/>
      <c r="B96" s="8"/>
      <c r="J96" s="32" t="s">
        <v>37</v>
      </c>
      <c r="L96" s="10">
        <v>-936.01080825428994</v>
      </c>
      <c r="N96" s="10">
        <v>-36.553862143521002</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-45438.584394750666</v>
      </c>
      <c r="M113" s="17"/>
      <c r="N113" s="17">
        <v>-16885.141688746087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-3638.1027519999998</v>
      </c>
      <c r="M146" s="39"/>
      <c r="N146" s="39">
        <v>-1.766462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
      <c r="D149" s="8" t="s">
        <v>61</v>
      </c>
      <c r="I149" s="28"/>
      <c r="J149" s="28"/>
      <c r="K149" s="28"/>
      <c r="L149" s="40">
        <v>19910.348834422603</v>
      </c>
      <c r="M149" s="40"/>
      <c r="N149" s="40">
        <v>12172.103749215798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
      <c r="I152" s="8" t="s">
        <v>64</v>
      </c>
      <c r="J152" s="28"/>
      <c r="K152" s="28"/>
      <c r="L152" s="27">
        <v>-71.398640999999998</v>
      </c>
      <c r="M152" s="27"/>
      <c r="N152" s="27">
        <v>-533.56458199999997</v>
      </c>
      <c r="Q152" s="511"/>
      <c r="U152" s="8"/>
      <c r="V152" s="8"/>
      <c r="W152" s="8"/>
      <c r="X152" s="8"/>
      <c r="Y152" s="8"/>
      <c r="Z152" s="8"/>
      <c r="AA152" s="8"/>
      <c r="AB152" s="8"/>
    </row>
    <row r="153" spans="1:28" x14ac:dyDescent="0.3">
      <c r="I153" s="8" t="s">
        <v>65</v>
      </c>
      <c r="J153" s="28"/>
      <c r="K153" s="28"/>
      <c r="L153" s="27">
        <v>-74519.48520521207</v>
      </c>
      <c r="M153" s="27"/>
      <c r="N153" s="27">
        <v>68.949516133861081</v>
      </c>
      <c r="Q153" s="511"/>
      <c r="U153" s="8"/>
      <c r="V153" s="8"/>
      <c r="W153" s="8"/>
      <c r="X153" s="8"/>
      <c r="Y153" s="8"/>
      <c r="Z153" s="8"/>
      <c r="AA153" s="8"/>
      <c r="AB153" s="8"/>
    </row>
    <row r="154" spans="1:28" x14ac:dyDescent="0.3">
      <c r="I154" s="8" t="s">
        <v>66</v>
      </c>
      <c r="J154" s="28"/>
      <c r="K154" s="28"/>
      <c r="L154" s="27">
        <v>910.91175243999999</v>
      </c>
      <c r="M154" s="27"/>
      <c r="N154" s="27">
        <v>-12.115101380945379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43525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159947.10934352866</v>
      </c>
      <c r="L36" s="433"/>
      <c r="M36" s="457"/>
      <c r="N36" s="456"/>
      <c r="O36" s="149"/>
      <c r="P36" s="149"/>
      <c r="Q36" s="149"/>
      <c r="V36" s="470">
        <v>-122932.51679580574</v>
      </c>
      <c r="W36" s="475"/>
      <c r="X36"/>
    </row>
    <row r="37" spans="3:26" s="453" customFormat="1" x14ac:dyDescent="0.3">
      <c r="I37" s="455" t="s">
        <v>355</v>
      </c>
      <c r="K37" s="478">
        <v>5197.1858544004954</v>
      </c>
      <c r="L37" s="433"/>
      <c r="M37" s="457"/>
      <c r="N37" s="456"/>
      <c r="O37" s="149"/>
      <c r="P37" s="149"/>
      <c r="Q37" s="149"/>
      <c r="V37" s="470">
        <v>-129.17219425898475</v>
      </c>
      <c r="W37" s="475"/>
      <c r="X37"/>
    </row>
    <row r="38" spans="3:26" s="453" customFormat="1" x14ac:dyDescent="0.3">
      <c r="J38" s="431"/>
      <c r="K38" s="479">
        <v>165144.29519792917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43525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169493.01506535817</v>
      </c>
      <c r="M8" s="76"/>
      <c r="N8" s="76">
        <v>19201.157483657484</v>
      </c>
    </row>
    <row r="9" spans="1:28" s="97" customFormat="1" ht="15" x14ac:dyDescent="0.25">
      <c r="A9" s="3"/>
      <c r="L9" s="77"/>
      <c r="M9" s="77"/>
      <c r="N9" s="77"/>
      <c r="O9"/>
      <c r="P9"/>
      <c r="Q9"/>
      <c r="R9"/>
      <c r="S9"/>
      <c r="T9"/>
      <c r="U9"/>
      <c r="V9"/>
      <c r="W9"/>
      <c r="X9"/>
      <c r="Y9"/>
      <c r="Z9"/>
      <c r="AA9"/>
      <c r="AB9"/>
    </row>
    <row r="10" spans="1:28" x14ac:dyDescent="0.3">
      <c r="B10" s="531">
        <v>1</v>
      </c>
      <c r="C10" s="21" t="s">
        <v>7</v>
      </c>
      <c r="L10" s="79">
        <v>129466.76878896021</v>
      </c>
      <c r="M10" s="79"/>
      <c r="N10" s="79">
        <v>7485.7441860395875</v>
      </c>
    </row>
    <row r="11" spans="1:28" ht="7.5" customHeight="1" x14ac:dyDescent="0.3">
      <c r="L11" s="17"/>
      <c r="M11" s="17"/>
      <c r="N11" s="17"/>
    </row>
    <row r="12" spans="1:28" ht="15.75" customHeight="1" x14ac:dyDescent="0.3">
      <c r="C12" s="8" t="s">
        <v>8</v>
      </c>
      <c r="D12" s="8" t="s">
        <v>9</v>
      </c>
      <c r="L12" s="79">
        <v>109680.92938128363</v>
      </c>
      <c r="M12" s="79"/>
      <c r="N12" s="79">
        <v>6757.2554834183529</v>
      </c>
    </row>
    <row r="13" spans="1:28" ht="7.5" customHeight="1" x14ac:dyDescent="0.3"/>
    <row r="14" spans="1:28" ht="15" customHeight="1" x14ac:dyDescent="0.3">
      <c r="D14" s="8" t="s">
        <v>10</v>
      </c>
      <c r="L14" s="17">
        <v>105535.56873724645</v>
      </c>
      <c r="M14" s="17"/>
      <c r="N14" s="17">
        <v>6521.5838267337504</v>
      </c>
    </row>
    <row r="15" spans="1:28" ht="15" customHeight="1" x14ac:dyDescent="0.3">
      <c r="D15" s="22" t="s">
        <v>11</v>
      </c>
      <c r="E15" s="23" t="s">
        <v>12</v>
      </c>
      <c r="L15" s="10">
        <v>101672.61607907312</v>
      </c>
      <c r="N15" s="10">
        <v>6521.5838267337504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3862.9526581733198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3862.9526581733198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674.27615458743708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19323.812822399053</v>
      </c>
      <c r="N34" s="10">
        <v>726.67999409918355</v>
      </c>
      <c r="U34" s="8"/>
      <c r="V34" s="8"/>
      <c r="W34" s="8"/>
      <c r="X34" s="8"/>
      <c r="Y34" s="8"/>
      <c r="Z34" s="8"/>
      <c r="AA34" s="8"/>
      <c r="AB34" s="8"/>
    </row>
    <row r="35" spans="1:28" ht="13.2"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461.66818379611686</v>
      </c>
      <c r="N38" s="10">
        <v>1.8015161855480941</v>
      </c>
      <c r="U38" s="8"/>
      <c r="V38" s="8"/>
      <c r="W38" s="8"/>
      <c r="X38" s="8"/>
      <c r="Y38" s="8"/>
      <c r="Z38" s="8"/>
      <c r="AA38" s="8"/>
      <c r="AB38" s="8"/>
    </row>
    <row r="39" spans="1:28" ht="13.2" x14ac:dyDescent="0.25">
      <c r="A39" s="8"/>
      <c r="F39" s="24" t="s">
        <v>15</v>
      </c>
      <c r="L39" s="81">
        <v>368.06114598401251</v>
      </c>
      <c r="M39" s="81"/>
      <c r="N39" s="81">
        <v>0</v>
      </c>
      <c r="U39" s="8"/>
      <c r="V39" s="8"/>
      <c r="W39" s="8"/>
      <c r="X39" s="8"/>
      <c r="Y39" s="8"/>
      <c r="Z39" s="8"/>
      <c r="AA39" s="8"/>
      <c r="AB39" s="8"/>
    </row>
    <row r="40" spans="1:28" ht="13.2"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6422.2327328755155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13537.867473350598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12926.452039121274</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1">
        <v>5</v>
      </c>
      <c r="C51" s="21" t="s">
        <v>93</v>
      </c>
      <c r="G51" s="14"/>
      <c r="L51" s="79">
        <v>7139.6940310505752</v>
      </c>
      <c r="M51" s="79"/>
      <c r="N51" s="79">
        <v>11715.413297617897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5299.4298299721804</v>
      </c>
      <c r="N56" s="10">
        <v>11715.413297617897</v>
      </c>
    </row>
    <row r="57" spans="1:28" s="28" customFormat="1" ht="15.75" customHeight="1" x14ac:dyDescent="0.25">
      <c r="G57" s="14" t="s">
        <v>30</v>
      </c>
      <c r="L57" s="80">
        <v>3980.3003192786623</v>
      </c>
      <c r="M57" s="80"/>
      <c r="N57" s="80">
        <v>987.51726802612995</v>
      </c>
      <c r="O57"/>
      <c r="P57"/>
      <c r="Q57"/>
      <c r="R57"/>
      <c r="S57"/>
      <c r="T57"/>
      <c r="U57"/>
      <c r="V57"/>
      <c r="W57"/>
      <c r="X57"/>
      <c r="Y57"/>
      <c r="Z57"/>
      <c r="AA57"/>
      <c r="AB57"/>
    </row>
    <row r="58" spans="1:28" ht="13.2" x14ac:dyDescent="0.25">
      <c r="A58" s="8"/>
      <c r="F58" s="8" t="s">
        <v>121</v>
      </c>
      <c r="L58" s="10">
        <v>1840.264201078395</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-13762.650730155394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-6545.6240212600005</v>
      </c>
      <c r="U74" s="8"/>
      <c r="V74" s="8"/>
      <c r="W74" s="8"/>
      <c r="X74" s="8"/>
      <c r="Y74" s="8"/>
      <c r="Z74" s="8"/>
      <c r="AA74" s="8"/>
      <c r="AB74" s="8"/>
    </row>
    <row r="75" spans="1:28" x14ac:dyDescent="0.3">
      <c r="I75" s="13"/>
      <c r="J75" s="32" t="s">
        <v>37</v>
      </c>
      <c r="K75" s="32"/>
      <c r="L75" s="10">
        <v>0</v>
      </c>
      <c r="N75" s="10">
        <v>-4263.6789057849983</v>
      </c>
      <c r="U75" s="8"/>
      <c r="V75" s="8"/>
      <c r="W75" s="8"/>
      <c r="X75" s="8"/>
      <c r="Y75" s="8"/>
      <c r="Z75" s="8"/>
      <c r="AA75" s="8"/>
      <c r="AB75" s="8"/>
    </row>
    <row r="76" spans="1:28" x14ac:dyDescent="0.3">
      <c r="I76" s="13"/>
      <c r="J76" s="31" t="s">
        <v>38</v>
      </c>
      <c r="K76" s="31"/>
      <c r="L76" s="10">
        <v>0</v>
      </c>
      <c r="N76" s="10">
        <v>-2953.3478031103959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-45123.915484426892</v>
      </c>
      <c r="M81" s="79"/>
      <c r="N81" s="79">
        <v>-13153.014502028538</v>
      </c>
    </row>
    <row r="82" spans="1:14" ht="9" customHeight="1" x14ac:dyDescent="0.25">
      <c r="A82" s="8"/>
      <c r="I82" s="13"/>
    </row>
    <row r="83" spans="1:14" ht="13.2" x14ac:dyDescent="0.25">
      <c r="A83" s="8"/>
      <c r="B83" s="8"/>
      <c r="I83" s="8" t="s">
        <v>29</v>
      </c>
      <c r="J83" s="31" t="s">
        <v>36</v>
      </c>
      <c r="K83" s="31"/>
      <c r="L83" s="10">
        <v>-12424.730087916412</v>
      </c>
      <c r="N83" s="10">
        <v>-7079.4236619870253</v>
      </c>
    </row>
    <row r="84" spans="1:14" ht="13.2" x14ac:dyDescent="0.25">
      <c r="A84" s="8"/>
      <c r="B84" s="8"/>
      <c r="I84" s="13"/>
      <c r="J84" s="32" t="s">
        <v>37</v>
      </c>
      <c r="K84" s="32"/>
      <c r="L84" s="10">
        <v>-12308.043096157935</v>
      </c>
      <c r="N84" s="10">
        <v>-3268.7725736784496</v>
      </c>
    </row>
    <row r="85" spans="1:14" ht="13.2"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2" x14ac:dyDescent="0.25">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3.2" x14ac:dyDescent="0.25">
      <c r="A89" s="8"/>
      <c r="B89" s="8"/>
      <c r="I89" s="8" t="s">
        <v>29</v>
      </c>
      <c r="J89" s="31" t="s">
        <v>36</v>
      </c>
      <c r="K89" s="31"/>
      <c r="L89" s="10">
        <v>10657</v>
      </c>
      <c r="N89" s="10">
        <v>6839.1294830354054</v>
      </c>
    </row>
    <row r="90" spans="1:14" ht="13.2" x14ac:dyDescent="0.25">
      <c r="A90" s="8"/>
      <c r="B90" s="8"/>
      <c r="I90" s="13"/>
      <c r="J90" s="32" t="s">
        <v>37</v>
      </c>
      <c r="K90" s="32"/>
      <c r="L90" s="10">
        <v>10528</v>
      </c>
      <c r="N90" s="10">
        <v>3067.8241548656856</v>
      </c>
    </row>
    <row r="91" spans="1:14" ht="13.2" x14ac:dyDescent="0.25">
      <c r="A91" s="8"/>
      <c r="B91" s="8"/>
      <c r="I91" s="13"/>
      <c r="J91" s="31" t="s">
        <v>38</v>
      </c>
      <c r="K91" s="31"/>
      <c r="L91" s="10">
        <v>5877</v>
      </c>
      <c r="N91" s="10">
        <v>2516.7458121866862</v>
      </c>
    </row>
    <row r="92" spans="1:14" ht="12" customHeight="1" x14ac:dyDescent="0.25">
      <c r="A92" s="8"/>
      <c r="B92" s="8"/>
      <c r="I92" s="13"/>
      <c r="J92" s="13"/>
      <c r="K92" s="13"/>
    </row>
    <row r="93" spans="1:14" ht="13.2" x14ac:dyDescent="0.25">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3.2" x14ac:dyDescent="0.25">
      <c r="A96" s="8"/>
      <c r="B96" s="8"/>
      <c r="J96" s="32" t="s">
        <v>37</v>
      </c>
      <c r="L96" s="10">
        <v>-8331.9084138892049</v>
      </c>
      <c r="N96" s="10">
        <v>0</v>
      </c>
    </row>
    <row r="97" spans="1:28" x14ac:dyDescent="0.3">
      <c r="B97" s="8"/>
      <c r="J97" s="31" t="s">
        <v>38</v>
      </c>
      <c r="L97" s="10">
        <v>0</v>
      </c>
      <c r="N97" s="10">
        <v>-36.615826133414998</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-41915.276188722775</v>
      </c>
      <c r="M113" s="17"/>
      <c r="N113" s="17">
        <v>-15682.400642343655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-3509.8141639999999</v>
      </c>
      <c r="M146" s="39"/>
      <c r="N146" s="39">
        <v>-4.923584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
      <c r="D149" s="8" t="s">
        <v>61</v>
      </c>
      <c r="I149" s="28"/>
      <c r="J149" s="28"/>
      <c r="K149" s="28"/>
      <c r="L149" s="40">
        <v>7742.448849438957</v>
      </c>
      <c r="M149" s="40"/>
      <c r="N149" s="40">
        <v>12082.0413262846</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
      <c r="I152" s="8" t="s">
        <v>64</v>
      </c>
      <c r="J152" s="28"/>
      <c r="K152" s="28"/>
      <c r="L152" s="27">
        <v>79.058683974432853</v>
      </c>
      <c r="M152" s="27"/>
      <c r="N152" s="27">
        <v>-778.60384599999998</v>
      </c>
      <c r="Q152" s="511"/>
      <c r="U152" s="8"/>
      <c r="V152" s="8"/>
      <c r="W152" s="8"/>
      <c r="X152" s="8"/>
      <c r="Y152" s="8"/>
      <c r="Z152" s="8"/>
      <c r="AA152" s="8"/>
      <c r="AB152" s="8"/>
    </row>
    <row r="153" spans="1:28" x14ac:dyDescent="0.3">
      <c r="I153" s="8" t="s">
        <v>65</v>
      </c>
      <c r="J153" s="28"/>
      <c r="K153" s="28"/>
      <c r="L153" s="27">
        <v>-76768.661100948957</v>
      </c>
      <c r="M153" s="27"/>
      <c r="N153" s="27">
        <v>47.222576277835159</v>
      </c>
      <c r="Q153" s="511"/>
      <c r="U153" s="8"/>
      <c r="V153" s="8"/>
      <c r="W153" s="8"/>
      <c r="X153" s="8"/>
      <c r="Y153" s="8"/>
      <c r="Z153" s="8"/>
      <c r="AA153" s="8"/>
      <c r="AB153" s="8"/>
    </row>
    <row r="154" spans="1:28" x14ac:dyDescent="0.3">
      <c r="I154" s="8" t="s">
        <v>66</v>
      </c>
      <c r="J154" s="28"/>
      <c r="K154" s="28"/>
      <c r="L154" s="27">
        <v>785.65918174000001</v>
      </c>
      <c r="M154" s="27"/>
      <c r="N154" s="27">
        <v>-12.095941620840389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43497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174993.48875431623</v>
      </c>
      <c r="M8" s="76"/>
      <c r="N8" s="76">
        <v>19514.539330175008</v>
      </c>
    </row>
    <row r="9" spans="1:28" s="97" customFormat="1" ht="15" x14ac:dyDescent="0.25">
      <c r="A9" s="3"/>
      <c r="L9" s="77"/>
      <c r="M9" s="77"/>
      <c r="N9" s="77"/>
      <c r="O9"/>
      <c r="P9"/>
      <c r="Q9"/>
      <c r="R9"/>
      <c r="S9"/>
      <c r="T9"/>
      <c r="U9"/>
      <c r="V9"/>
      <c r="W9"/>
      <c r="X9"/>
      <c r="Y9"/>
      <c r="Z9"/>
      <c r="AA9"/>
      <c r="AB9"/>
    </row>
    <row r="10" spans="1:28" x14ac:dyDescent="0.3">
      <c r="B10" s="530">
        <v>1</v>
      </c>
      <c r="C10" s="21" t="s">
        <v>7</v>
      </c>
      <c r="L10" s="79">
        <v>133837.60052196626</v>
      </c>
      <c r="M10" s="79"/>
      <c r="N10" s="79">
        <v>8991.2529147267142</v>
      </c>
    </row>
    <row r="11" spans="1:28" ht="7.5" customHeight="1" x14ac:dyDescent="0.3">
      <c r="L11" s="17"/>
      <c r="M11" s="17"/>
      <c r="N11" s="17"/>
    </row>
    <row r="12" spans="1:28" ht="15.75" customHeight="1" x14ac:dyDescent="0.3">
      <c r="C12" s="8" t="s">
        <v>8</v>
      </c>
      <c r="D12" s="8" t="s">
        <v>9</v>
      </c>
      <c r="L12" s="79">
        <v>110954.55323367097</v>
      </c>
      <c r="M12" s="79"/>
      <c r="N12" s="79">
        <v>8061.9119768153132</v>
      </c>
    </row>
    <row r="13" spans="1:28" ht="7.5" customHeight="1" x14ac:dyDescent="0.3"/>
    <row r="14" spans="1:28" ht="15" customHeight="1" x14ac:dyDescent="0.3">
      <c r="D14" s="8" t="s">
        <v>10</v>
      </c>
      <c r="L14" s="17">
        <v>105756.60512051558</v>
      </c>
      <c r="M14" s="17"/>
      <c r="N14" s="17">
        <v>7476.1002051417581</v>
      </c>
    </row>
    <row r="15" spans="1:28" ht="15" customHeight="1" x14ac:dyDescent="0.3">
      <c r="D15" s="22" t="s">
        <v>11</v>
      </c>
      <c r="E15" s="23" t="s">
        <v>12</v>
      </c>
      <c r="L15" s="10">
        <v>101823.79690252301</v>
      </c>
      <c r="N15" s="10">
        <v>7476.1002051417581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3932.8082179925659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3932.8082179925659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797.67147676772493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22376.546137412923</v>
      </c>
      <c r="N34" s="10">
        <v>927.52458708846723</v>
      </c>
      <c r="U34" s="8"/>
      <c r="V34" s="8"/>
      <c r="W34" s="8"/>
      <c r="X34" s="8"/>
      <c r="Y34" s="8"/>
      <c r="Z34" s="8"/>
      <c r="AA34" s="8"/>
      <c r="AB34" s="8"/>
    </row>
    <row r="35" spans="1:28" ht="13.2"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504.46423020368195</v>
      </c>
      <c r="N38" s="10">
        <v>1.8114960457326843</v>
      </c>
      <c r="U38" s="8"/>
      <c r="V38" s="8"/>
      <c r="W38" s="8"/>
      <c r="X38" s="8"/>
      <c r="Y38" s="8"/>
      <c r="Z38" s="8"/>
      <c r="AA38" s="8"/>
      <c r="AB38" s="8"/>
    </row>
    <row r="39" spans="1:28" ht="13.2" x14ac:dyDescent="0.25">
      <c r="A39" s="8"/>
      <c r="F39" s="24" t="s">
        <v>15</v>
      </c>
      <c r="L39" s="81">
        <v>339.33038991002957</v>
      </c>
      <c r="M39" s="81"/>
      <c r="N39" s="81">
        <v>0</v>
      </c>
      <c r="U39" s="8"/>
      <c r="V39" s="8"/>
      <c r="W39" s="8"/>
      <c r="X39" s="8"/>
      <c r="Y39" s="8"/>
      <c r="Z39" s="8"/>
      <c r="AA39" s="8"/>
      <c r="AB39" s="8"/>
    </row>
    <row r="40" spans="1:28" ht="13.2"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6467.2450311627172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13619.679440503101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13120.432697568469</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7948.5310631156872</v>
      </c>
      <c r="M51" s="79"/>
      <c r="N51" s="79">
        <v>10523.286415448296</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6095.3687758785973</v>
      </c>
      <c r="N56" s="10">
        <v>10523.286415448296</v>
      </c>
    </row>
    <row r="57" spans="1:28" s="28" customFormat="1" ht="15.75" customHeight="1" x14ac:dyDescent="0.25">
      <c r="G57" s="14" t="s">
        <v>30</v>
      </c>
      <c r="L57" s="80">
        <v>3155.6962500711188</v>
      </c>
      <c r="M57" s="80"/>
      <c r="N57" s="80">
        <v>1855.8041277668672</v>
      </c>
      <c r="O57"/>
      <c r="P57"/>
      <c r="Q57"/>
      <c r="R57"/>
      <c r="S57"/>
      <c r="T57"/>
      <c r="U57"/>
      <c r="V57"/>
      <c r="W57"/>
      <c r="X57"/>
      <c r="Y57"/>
      <c r="Z57"/>
      <c r="AA57"/>
      <c r="AB57"/>
    </row>
    <row r="58" spans="1:28" ht="13.2" x14ac:dyDescent="0.25">
      <c r="A58" s="8"/>
      <c r="F58" s="8" t="s">
        <v>121</v>
      </c>
      <c r="L58" s="10">
        <v>1853.1622872370901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-12982.514913962184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-6790.0574911800013</v>
      </c>
      <c r="U74" s="8"/>
      <c r="V74" s="8"/>
      <c r="W74" s="8"/>
      <c r="X74" s="8"/>
      <c r="Y74" s="8"/>
      <c r="Z74" s="8"/>
      <c r="AA74" s="8"/>
      <c r="AB74" s="8"/>
    </row>
    <row r="75" spans="1:28" x14ac:dyDescent="0.3">
      <c r="I75" s="13"/>
      <c r="J75" s="32" t="s">
        <v>37</v>
      </c>
      <c r="K75" s="32"/>
      <c r="L75" s="10">
        <v>0</v>
      </c>
      <c r="N75" s="10">
        <v>-4877.9655822200029</v>
      </c>
      <c r="U75" s="8"/>
      <c r="V75" s="8"/>
      <c r="W75" s="8"/>
      <c r="X75" s="8"/>
      <c r="Y75" s="8"/>
      <c r="Z75" s="8"/>
      <c r="AA75" s="8"/>
      <c r="AB75" s="8"/>
    </row>
    <row r="76" spans="1:28" x14ac:dyDescent="0.3">
      <c r="I76" s="13"/>
      <c r="J76" s="31" t="s">
        <v>38</v>
      </c>
      <c r="K76" s="31"/>
      <c r="L76" s="10">
        <v>0</v>
      </c>
      <c r="N76" s="10">
        <v>-1314.4918405621811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-46698.291170461205</v>
      </c>
      <c r="M81" s="79"/>
      <c r="N81" s="79">
        <v>-14129.888678256921</v>
      </c>
    </row>
    <row r="82" spans="1:14" ht="9" customHeight="1" x14ac:dyDescent="0.25">
      <c r="A82" s="8"/>
      <c r="I82" s="13"/>
    </row>
    <row r="83" spans="1:14" ht="13.2" x14ac:dyDescent="0.25">
      <c r="A83" s="8"/>
      <c r="B83" s="8"/>
      <c r="I83" s="8" t="s">
        <v>29</v>
      </c>
      <c r="J83" s="31" t="s">
        <v>36</v>
      </c>
      <c r="K83" s="31"/>
      <c r="L83" s="10">
        <v>-9704.7185223674751</v>
      </c>
      <c r="N83" s="10">
        <v>-7088.5919210966558</v>
      </c>
    </row>
    <row r="84" spans="1:14" ht="13.2" x14ac:dyDescent="0.25">
      <c r="A84" s="8"/>
      <c r="B84" s="8"/>
      <c r="I84" s="13"/>
      <c r="J84" s="32" t="s">
        <v>37</v>
      </c>
      <c r="K84" s="32"/>
      <c r="L84" s="10">
        <v>-20544.07175873602</v>
      </c>
      <c r="N84" s="10">
        <v>-5387.760562787932</v>
      </c>
    </row>
    <row r="85" spans="1:14" ht="13.2"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2" x14ac:dyDescent="0.25">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3.2" x14ac:dyDescent="0.25">
      <c r="A89" s="8"/>
      <c r="B89" s="8"/>
      <c r="I89" s="8" t="s">
        <v>29</v>
      </c>
      <c r="J89" s="31" t="s">
        <v>36</v>
      </c>
      <c r="K89" s="31"/>
      <c r="L89" s="10">
        <v>9504</v>
      </c>
      <c r="N89" s="10">
        <v>6652.8078610097045</v>
      </c>
    </row>
    <row r="90" spans="1:14" ht="13.2" x14ac:dyDescent="0.25">
      <c r="A90" s="8"/>
      <c r="B90" s="8"/>
      <c r="I90" s="13"/>
      <c r="J90" s="32" t="s">
        <v>37</v>
      </c>
      <c r="K90" s="32"/>
      <c r="L90" s="10">
        <v>16317</v>
      </c>
      <c r="N90" s="10">
        <v>4867.4479281183249</v>
      </c>
    </row>
    <row r="91" spans="1:14" ht="13.2" x14ac:dyDescent="0.25">
      <c r="A91" s="8"/>
      <c r="B91" s="8"/>
      <c r="I91" s="13"/>
      <c r="J91" s="31" t="s">
        <v>38</v>
      </c>
      <c r="K91" s="31"/>
      <c r="L91" s="10">
        <v>5515</v>
      </c>
      <c r="N91" s="10">
        <v>1461.0246262392018</v>
      </c>
    </row>
    <row r="92" spans="1:14" ht="12" customHeight="1" x14ac:dyDescent="0.25">
      <c r="A92" s="8"/>
      <c r="B92" s="8"/>
      <c r="I92" s="13"/>
      <c r="J92" s="13"/>
      <c r="K92" s="13"/>
    </row>
    <row r="93" spans="1:14" ht="13.2" x14ac:dyDescent="0.25">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3.2" x14ac:dyDescent="0.25">
      <c r="A96" s="8"/>
      <c r="B96" s="8"/>
      <c r="J96" s="32" t="s">
        <v>37</v>
      </c>
      <c r="L96" s="10">
        <v>-17672.472098607301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-44200.133705571774</v>
      </c>
      <c r="M113" s="17"/>
      <c r="N113" s="17">
        <v>-15127.437424060623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-2400.010014</v>
      </c>
      <c r="M146" s="39"/>
      <c r="N146" s="39">
        <v>-22.05649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
      <c r="D149" s="8" t="s">
        <v>61</v>
      </c>
      <c r="I149" s="28"/>
      <c r="J149" s="28"/>
      <c r="K149" s="28"/>
      <c r="L149" s="40">
        <v>9150.4310418458008</v>
      </c>
      <c r="M149" s="40"/>
      <c r="N149" s="40">
        <v>10837.873468137099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
      <c r="I152" s="8" t="s">
        <v>64</v>
      </c>
      <c r="J152" s="28"/>
      <c r="K152" s="28"/>
      <c r="L152" s="27">
        <v>-25.432324000000001</v>
      </c>
      <c r="M152" s="27"/>
      <c r="N152" s="27">
        <v>-1250.29277</v>
      </c>
      <c r="Q152" s="511"/>
      <c r="U152" s="8"/>
      <c r="V152" s="8"/>
      <c r="W152" s="8"/>
      <c r="X152" s="8"/>
      <c r="Y152" s="8"/>
      <c r="Z152" s="8"/>
      <c r="AA152" s="8"/>
      <c r="AB152" s="8"/>
    </row>
    <row r="153" spans="1:28" x14ac:dyDescent="0.3">
      <c r="I153" s="8" t="s">
        <v>65</v>
      </c>
      <c r="J153" s="28"/>
      <c r="K153" s="28"/>
      <c r="L153" s="27">
        <v>-77314.083876079996</v>
      </c>
      <c r="M153" s="27"/>
      <c r="N153" s="27">
        <v>18.009938251375761</v>
      </c>
      <c r="Q153" s="511"/>
      <c r="U153" s="8"/>
      <c r="V153" s="8"/>
      <c r="W153" s="8"/>
      <c r="X153" s="8"/>
      <c r="Y153" s="8"/>
      <c r="Z153" s="8"/>
      <c r="AA153" s="8"/>
      <c r="AB153" s="8"/>
    </row>
    <row r="154" spans="1:28" x14ac:dyDescent="0.3">
      <c r="I154" s="8" t="s">
        <v>66</v>
      </c>
      <c r="J154" s="28"/>
      <c r="K154" s="28"/>
      <c r="L154" s="27">
        <v>1172.6733683299999</v>
      </c>
      <c r="M154" s="27"/>
      <c r="N154" s="27">
        <v>-10.953930904116071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80"/>
  <sheetViews>
    <sheetView showGridLines="0" view="pageBreakPreview" zoomScaleNormal="100" zoomScaleSheetLayoutView="100" workbookViewId="0">
      <pane xSplit="4" ySplit="10" topLeftCell="E59" activePane="bottomRight" state="frozen"/>
      <selection activeCell="Q42" sqref="Q42"/>
      <selection pane="topRight" activeCell="Q42" sqref="Q42"/>
      <selection pane="bottomLeft" activeCell="Q42" sqref="Q42"/>
      <selection pane="bottomRight" activeCell="P83" sqref="P83"/>
    </sheetView>
  </sheetViews>
  <sheetFormatPr defaultColWidth="9.109375" defaultRowHeight="13.2" x14ac:dyDescent="0.25"/>
  <cols>
    <col min="1" max="1" width="4.33203125" style="84" customWidth="1"/>
    <col min="2" max="2" width="3.33203125" style="84" customWidth="1"/>
    <col min="3" max="3" width="8.44140625" style="84" customWidth="1"/>
    <col min="4" max="4" width="8.5546875" style="84" customWidth="1"/>
    <col min="5" max="5" width="12.88671875" style="84" customWidth="1"/>
    <col min="6" max="6" width="4.5546875" style="84" customWidth="1"/>
    <col min="7" max="7" width="11.5546875" style="321" customWidth="1"/>
    <col min="8" max="8" width="4.33203125" style="321" customWidth="1"/>
    <col min="9" max="9" width="11.88671875" style="321" customWidth="1"/>
    <col min="10" max="10" width="7" style="138" customWidth="1"/>
    <col min="11" max="11" width="7" style="322" customWidth="1"/>
    <col min="12" max="12" width="9.6640625" style="321" customWidth="1"/>
    <col min="13" max="13" width="3.88671875" style="321" customWidth="1"/>
    <col min="14" max="14" width="11.5546875" style="321" customWidth="1"/>
    <col min="15" max="15" width="3.5546875" style="84" customWidth="1"/>
    <col min="16" max="16" width="10.33203125" style="84" customWidth="1"/>
    <col min="17" max="17" width="14.332031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75" customHeight="1" x14ac:dyDescent="0.25">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5">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5">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5">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5">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5">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5">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5">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5">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5">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5">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5">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5">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5">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5">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5">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5">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5">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5">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5">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5">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5">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25">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25">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25">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x14ac:dyDescent="0.25">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x14ac:dyDescent="0.25">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x14ac:dyDescent="0.25">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x14ac:dyDescent="0.25">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x14ac:dyDescent="0.25">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x14ac:dyDescent="0.25">
      <c r="C41" s="334" t="s">
        <v>415</v>
      </c>
      <c r="E41" s="96">
        <v>161311.29</v>
      </c>
      <c r="G41" s="150">
        <v>-118712.01</v>
      </c>
      <c r="H41" s="84"/>
      <c r="I41" s="488">
        <v>42599.280000000013</v>
      </c>
      <c r="J41" s="488"/>
      <c r="K41" s="84"/>
      <c r="L41" s="137">
        <v>22411.24</v>
      </c>
      <c r="M41" s="84"/>
      <c r="N41" s="150">
        <v>-22412.86</v>
      </c>
      <c r="P41" s="150">
        <f>SUM(L41:O41)</f>
        <v>-1.6199999999989814</v>
      </c>
      <c r="Q41" s="84"/>
    </row>
    <row r="42" spans="3:17" x14ac:dyDescent="0.25">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x14ac:dyDescent="0.25">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x14ac:dyDescent="0.25">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x14ac:dyDescent="0.25">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x14ac:dyDescent="0.25">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x14ac:dyDescent="0.25">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x14ac:dyDescent="0.25">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x14ac:dyDescent="0.25">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x14ac:dyDescent="0.25">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x14ac:dyDescent="0.25">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x14ac:dyDescent="0.25">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x14ac:dyDescent="0.25">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x14ac:dyDescent="0.25">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x14ac:dyDescent="0.25">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x14ac:dyDescent="0.25">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x14ac:dyDescent="0.25">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x14ac:dyDescent="0.25">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x14ac:dyDescent="0.25">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x14ac:dyDescent="0.25">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x14ac:dyDescent="0.25">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x14ac:dyDescent="0.25">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x14ac:dyDescent="0.25">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x14ac:dyDescent="0.25">
      <c r="C64" s="535">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x14ac:dyDescent="0.25">
      <c r="C65" s="535">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x14ac:dyDescent="0.25">
      <c r="C66" s="535">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x14ac:dyDescent="0.25">
      <c r="C67" s="535">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x14ac:dyDescent="0.25">
      <c r="C68" s="535">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x14ac:dyDescent="0.25">
      <c r="C69" s="535">
        <v>43770</v>
      </c>
      <c r="E69" s="96">
        <v>177334.22204245356</v>
      </c>
      <c r="G69" s="150">
        <v>-107761.89526765177</v>
      </c>
      <c r="H69" s="84"/>
      <c r="I69" s="488">
        <v>69572.326774801797</v>
      </c>
      <c r="J69" s="488"/>
      <c r="K69" s="84"/>
      <c r="L69" s="137">
        <v>22977.748160553401</v>
      </c>
      <c r="M69" s="84"/>
      <c r="N69" s="150">
        <v>-22986.61385985107</v>
      </c>
      <c r="P69" s="150">
        <v>-8.8656992976575566</v>
      </c>
      <c r="Q69" s="84"/>
    </row>
    <row r="70" spans="3:17" x14ac:dyDescent="0.25">
      <c r="C70" s="535">
        <v>43800</v>
      </c>
      <c r="E70" s="96">
        <v>182716.16417031942</v>
      </c>
      <c r="G70" s="150">
        <v>-111000.6187268158</v>
      </c>
      <c r="H70" s="84"/>
      <c r="I70" s="488">
        <v>71715</v>
      </c>
      <c r="J70" s="488"/>
      <c r="K70" s="84"/>
      <c r="L70" s="137">
        <v>25593.092052793432</v>
      </c>
      <c r="M70" s="84"/>
      <c r="N70" s="150">
        <v>-25589.84900441597</v>
      </c>
      <c r="P70" s="150">
        <v>3.2430483774624008</v>
      </c>
      <c r="Q70" s="84"/>
    </row>
    <row r="71" spans="3:17" x14ac:dyDescent="0.25">
      <c r="C71" s="535">
        <v>43831</v>
      </c>
      <c r="E71" s="96">
        <v>176802.06841069838</v>
      </c>
      <c r="G71" s="150">
        <v>-102925.22679351384</v>
      </c>
      <c r="H71" s="84"/>
      <c r="I71" s="488">
        <v>73876.841617184546</v>
      </c>
      <c r="J71" s="488"/>
      <c r="K71" s="84"/>
      <c r="L71" s="137">
        <v>24103.609888016534</v>
      </c>
      <c r="M71" s="84"/>
      <c r="N71" s="150">
        <v>-24099.561365987633</v>
      </c>
      <c r="P71" s="150">
        <v>4.0485220289010613</v>
      </c>
      <c r="Q71" s="84"/>
    </row>
    <row r="72" spans="3:17" x14ac:dyDescent="0.25">
      <c r="C72" s="535">
        <v>43862</v>
      </c>
      <c r="E72" s="96">
        <v>172496.64671599824</v>
      </c>
      <c r="G72" s="150">
        <v>-96810.518752176387</v>
      </c>
      <c r="H72" s="84"/>
      <c r="I72" s="488">
        <v>75686.127963821855</v>
      </c>
      <c r="J72" s="488"/>
      <c r="K72" s="84"/>
      <c r="L72" s="137">
        <v>24028.238129594334</v>
      </c>
      <c r="M72" s="84"/>
      <c r="N72" s="150">
        <v>-24031.577458050349</v>
      </c>
      <c r="P72" s="150">
        <v>-3.3393284560152097</v>
      </c>
      <c r="Q72" s="84"/>
    </row>
    <row r="73" spans="3:17" x14ac:dyDescent="0.25">
      <c r="C73" s="535">
        <v>43891</v>
      </c>
      <c r="E73" s="96">
        <v>175121.550154453</v>
      </c>
      <c r="G73" s="150">
        <v>-97275.68055629736</v>
      </c>
      <c r="H73" s="84"/>
      <c r="I73" s="488">
        <v>77845.869598155638</v>
      </c>
      <c r="J73" s="488"/>
      <c r="K73" s="84"/>
      <c r="L73" s="137">
        <v>22229.549561723499</v>
      </c>
      <c r="M73" s="84"/>
      <c r="N73" s="150">
        <v>-22239.116477973024</v>
      </c>
      <c r="P73" s="150">
        <v>-9.566916249525093</v>
      </c>
      <c r="Q73" s="84"/>
    </row>
    <row r="74" spans="3:17" x14ac:dyDescent="0.25">
      <c r="C74" s="535">
        <v>43922</v>
      </c>
      <c r="E74" s="96">
        <v>178375.80469565131</v>
      </c>
      <c r="G74" s="150">
        <v>-99176.682150144043</v>
      </c>
      <c r="H74" s="84"/>
      <c r="I74" s="488">
        <v>79199.122545507271</v>
      </c>
      <c r="J74" s="488"/>
      <c r="K74" s="84"/>
      <c r="L74" s="137">
        <v>24664.060815946767</v>
      </c>
      <c r="M74" s="84"/>
      <c r="N74" s="150">
        <v>-24630.140384652535</v>
      </c>
      <c r="P74" s="150">
        <v>33.920431294231093</v>
      </c>
      <c r="Q74" s="84"/>
    </row>
    <row r="75" spans="3:17" x14ac:dyDescent="0.25">
      <c r="C75" s="535">
        <v>43952</v>
      </c>
      <c r="E75" s="96">
        <v>179224.94960325625</v>
      </c>
      <c r="G75" s="150">
        <v>-99080.19529817786</v>
      </c>
      <c r="H75" s="84"/>
      <c r="I75" s="488">
        <v>80144.754305078386</v>
      </c>
      <c r="J75" s="488"/>
      <c r="K75" s="84"/>
      <c r="L75" s="137">
        <v>28797.771386382847</v>
      </c>
      <c r="M75" s="84"/>
      <c r="N75" s="150">
        <v>-28790.989249978393</v>
      </c>
      <c r="P75" s="150">
        <v>6.7821364044539223</v>
      </c>
      <c r="Q75" s="84"/>
    </row>
    <row r="76" spans="3:17" x14ac:dyDescent="0.25">
      <c r="C76" s="535">
        <v>43983</v>
      </c>
      <c r="E76" s="96">
        <v>177643.15490664626</v>
      </c>
      <c r="G76" s="150">
        <v>-95678.013587226538</v>
      </c>
      <c r="H76" s="84"/>
      <c r="I76" s="488">
        <v>81965.141319419723</v>
      </c>
      <c r="J76" s="488"/>
      <c r="K76" s="84"/>
      <c r="L76" s="137">
        <v>29751.237904097019</v>
      </c>
      <c r="M76" s="84"/>
      <c r="N76" s="150">
        <v>-29755.126640022445</v>
      </c>
      <c r="P76" s="150">
        <v>-3.8887359254258627</v>
      </c>
      <c r="Q76" s="84"/>
    </row>
    <row r="77" spans="3:17" x14ac:dyDescent="0.25">
      <c r="C77" s="535">
        <v>44013</v>
      </c>
      <c r="E77" s="96">
        <v>183126.40733635856</v>
      </c>
      <c r="G77" s="150">
        <v>-97170.969262342333</v>
      </c>
      <c r="H77" s="84"/>
      <c r="I77" s="488">
        <v>85955.438074016231</v>
      </c>
      <c r="J77" s="488"/>
      <c r="K77" s="84"/>
      <c r="L77" s="137">
        <v>32148.563390090447</v>
      </c>
      <c r="M77" s="84"/>
      <c r="N77" s="150">
        <v>-32147.491547500973</v>
      </c>
      <c r="P77" s="150">
        <v>1.0718425894738175</v>
      </c>
      <c r="Q77" s="84"/>
    </row>
    <row r="78" spans="3:17" x14ac:dyDescent="0.25">
      <c r="C78" s="535">
        <v>44044</v>
      </c>
      <c r="E78" s="96">
        <v>182692.85617413415</v>
      </c>
      <c r="G78" s="150">
        <v>-96204.040204372868</v>
      </c>
      <c r="H78" s="84"/>
      <c r="I78" s="488">
        <v>86488.815969761286</v>
      </c>
      <c r="J78" s="488"/>
      <c r="K78" s="84"/>
      <c r="L78" s="137">
        <v>33931.121465345277</v>
      </c>
      <c r="M78" s="84"/>
      <c r="N78" s="150">
        <v>-33933.52429138311</v>
      </c>
      <c r="P78" s="150">
        <v>-2.4028260378327104</v>
      </c>
      <c r="Q78" s="84"/>
    </row>
    <row r="79" spans="3:17" x14ac:dyDescent="0.25">
      <c r="C79" s="535">
        <v>44075</v>
      </c>
      <c r="E79" s="96">
        <v>173643.71802598331</v>
      </c>
      <c r="G79" s="150">
        <v>-87235.822486293488</v>
      </c>
      <c r="H79" s="84"/>
      <c r="I79" s="488">
        <v>86407.895539689824</v>
      </c>
      <c r="J79" s="488"/>
      <c r="K79" s="84"/>
      <c r="L79" s="137">
        <v>34551.740555230615</v>
      </c>
      <c r="M79" s="84"/>
      <c r="N79" s="150">
        <v>-34550.144715533919</v>
      </c>
      <c r="P79" s="150">
        <v>1.5958396966962027</v>
      </c>
      <c r="Q79" s="84"/>
    </row>
    <row r="80" spans="3:17" x14ac:dyDescent="0.25">
      <c r="C80" s="535">
        <v>44105</v>
      </c>
      <c r="E80" s="96">
        <v>177702.45840384177</v>
      </c>
      <c r="G80" s="150">
        <v>-90379.649427103344</v>
      </c>
      <c r="H80" s="84"/>
      <c r="I80" s="488">
        <v>87322.808976738423</v>
      </c>
      <c r="J80" s="488"/>
      <c r="K80" s="84"/>
      <c r="L80" s="137">
        <v>32799.340843699043</v>
      </c>
      <c r="M80" s="84"/>
      <c r="N80" s="150">
        <v>-32798.049393766836</v>
      </c>
      <c r="P80" s="150">
        <v>1.2914499322068878</v>
      </c>
      <c r="Q80" s="84"/>
    </row>
    <row r="81" spans="3:17" x14ac:dyDescent="0.25">
      <c r="C81" s="535">
        <v>44136</v>
      </c>
      <c r="E81" s="96">
        <v>183005.14042206286</v>
      </c>
      <c r="G81" s="150">
        <v>-94654.405740947841</v>
      </c>
      <c r="H81" s="84"/>
      <c r="I81" s="488">
        <v>88350.73468111502</v>
      </c>
      <c r="J81" s="488"/>
      <c r="K81" s="84"/>
      <c r="L81" s="137">
        <v>33374.707073414698</v>
      </c>
      <c r="M81" s="84"/>
      <c r="N81" s="150">
        <v>-33378.170665364203</v>
      </c>
      <c r="P81" s="150">
        <v>-3.4635919495049166</v>
      </c>
      <c r="Q81" s="84"/>
    </row>
    <row r="82" spans="3:17" x14ac:dyDescent="0.25">
      <c r="C82" s="535">
        <v>44166</v>
      </c>
      <c r="E82" s="96">
        <v>186655.93257768379</v>
      </c>
      <c r="G82" s="150">
        <v>-95306.077237812249</v>
      </c>
      <c r="H82" s="84"/>
      <c r="I82" s="488">
        <v>91349.855339871545</v>
      </c>
      <c r="J82" s="488"/>
      <c r="K82" s="84"/>
      <c r="L82" s="137">
        <v>36449.9470293177</v>
      </c>
      <c r="M82" s="84"/>
      <c r="N82" s="150">
        <v>-36442.724890747522</v>
      </c>
      <c r="P82" s="150">
        <v>7.2221385701777763</v>
      </c>
      <c r="Q82" s="84"/>
    </row>
    <row r="83" spans="3:17" x14ac:dyDescent="0.25">
      <c r="C83" s="535">
        <v>44197</v>
      </c>
      <c r="E83" s="96">
        <v>181451.19821531529</v>
      </c>
      <c r="G83" s="150">
        <v>-90064.785929536709</v>
      </c>
      <c r="H83" s="84"/>
      <c r="I83" s="488">
        <v>91386.412285778584</v>
      </c>
      <c r="J83" s="488"/>
      <c r="K83" s="84"/>
      <c r="L83" s="137">
        <v>32005.163057567945</v>
      </c>
      <c r="M83" s="84"/>
      <c r="N83" s="150">
        <v>-31999.818615964323</v>
      </c>
      <c r="P83" s="150">
        <v>5.3444416036218172</v>
      </c>
      <c r="Q83" s="84"/>
    </row>
    <row r="84" spans="3:17" x14ac:dyDescent="0.25">
      <c r="G84" s="84"/>
      <c r="H84" s="84"/>
      <c r="I84" s="84"/>
      <c r="J84" s="84"/>
      <c r="K84" s="84"/>
      <c r="L84" s="84"/>
      <c r="M84" s="84"/>
      <c r="N84" s="84"/>
      <c r="Q84" s="84"/>
    </row>
    <row r="85" spans="3:17" x14ac:dyDescent="0.25">
      <c r="G85" s="84"/>
      <c r="H85" s="84"/>
      <c r="I85" s="84"/>
      <c r="J85" s="84"/>
      <c r="K85" s="84"/>
      <c r="L85" s="84"/>
      <c r="M85" s="84"/>
      <c r="N85" s="84"/>
      <c r="Q85" s="84"/>
    </row>
    <row r="86" spans="3:17" x14ac:dyDescent="0.25">
      <c r="G86" s="84"/>
      <c r="H86" s="84"/>
      <c r="I86" s="84"/>
      <c r="J86" s="84"/>
      <c r="K86" s="84"/>
      <c r="L86" s="84"/>
      <c r="M86" s="84"/>
      <c r="N86" s="84"/>
      <c r="Q86" s="84"/>
    </row>
    <row r="87" spans="3:17" x14ac:dyDescent="0.25">
      <c r="G87" s="84"/>
      <c r="H87" s="84"/>
      <c r="I87" s="84"/>
      <c r="J87" s="84"/>
      <c r="K87" s="84"/>
      <c r="L87" s="84"/>
      <c r="M87" s="84"/>
      <c r="N87" s="84"/>
      <c r="Q87" s="84"/>
    </row>
    <row r="88" spans="3:17" x14ac:dyDescent="0.25">
      <c r="G88" s="84"/>
      <c r="H88" s="84"/>
      <c r="I88" s="84"/>
      <c r="J88" s="84"/>
      <c r="K88" s="84"/>
      <c r="L88" s="84"/>
      <c r="M88" s="84"/>
      <c r="N88" s="84"/>
      <c r="Q88" s="84"/>
    </row>
    <row r="89" spans="3:17" x14ac:dyDescent="0.25">
      <c r="G89" s="84"/>
      <c r="H89" s="84"/>
      <c r="I89" s="84"/>
      <c r="J89" s="84"/>
      <c r="K89" s="84"/>
      <c r="L89" s="84"/>
      <c r="M89" s="84"/>
      <c r="N89" s="84"/>
      <c r="Q89" s="84"/>
    </row>
    <row r="90" spans="3:17" x14ac:dyDescent="0.25">
      <c r="G90" s="84"/>
      <c r="H90" s="84"/>
      <c r="I90" s="84"/>
      <c r="J90" s="84"/>
      <c r="K90" s="84"/>
      <c r="L90" s="84"/>
      <c r="M90" s="84"/>
      <c r="N90" s="84"/>
      <c r="Q90" s="84"/>
    </row>
    <row r="91" spans="3:17" x14ac:dyDescent="0.25">
      <c r="G91" s="84"/>
      <c r="H91" s="84"/>
      <c r="I91" s="84"/>
      <c r="J91" s="84"/>
      <c r="K91" s="84"/>
      <c r="L91" s="84"/>
      <c r="M91" s="84"/>
      <c r="N91" s="84"/>
      <c r="Q91" s="84"/>
    </row>
    <row r="92" spans="3:17" x14ac:dyDescent="0.25">
      <c r="G92" s="84"/>
      <c r="H92" s="84"/>
      <c r="I92" s="84"/>
      <c r="J92" s="84"/>
      <c r="K92" s="84"/>
      <c r="L92" s="84"/>
      <c r="M92" s="84"/>
      <c r="N92" s="84"/>
      <c r="Q92" s="84"/>
    </row>
    <row r="93" spans="3:17" x14ac:dyDescent="0.25">
      <c r="G93" s="84"/>
      <c r="H93" s="84"/>
      <c r="I93" s="84"/>
      <c r="J93" s="84"/>
      <c r="K93" s="84"/>
      <c r="L93" s="84"/>
      <c r="M93" s="84"/>
      <c r="N93" s="84"/>
      <c r="Q93" s="84"/>
    </row>
    <row r="94" spans="3:17" x14ac:dyDescent="0.25">
      <c r="G94" s="84"/>
      <c r="H94" s="84"/>
      <c r="I94" s="84"/>
      <c r="J94" s="84"/>
      <c r="K94" s="84"/>
      <c r="L94" s="84"/>
      <c r="M94" s="84"/>
      <c r="N94" s="84"/>
      <c r="Q94" s="84"/>
    </row>
    <row r="95" spans="3:17" x14ac:dyDescent="0.25">
      <c r="G95" s="84"/>
      <c r="H95" s="84"/>
      <c r="I95" s="84"/>
      <c r="J95" s="84"/>
      <c r="K95" s="84"/>
      <c r="L95" s="84"/>
      <c r="M95" s="84"/>
      <c r="N95" s="84"/>
      <c r="Q95" s="84"/>
    </row>
    <row r="96" spans="3: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row r="366" spans="7:17" x14ac:dyDescent="0.25">
      <c r="G366" s="84"/>
      <c r="H366" s="84"/>
      <c r="I366" s="84"/>
      <c r="J366" s="84"/>
      <c r="K366" s="84"/>
      <c r="L366" s="84"/>
      <c r="M366" s="84"/>
      <c r="N366" s="84"/>
      <c r="Q366" s="84"/>
    </row>
    <row r="367" spans="7:17" x14ac:dyDescent="0.25">
      <c r="G367" s="84"/>
      <c r="H367" s="84"/>
      <c r="I367" s="84"/>
      <c r="J367" s="84"/>
      <c r="K367" s="84"/>
      <c r="L367" s="84"/>
      <c r="M367" s="84"/>
      <c r="N367" s="84"/>
      <c r="Q367" s="84"/>
    </row>
    <row r="368" spans="7:17" x14ac:dyDescent="0.25">
      <c r="G368" s="84"/>
      <c r="H368" s="84"/>
      <c r="I368" s="84"/>
      <c r="J368" s="84"/>
      <c r="K368" s="84"/>
      <c r="L368" s="84"/>
      <c r="M368" s="84"/>
      <c r="N368" s="84"/>
      <c r="Q368" s="84"/>
    </row>
    <row r="369" spans="7:17" x14ac:dyDescent="0.25">
      <c r="G369" s="84"/>
      <c r="H369" s="84"/>
      <c r="I369" s="84"/>
      <c r="J369" s="84"/>
      <c r="K369" s="84"/>
      <c r="L369" s="84"/>
      <c r="M369" s="84"/>
      <c r="N369" s="84"/>
      <c r="Q369" s="84"/>
    </row>
    <row r="370" spans="7:17" x14ac:dyDescent="0.25">
      <c r="G370" s="84"/>
      <c r="H370" s="84"/>
      <c r="I370" s="84"/>
      <c r="J370" s="84"/>
      <c r="K370" s="84"/>
      <c r="L370" s="84"/>
      <c r="M370" s="84"/>
      <c r="N370" s="84"/>
      <c r="Q370" s="84"/>
    </row>
    <row r="371" spans="7:17" x14ac:dyDescent="0.25">
      <c r="G371" s="84"/>
      <c r="H371" s="84"/>
      <c r="I371" s="84"/>
      <c r="J371" s="84"/>
      <c r="K371" s="84"/>
      <c r="L371" s="84"/>
      <c r="M371" s="84"/>
      <c r="N371" s="84"/>
      <c r="Q371" s="84"/>
    </row>
    <row r="372" spans="7:17" x14ac:dyDescent="0.25">
      <c r="G372" s="84"/>
      <c r="H372" s="84"/>
      <c r="I372" s="84"/>
      <c r="J372" s="84"/>
      <c r="K372" s="84"/>
      <c r="L372" s="84"/>
      <c r="M372" s="84"/>
      <c r="N372" s="84"/>
      <c r="Q372" s="84"/>
    </row>
    <row r="373" spans="7:17" x14ac:dyDescent="0.25">
      <c r="G373" s="84"/>
      <c r="H373" s="84"/>
      <c r="I373" s="84"/>
      <c r="J373" s="84"/>
      <c r="K373" s="84"/>
      <c r="L373" s="84"/>
      <c r="M373" s="84"/>
      <c r="N373" s="84"/>
      <c r="Q373" s="84"/>
    </row>
    <row r="374" spans="7:17" x14ac:dyDescent="0.25">
      <c r="G374" s="84"/>
      <c r="H374" s="84"/>
      <c r="I374" s="84"/>
      <c r="J374" s="84"/>
      <c r="K374" s="84"/>
      <c r="L374" s="84"/>
      <c r="M374" s="84"/>
      <c r="N374" s="84"/>
      <c r="Q374" s="84"/>
    </row>
    <row r="375" spans="7:17" x14ac:dyDescent="0.25">
      <c r="G375" s="84"/>
      <c r="H375" s="84"/>
      <c r="I375" s="84"/>
      <c r="J375" s="84"/>
      <c r="K375" s="84"/>
      <c r="L375" s="84"/>
      <c r="M375" s="84"/>
      <c r="N375" s="84"/>
      <c r="Q375" s="84"/>
    </row>
    <row r="376" spans="7:17" x14ac:dyDescent="0.25">
      <c r="G376" s="84"/>
      <c r="H376" s="84"/>
      <c r="I376" s="84"/>
      <c r="J376" s="84"/>
      <c r="K376" s="84"/>
      <c r="L376" s="84"/>
      <c r="M376" s="84"/>
      <c r="N376" s="84"/>
      <c r="Q376" s="84"/>
    </row>
    <row r="377" spans="7:17" x14ac:dyDescent="0.25">
      <c r="G377" s="84"/>
      <c r="H377" s="84"/>
      <c r="I377" s="84"/>
      <c r="J377" s="84"/>
      <c r="K377" s="84"/>
      <c r="L377" s="84"/>
      <c r="M377" s="84"/>
      <c r="N377" s="84"/>
      <c r="Q377" s="84"/>
    </row>
    <row r="378" spans="7:17" x14ac:dyDescent="0.25">
      <c r="G378" s="84"/>
      <c r="H378" s="84"/>
      <c r="I378" s="84"/>
      <c r="J378" s="84"/>
      <c r="K378" s="84"/>
      <c r="L378" s="84"/>
      <c r="M378" s="84"/>
      <c r="N378" s="84"/>
      <c r="Q378" s="84"/>
    </row>
    <row r="379" spans="7:17" x14ac:dyDescent="0.25">
      <c r="G379" s="84"/>
      <c r="H379" s="84"/>
      <c r="I379" s="84"/>
      <c r="J379" s="84"/>
      <c r="K379" s="84"/>
      <c r="L379" s="84"/>
      <c r="M379" s="84"/>
      <c r="N379" s="84"/>
      <c r="Q379" s="84"/>
    </row>
    <row r="380" spans="7:17" x14ac:dyDescent="0.25">
      <c r="G380" s="84"/>
      <c r="H380" s="84"/>
      <c r="I380" s="84"/>
      <c r="J380" s="84"/>
      <c r="K380" s="84"/>
      <c r="L380" s="84"/>
      <c r="M380" s="84"/>
      <c r="N380" s="84"/>
      <c r="Q380" s="84"/>
    </row>
  </sheetData>
  <pageMargins left="0.55118110236220474" right="0.51181102362204722" top="0.35433070866141736" bottom="0.51181102362204722" header="0.35433070866141736" footer="0.51181102362204722"/>
  <pageSetup paperSize="9" scale="6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43466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180845.17466973927</v>
      </c>
      <c r="M8" s="76"/>
      <c r="N8" s="76">
        <v>17872.633362310662</v>
      </c>
    </row>
    <row r="9" spans="1:28" s="97" customFormat="1" ht="15" x14ac:dyDescent="0.25">
      <c r="A9" s="3"/>
      <c r="L9" s="77"/>
      <c r="M9" s="77"/>
      <c r="N9" s="77"/>
      <c r="O9"/>
      <c r="P9"/>
      <c r="Q9"/>
      <c r="R9"/>
      <c r="S9"/>
      <c r="T9"/>
      <c r="U9"/>
      <c r="V9"/>
      <c r="W9"/>
      <c r="X9"/>
      <c r="Y9"/>
      <c r="Z9"/>
      <c r="AA9"/>
      <c r="AB9"/>
    </row>
    <row r="10" spans="1:28" x14ac:dyDescent="0.3">
      <c r="B10" s="529">
        <v>1</v>
      </c>
      <c r="C10" s="21" t="s">
        <v>7</v>
      </c>
      <c r="L10" s="79">
        <v>136788.41614132797</v>
      </c>
      <c r="M10" s="79"/>
      <c r="N10" s="79">
        <v>8053.5353796944628</v>
      </c>
    </row>
    <row r="11" spans="1:28" ht="7.5" customHeight="1" x14ac:dyDescent="0.3">
      <c r="L11" s="17"/>
      <c r="M11" s="17"/>
      <c r="N11" s="17"/>
    </row>
    <row r="12" spans="1:28" ht="15.75" customHeight="1" x14ac:dyDescent="0.3">
      <c r="C12" s="8" t="s">
        <v>8</v>
      </c>
      <c r="D12" s="8" t="s">
        <v>9</v>
      </c>
      <c r="L12" s="79">
        <v>111016.68210860615</v>
      </c>
      <c r="M12" s="79"/>
      <c r="N12" s="79">
        <v>7345.5545915689809</v>
      </c>
    </row>
    <row r="13" spans="1:28" ht="7.5" customHeight="1" x14ac:dyDescent="0.3"/>
    <row r="14" spans="1:28" ht="15" customHeight="1" x14ac:dyDescent="0.3">
      <c r="D14" s="8" t="s">
        <v>10</v>
      </c>
      <c r="L14" s="17">
        <v>104717.04114814835</v>
      </c>
      <c r="M14" s="17"/>
      <c r="N14" s="17">
        <v>6352.9597957191772</v>
      </c>
    </row>
    <row r="15" spans="1:28" ht="15" customHeight="1" x14ac:dyDescent="0.3">
      <c r="D15" s="22" t="s">
        <v>11</v>
      </c>
      <c r="E15" s="23" t="s">
        <v>12</v>
      </c>
      <c r="L15" s="10">
        <v>100816.88818160594</v>
      </c>
      <c r="N15" s="10">
        <v>6352.9597957191772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3900.1529665424091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3900.1529665424091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689.34418319619988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25303.701626888138</v>
      </c>
      <c r="N34" s="10">
        <v>704.28857306659711</v>
      </c>
      <c r="U34" s="8"/>
      <c r="V34" s="8"/>
      <c r="W34" s="8"/>
      <c r="X34" s="8"/>
      <c r="Y34" s="8"/>
      <c r="Z34" s="8"/>
      <c r="AA34" s="8"/>
      <c r="AB34" s="8"/>
    </row>
    <row r="35" spans="1:28" ht="13.2"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465.98081486981749</v>
      </c>
      <c r="N38" s="10">
        <v>3.6817925556802287</v>
      </c>
      <c r="U38" s="8"/>
      <c r="V38" s="8"/>
      <c r="W38" s="8"/>
      <c r="X38" s="8"/>
      <c r="Y38" s="8"/>
      <c r="Z38" s="8"/>
      <c r="AA38" s="8"/>
      <c r="AB38" s="8"/>
    </row>
    <row r="39" spans="1:28" ht="13.2" x14ac:dyDescent="0.25">
      <c r="A39" s="8"/>
      <c r="F39" s="24" t="s">
        <v>15</v>
      </c>
      <c r="L39" s="81">
        <v>327.70260677312098</v>
      </c>
      <c r="M39" s="81"/>
      <c r="N39" s="81">
        <v>0</v>
      </c>
      <c r="U39" s="8"/>
      <c r="V39" s="8"/>
      <c r="W39" s="8"/>
      <c r="X39" s="8"/>
      <c r="Y39" s="8"/>
      <c r="Z39" s="8"/>
      <c r="AA39" s="8"/>
      <c r="AB39" s="8"/>
    </row>
    <row r="40" spans="1:28" ht="13.2"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9">
        <v>2</v>
      </c>
      <c r="C44" s="21" t="s">
        <v>24</v>
      </c>
      <c r="L44" s="79">
        <v>6479.8281202547096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9">
        <v>3</v>
      </c>
      <c r="C46" s="21" t="s">
        <v>25</v>
      </c>
      <c r="L46" s="79">
        <v>13644.497926729598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9">
        <v>4</v>
      </c>
      <c r="C48" s="21" t="s">
        <v>26</v>
      </c>
      <c r="H48" s="14"/>
      <c r="I48" s="8" t="s">
        <v>27</v>
      </c>
      <c r="L48" s="79">
        <v>13199.297538637815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9">
        <v>5</v>
      </c>
      <c r="C51" s="21" t="s">
        <v>93</v>
      </c>
      <c r="G51" s="14"/>
      <c r="L51" s="79">
        <v>10733.134942789196</v>
      </c>
      <c r="M51" s="79"/>
      <c r="N51" s="79">
        <v>9819.0979826162002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8874.6861830215021</v>
      </c>
      <c r="N56" s="10">
        <v>9819.0979826162002</v>
      </c>
    </row>
    <row r="57" spans="1:28" s="28" customFormat="1" ht="15.75" customHeight="1" x14ac:dyDescent="0.25">
      <c r="G57" s="14" t="s">
        <v>30</v>
      </c>
      <c r="L57" s="80">
        <v>3553.8011195857225</v>
      </c>
      <c r="M57" s="80"/>
      <c r="N57" s="80">
        <v>2297.4509860037306</v>
      </c>
      <c r="O57"/>
      <c r="P57"/>
      <c r="Q57"/>
      <c r="R57"/>
      <c r="S57"/>
      <c r="T57"/>
      <c r="U57"/>
      <c r="V57"/>
      <c r="W57"/>
      <c r="X57"/>
      <c r="Y57"/>
      <c r="Z57"/>
      <c r="AA57"/>
      <c r="AB57"/>
    </row>
    <row r="58" spans="1:28" ht="13.2" x14ac:dyDescent="0.25">
      <c r="A58" s="8"/>
      <c r="F58" s="8" t="s">
        <v>121</v>
      </c>
      <c r="L58" s="10">
        <v>1858.4487597676939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-11818.024884717923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-4830.2988563999997</v>
      </c>
      <c r="U74" s="8"/>
      <c r="V74" s="8"/>
      <c r="W74" s="8"/>
      <c r="X74" s="8"/>
      <c r="Y74" s="8"/>
      <c r="Z74" s="8"/>
      <c r="AA74" s="8"/>
      <c r="AB74" s="8"/>
    </row>
    <row r="75" spans="1:28" x14ac:dyDescent="0.3">
      <c r="I75" s="13"/>
      <c r="J75" s="32" t="s">
        <v>37</v>
      </c>
      <c r="K75" s="32"/>
      <c r="L75" s="10">
        <v>0</v>
      </c>
      <c r="N75" s="10">
        <v>-5725.5144638699985</v>
      </c>
      <c r="U75" s="8"/>
      <c r="V75" s="8"/>
      <c r="W75" s="8"/>
      <c r="X75" s="8"/>
      <c r="Y75" s="8"/>
      <c r="Z75" s="8"/>
      <c r="AA75" s="8"/>
      <c r="AB75" s="8"/>
    </row>
    <row r="76" spans="1:28" x14ac:dyDescent="0.3">
      <c r="I76" s="13"/>
      <c r="J76" s="31" t="s">
        <v>38</v>
      </c>
      <c r="K76" s="31"/>
      <c r="L76" s="10">
        <v>0</v>
      </c>
      <c r="N76" s="10">
        <v>-1262.2115644479261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-54689.366235545669</v>
      </c>
      <c r="M81" s="79"/>
      <c r="N81" s="79">
        <v>-11368.349676684515</v>
      </c>
    </row>
    <row r="82" spans="1:14" ht="9" customHeight="1" x14ac:dyDescent="0.25">
      <c r="A82" s="8"/>
      <c r="I82" s="13"/>
    </row>
    <row r="83" spans="1:14" ht="13.2" x14ac:dyDescent="0.25">
      <c r="A83" s="8"/>
      <c r="B83" s="8"/>
      <c r="I83" s="8" t="s">
        <v>29</v>
      </c>
      <c r="J83" s="31" t="s">
        <v>36</v>
      </c>
      <c r="K83" s="31"/>
      <c r="L83" s="10">
        <v>-22145.719329754829</v>
      </c>
      <c r="N83" s="10">
        <v>-4127.4058884533997</v>
      </c>
    </row>
    <row r="84" spans="1:14" ht="13.2" x14ac:dyDescent="0.25">
      <c r="A84" s="8"/>
      <c r="B84" s="8"/>
      <c r="I84" s="13"/>
      <c r="J84" s="32" t="s">
        <v>37</v>
      </c>
      <c r="K84" s="32"/>
      <c r="L84" s="10">
        <v>-14052.429600397083</v>
      </c>
      <c r="N84" s="10">
        <v>-5580.5694029826745</v>
      </c>
    </row>
    <row r="85" spans="1:14" ht="13.2"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2" x14ac:dyDescent="0.25">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3.2" x14ac:dyDescent="0.25">
      <c r="A89" s="8"/>
      <c r="B89" s="8"/>
      <c r="I89" s="8" t="s">
        <v>29</v>
      </c>
      <c r="J89" s="31" t="s">
        <v>36</v>
      </c>
      <c r="K89" s="31"/>
      <c r="L89" s="10">
        <v>20179</v>
      </c>
      <c r="N89" s="10">
        <v>3720.7613524412918</v>
      </c>
    </row>
    <row r="90" spans="1:14" ht="13.2" x14ac:dyDescent="0.25">
      <c r="A90" s="8"/>
      <c r="B90" s="8"/>
      <c r="I90" s="13"/>
      <c r="J90" s="32" t="s">
        <v>37</v>
      </c>
      <c r="K90" s="32"/>
      <c r="L90" s="10">
        <v>11000</v>
      </c>
      <c r="N90" s="10">
        <v>4808.82342101837</v>
      </c>
    </row>
    <row r="91" spans="1:14" ht="13.2" x14ac:dyDescent="0.25">
      <c r="A91" s="8"/>
      <c r="B91" s="8"/>
      <c r="I91" s="13"/>
      <c r="J91" s="31" t="s">
        <v>38</v>
      </c>
      <c r="K91" s="31"/>
      <c r="L91" s="10">
        <v>6766</v>
      </c>
      <c r="N91" s="10">
        <v>1327.833628748733</v>
      </c>
    </row>
    <row r="92" spans="1:14" ht="12" customHeight="1" x14ac:dyDescent="0.25">
      <c r="A92" s="8"/>
      <c r="B92" s="8"/>
      <c r="I92" s="13"/>
      <c r="J92" s="13"/>
      <c r="K92" s="13"/>
    </row>
    <row r="93" spans="1:14" ht="13.2" x14ac:dyDescent="0.25">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3.2" x14ac:dyDescent="0.25">
      <c r="A96" s="8"/>
      <c r="B96" s="8"/>
      <c r="J96" s="32" t="s">
        <v>37</v>
      </c>
      <c r="L96" s="10">
        <v>-5609.3155151136343</v>
      </c>
      <c r="N96" s="10">
        <v>0</v>
      </c>
    </row>
    <row r="97" spans="1:28" x14ac:dyDescent="0.3">
      <c r="B97" s="8"/>
      <c r="J97" s="31" t="s">
        <v>38</v>
      </c>
      <c r="L97" s="10">
        <v>-1049.5494828400001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-50868.518928053956</v>
      </c>
      <c r="M113" s="17"/>
      <c r="N113" s="17">
        <v>-14150.604090094044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
      <c r="D149" s="8" t="s">
        <v>61</v>
      </c>
      <c r="I149" s="28"/>
      <c r="J149" s="28"/>
      <c r="K149" s="28"/>
      <c r="L149" s="40">
        <v>12145.879168671901</v>
      </c>
      <c r="M149" s="40"/>
      <c r="N149" s="40">
        <v>10103.8729228665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
      <c r="I152" s="8" t="s">
        <v>64</v>
      </c>
      <c r="J152" s="28"/>
      <c r="K152" s="28"/>
      <c r="L152" s="27">
        <v>60.105978999999998</v>
      </c>
      <c r="M152" s="27"/>
      <c r="N152" s="27">
        <v>-1577.293402</v>
      </c>
      <c r="Q152" s="511"/>
      <c r="U152" s="8"/>
      <c r="V152" s="8"/>
      <c r="W152" s="8"/>
      <c r="X152" s="8"/>
      <c r="Y152" s="8"/>
      <c r="Z152" s="8"/>
      <c r="AA152" s="8"/>
      <c r="AB152" s="8"/>
    </row>
    <row r="153" spans="1:28" x14ac:dyDescent="0.3">
      <c r="I153" s="8" t="s">
        <v>65</v>
      </c>
      <c r="J153" s="28"/>
      <c r="K153" s="28"/>
      <c r="L153" s="27">
        <v>-77970.395268371241</v>
      </c>
      <c r="M153" s="27"/>
      <c r="N153" s="27">
        <v>-54.855439847825423</v>
      </c>
      <c r="Q153" s="511"/>
      <c r="U153" s="8"/>
      <c r="V153" s="8"/>
      <c r="W153" s="8"/>
      <c r="X153" s="8"/>
      <c r="Y153" s="8"/>
      <c r="Z153" s="8"/>
      <c r="AA153" s="8"/>
      <c r="AB153" s="8"/>
    </row>
    <row r="154" spans="1:28" x14ac:dyDescent="0.3">
      <c r="I154" s="8" t="s">
        <v>66</v>
      </c>
      <c r="J154" s="28"/>
      <c r="K154" s="28"/>
      <c r="L154" s="27">
        <v>1135.0553691699999</v>
      </c>
      <c r="M154" s="27"/>
      <c r="N154" s="27">
        <v>-10.40583044265848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43435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169493.349627274</v>
      </c>
      <c r="L36" s="433"/>
      <c r="M36" s="457"/>
      <c r="N36" s="456"/>
      <c r="O36" s="149"/>
      <c r="P36" s="149"/>
      <c r="Q36" s="149"/>
      <c r="V36" s="470">
        <v>-122932.51679580574</v>
      </c>
      <c r="W36" s="475"/>
      <c r="X36"/>
    </row>
    <row r="37" spans="3:26" s="453" customFormat="1" x14ac:dyDescent="0.3">
      <c r="I37" s="455" t="s">
        <v>355</v>
      </c>
      <c r="K37" s="478">
        <v>5032.6149922938266</v>
      </c>
      <c r="L37" s="433"/>
      <c r="M37" s="457"/>
      <c r="N37" s="456"/>
      <c r="O37" s="149"/>
      <c r="P37" s="149"/>
      <c r="Q37" s="149"/>
      <c r="V37" s="470">
        <v>-129.17219425898475</v>
      </c>
      <c r="W37" s="475"/>
      <c r="X37"/>
    </row>
    <row r="38" spans="3:26" s="453" customFormat="1" x14ac:dyDescent="0.3">
      <c r="J38" s="431"/>
      <c r="K38" s="479">
        <v>174525.96461956782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28">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8">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8">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8">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8">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
      <c r="I152" s="8" t="s">
        <v>64</v>
      </c>
      <c r="J152" s="28"/>
      <c r="K152" s="28"/>
      <c r="L152" s="27">
        <v>80.732786000000004</v>
      </c>
      <c r="M152" s="27"/>
      <c r="N152" s="27">
        <v>-2169.1181459999998</v>
      </c>
      <c r="Q152" s="511"/>
      <c r="U152" s="8"/>
      <c r="V152" s="8"/>
      <c r="W152" s="8"/>
      <c r="X152" s="8"/>
      <c r="Y152" s="8"/>
      <c r="Z152" s="8"/>
      <c r="AA152" s="8"/>
      <c r="AB152" s="8"/>
    </row>
    <row r="153" spans="1:28" x14ac:dyDescent="0.3">
      <c r="I153" s="8" t="s">
        <v>65</v>
      </c>
      <c r="J153" s="28"/>
      <c r="K153" s="28"/>
      <c r="L153" s="27">
        <v>-78746.714663786566</v>
      </c>
      <c r="M153" s="27"/>
      <c r="N153" s="27">
        <v>-43.760502132675192</v>
      </c>
      <c r="Q153" s="511"/>
      <c r="U153" s="8"/>
      <c r="V153" s="8"/>
      <c r="W153" s="8"/>
      <c r="X153" s="8"/>
      <c r="Y153" s="8"/>
      <c r="Z153" s="8"/>
      <c r="AA153" s="8"/>
      <c r="AB153" s="8"/>
    </row>
    <row r="154" spans="1:28" x14ac:dyDescent="0.3">
      <c r="I154" s="8" t="s">
        <v>66</v>
      </c>
      <c r="J154" s="28"/>
      <c r="K154" s="28"/>
      <c r="L154" s="27">
        <v>1278.2218170634501</v>
      </c>
      <c r="M154" s="27"/>
      <c r="N154" s="27">
        <v>-12.45531396535454</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27">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7">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7">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7">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7">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
      <c r="I152" s="8" t="s">
        <v>64</v>
      </c>
      <c r="J152" s="28"/>
      <c r="K152" s="28"/>
      <c r="L152" s="27">
        <v>29.964203000000001</v>
      </c>
      <c r="M152" s="27"/>
      <c r="N152" s="27">
        <v>-2121.9144409999999</v>
      </c>
      <c r="Q152" s="511"/>
      <c r="U152" s="8"/>
      <c r="V152" s="8"/>
      <c r="W152" s="8"/>
      <c r="X152" s="8"/>
      <c r="Y152" s="8"/>
      <c r="Z152" s="8"/>
      <c r="AA152" s="8"/>
      <c r="AB152" s="8"/>
    </row>
    <row r="153" spans="1:28" x14ac:dyDescent="0.3">
      <c r="I153" s="8" t="s">
        <v>65</v>
      </c>
      <c r="J153" s="28"/>
      <c r="K153" s="28"/>
      <c r="L153" s="27">
        <v>-77144.268058196933</v>
      </c>
      <c r="M153" s="27"/>
      <c r="N153" s="27">
        <v>54.559575318885116</v>
      </c>
      <c r="Q153" s="511"/>
      <c r="U153" s="8"/>
      <c r="V153" s="8"/>
      <c r="W153" s="8"/>
      <c r="X153" s="8"/>
      <c r="Y153" s="8"/>
      <c r="Z153" s="8"/>
      <c r="AA153" s="8"/>
      <c r="AB153" s="8"/>
    </row>
    <row r="154" spans="1:28" x14ac:dyDescent="0.3">
      <c r="I154" s="8" t="s">
        <v>66</v>
      </c>
      <c r="J154" s="28"/>
      <c r="K154" s="28"/>
      <c r="L154" s="27">
        <v>1717.0297533662438</v>
      </c>
      <c r="M154" s="27"/>
      <c r="N154" s="27">
        <v>-51.020706220309179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25">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5">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5">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5">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5">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
      <c r="I152" s="8" t="s">
        <v>64</v>
      </c>
      <c r="J152" s="28"/>
      <c r="K152" s="28"/>
      <c r="L152" s="27">
        <v>64.506793000000002</v>
      </c>
      <c r="M152" s="27"/>
      <c r="N152" s="27">
        <v>-2200.8778550000002</v>
      </c>
      <c r="Q152" s="511"/>
      <c r="U152" s="8"/>
      <c r="V152" s="8"/>
      <c r="W152" s="8"/>
      <c r="X152" s="8"/>
      <c r="Y152" s="8"/>
      <c r="Z152" s="8"/>
      <c r="AA152" s="8"/>
      <c r="AB152" s="8"/>
    </row>
    <row r="153" spans="1:28" x14ac:dyDescent="0.3">
      <c r="I153" s="8" t="s">
        <v>65</v>
      </c>
      <c r="J153" s="28"/>
      <c r="K153" s="28"/>
      <c r="L153" s="27">
        <v>-76100.989578389068</v>
      </c>
      <c r="M153" s="27"/>
      <c r="N153" s="27">
        <v>29.945255376130746</v>
      </c>
      <c r="Q153" s="511"/>
      <c r="U153" s="8"/>
      <c r="V153" s="8"/>
      <c r="W153" s="8"/>
      <c r="X153" s="8"/>
      <c r="Y153" s="8"/>
      <c r="Z153" s="8"/>
      <c r="AA153" s="8"/>
      <c r="AB153" s="8"/>
    </row>
    <row r="154" spans="1:28" x14ac:dyDescent="0.3">
      <c r="I154" s="8" t="s">
        <v>66</v>
      </c>
      <c r="J154" s="28"/>
      <c r="K154" s="28"/>
      <c r="L154" s="27">
        <v>1875.8764005030459</v>
      </c>
      <c r="M154" s="27"/>
      <c r="N154" s="27">
        <v>-54.196299231282275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24">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4">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4">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4">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4">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
      <c r="I152" s="8" t="s">
        <v>64</v>
      </c>
      <c r="J152" s="28"/>
      <c r="K152" s="28"/>
      <c r="L152" s="27">
        <v>-17.363547000000001</v>
      </c>
      <c r="M152" s="27"/>
      <c r="N152" s="27">
        <v>-2824.9408159999998</v>
      </c>
      <c r="Q152" s="511"/>
      <c r="U152" s="8"/>
      <c r="V152" s="8"/>
      <c r="W152" s="8"/>
      <c r="X152" s="8"/>
      <c r="Y152" s="8"/>
      <c r="Z152" s="8"/>
      <c r="AA152" s="8"/>
      <c r="AB152" s="8"/>
    </row>
    <row r="153" spans="1:28" x14ac:dyDescent="0.3">
      <c r="I153" s="8" t="s">
        <v>65</v>
      </c>
      <c r="J153" s="28"/>
      <c r="K153" s="28"/>
      <c r="L153" s="27">
        <v>-77954.708626820793</v>
      </c>
      <c r="M153" s="27"/>
      <c r="N153" s="27">
        <v>-37.92612734874541</v>
      </c>
      <c r="Q153" s="511"/>
      <c r="U153" s="8"/>
      <c r="V153" s="8"/>
      <c r="W153" s="8"/>
      <c r="X153" s="8"/>
      <c r="Y153" s="8"/>
      <c r="Z153" s="8"/>
      <c r="AA153" s="8"/>
      <c r="AB153" s="8"/>
    </row>
    <row r="154" spans="1:28" x14ac:dyDescent="0.3">
      <c r="I154" s="8" t="s">
        <v>66</v>
      </c>
      <c r="J154" s="28"/>
      <c r="K154" s="28"/>
      <c r="L154" s="27">
        <v>1786.3561051901349</v>
      </c>
      <c r="M154" s="27"/>
      <c r="N154" s="27">
        <v>-49.035692458768089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23">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3">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3">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3">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3">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
      <c r="I152" s="8" t="s">
        <v>64</v>
      </c>
      <c r="J152" s="28"/>
      <c r="K152" s="28"/>
      <c r="L152" s="27">
        <v>22.207560000000001</v>
      </c>
      <c r="M152" s="27"/>
      <c r="N152" s="27">
        <v>-3046.725758</v>
      </c>
      <c r="Q152" s="511"/>
      <c r="U152" s="8"/>
      <c r="V152" s="8"/>
      <c r="W152" s="8"/>
      <c r="X152" s="8"/>
      <c r="Y152" s="8"/>
      <c r="Z152" s="8"/>
      <c r="AA152" s="8"/>
      <c r="AB152" s="8"/>
    </row>
    <row r="153" spans="1:28" x14ac:dyDescent="0.3">
      <c r="I153" s="8" t="s">
        <v>65</v>
      </c>
      <c r="J153" s="28"/>
      <c r="K153" s="28"/>
      <c r="L153" s="27">
        <v>-78281.371797719999</v>
      </c>
      <c r="M153" s="27"/>
      <c r="N153" s="27">
        <v>-54.072693919320507</v>
      </c>
      <c r="Q153" s="511"/>
      <c r="U153" s="8"/>
      <c r="V153" s="8"/>
      <c r="W153" s="8"/>
      <c r="X153" s="8"/>
      <c r="Y153" s="8"/>
      <c r="Z153" s="8"/>
      <c r="AA153" s="8"/>
      <c r="AB153" s="8"/>
    </row>
    <row r="154" spans="1:28" x14ac:dyDescent="0.3">
      <c r="I154" s="8" t="s">
        <v>66</v>
      </c>
      <c r="J154" s="28"/>
      <c r="K154" s="28"/>
      <c r="L154" s="27">
        <v>1693.1743060018389</v>
      </c>
      <c r="M154" s="27"/>
      <c r="N154" s="27">
        <v>-31.485345301017091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22">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2">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2">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2">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2">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
      <c r="I152" s="8" t="s">
        <v>64</v>
      </c>
      <c r="J152" s="28"/>
      <c r="K152" s="28"/>
      <c r="L152" s="27">
        <v>90.854754</v>
      </c>
      <c r="M152" s="27"/>
      <c r="N152" s="27">
        <v>-3098.331737</v>
      </c>
      <c r="Q152" s="511"/>
      <c r="U152" s="8"/>
      <c r="V152" s="8"/>
      <c r="W152" s="8"/>
      <c r="X152" s="8"/>
      <c r="Y152" s="8"/>
      <c r="Z152" s="8"/>
      <c r="AA152" s="8"/>
      <c r="AB152" s="8"/>
    </row>
    <row r="153" spans="1:28" x14ac:dyDescent="0.3">
      <c r="I153" s="8" t="s">
        <v>65</v>
      </c>
      <c r="J153" s="28"/>
      <c r="K153" s="28"/>
      <c r="L153" s="27">
        <v>-78660.992089149731</v>
      </c>
      <c r="M153" s="27"/>
      <c r="N153" s="27">
        <v>-62.491544588321361</v>
      </c>
      <c r="Q153" s="511"/>
      <c r="U153" s="8"/>
      <c r="V153" s="8"/>
      <c r="W153" s="8"/>
      <c r="X153" s="8"/>
      <c r="Y153" s="8"/>
      <c r="Z153" s="8"/>
      <c r="AA153" s="8"/>
      <c r="AB153" s="8"/>
    </row>
    <row r="154" spans="1:28" x14ac:dyDescent="0.3">
      <c r="I154" s="8" t="s">
        <v>66</v>
      </c>
      <c r="J154" s="28"/>
      <c r="K154" s="28"/>
      <c r="L154" s="27">
        <v>1798.3118029002649</v>
      </c>
      <c r="M154" s="27"/>
      <c r="N154" s="27">
        <v>-36.33719685517115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33203125" style="84" customWidth="1"/>
    <col min="2" max="2" width="3.332031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33203125" style="321" customWidth="1"/>
    <col min="9" max="9" width="11.88671875" style="321" customWidth="1"/>
    <col min="10" max="10" width="15.6640625" style="138" customWidth="1"/>
    <col min="11" max="11" width="10.88671875" style="322" customWidth="1"/>
    <col min="12" max="12" width="9.6640625" style="321" customWidth="1"/>
    <col min="13" max="13" width="3.88671875" style="321" customWidth="1"/>
    <col min="14" max="14" width="11.5546875" style="321" customWidth="1"/>
    <col min="15" max="15" width="3.5546875" style="84" customWidth="1"/>
    <col min="16" max="16" width="10.33203125" style="84" customWidth="1"/>
    <col min="17" max="17" width="14.332031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21">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1">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1">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1">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1">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
      <c r="I152" s="8" t="s">
        <v>64</v>
      </c>
      <c r="J152" s="28"/>
      <c r="K152" s="28"/>
      <c r="L152" s="27">
        <v>55.004161000000003</v>
      </c>
      <c r="M152" s="27"/>
      <c r="N152" s="27">
        <v>-2590.62833</v>
      </c>
      <c r="Q152" s="511"/>
      <c r="U152" s="8"/>
      <c r="V152" s="8"/>
      <c r="W152" s="8"/>
      <c r="X152" s="8"/>
      <c r="Y152" s="8"/>
      <c r="Z152" s="8"/>
      <c r="AA152" s="8"/>
      <c r="AB152" s="8"/>
    </row>
    <row r="153" spans="1:28" x14ac:dyDescent="0.3">
      <c r="I153" s="8" t="s">
        <v>65</v>
      </c>
      <c r="J153" s="28"/>
      <c r="K153" s="28"/>
      <c r="L153" s="27">
        <v>-79269.554670690006</v>
      </c>
      <c r="M153" s="27"/>
      <c r="N153" s="27">
        <v>-82.420908138662796</v>
      </c>
      <c r="Q153" s="511"/>
      <c r="U153" s="8"/>
      <c r="V153" s="8"/>
      <c r="W153" s="8"/>
      <c r="X153" s="8"/>
      <c r="Y153" s="8"/>
      <c r="Z153" s="8"/>
      <c r="AA153" s="8"/>
      <c r="AB153" s="8"/>
    </row>
    <row r="154" spans="1:28" x14ac:dyDescent="0.3">
      <c r="I154" s="8" t="s">
        <v>66</v>
      </c>
      <c r="J154" s="28"/>
      <c r="K154" s="28"/>
      <c r="L154" s="27">
        <v>1787.9368038797841</v>
      </c>
      <c r="M154" s="27"/>
      <c r="N154" s="27">
        <v>-33.812439797990201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20">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0">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0">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0">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0">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
      <c r="I152" s="8" t="s">
        <v>64</v>
      </c>
      <c r="J152" s="28"/>
      <c r="K152" s="28"/>
      <c r="L152" s="27">
        <v>-495.33202400892048</v>
      </c>
      <c r="M152" s="27"/>
      <c r="N152" s="27">
        <v>-2407.0436709999999</v>
      </c>
      <c r="Q152" s="511"/>
      <c r="U152" s="8"/>
      <c r="V152" s="8"/>
      <c r="W152" s="8"/>
      <c r="X152" s="8"/>
      <c r="Y152" s="8"/>
      <c r="Z152" s="8"/>
      <c r="AA152" s="8"/>
      <c r="AB152" s="8"/>
    </row>
    <row r="153" spans="1:28" x14ac:dyDescent="0.3">
      <c r="I153" s="8" t="s">
        <v>65</v>
      </c>
      <c r="J153" s="28"/>
      <c r="K153" s="28"/>
      <c r="L153" s="27">
        <v>-78756.914500300001</v>
      </c>
      <c r="M153" s="27"/>
      <c r="N153" s="27">
        <v>-99.31146928516111</v>
      </c>
      <c r="Q153" s="511"/>
      <c r="U153" s="8"/>
      <c r="V153" s="8"/>
      <c r="W153" s="8"/>
      <c r="X153" s="8"/>
      <c r="Y153" s="8"/>
      <c r="Z153" s="8"/>
      <c r="AA153" s="8"/>
      <c r="AB153" s="8"/>
    </row>
    <row r="154" spans="1:28" x14ac:dyDescent="0.3">
      <c r="I154" s="8" t="s">
        <v>66</v>
      </c>
      <c r="J154" s="28"/>
      <c r="K154" s="28"/>
      <c r="L154" s="27">
        <v>1860.9678511103193</v>
      </c>
      <c r="M154" s="27"/>
      <c r="N154" s="27">
        <v>-50.032603142289908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09375" defaultRowHeight="15.6" x14ac:dyDescent="0.3"/>
  <cols>
    <col min="1" max="1" width="2.88671875" style="1" customWidth="1"/>
    <col min="2" max="2" width="5" style="51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19">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9">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9">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9">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9">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
      <c r="I152" s="8" t="s">
        <v>64</v>
      </c>
      <c r="J152" s="28"/>
      <c r="K152" s="28"/>
      <c r="L152" s="27">
        <v>-349.86149470688179</v>
      </c>
      <c r="M152" s="27"/>
      <c r="N152" s="27">
        <v>-2846.0332760000001</v>
      </c>
      <c r="Q152" s="511"/>
      <c r="U152" s="8"/>
      <c r="V152" s="8"/>
      <c r="W152" s="8"/>
      <c r="X152" s="8"/>
      <c r="Y152" s="8"/>
      <c r="Z152" s="8"/>
      <c r="AA152" s="8"/>
      <c r="AB152" s="8"/>
    </row>
    <row r="153" spans="1:28" x14ac:dyDescent="0.3">
      <c r="I153" s="8" t="s">
        <v>65</v>
      </c>
      <c r="J153" s="28"/>
      <c r="K153" s="28"/>
      <c r="L153" s="27">
        <v>-79231.972862745402</v>
      </c>
      <c r="M153" s="27"/>
      <c r="N153" s="27">
        <v>-193.48519239474422</v>
      </c>
      <c r="Q153" s="511"/>
      <c r="U153" s="8"/>
      <c r="V153" s="8"/>
      <c r="W153" s="8"/>
      <c r="X153" s="8"/>
      <c r="Y153" s="8"/>
      <c r="Z153" s="8"/>
      <c r="AA153" s="8"/>
      <c r="AB153" s="8"/>
    </row>
    <row r="154" spans="1:28" x14ac:dyDescent="0.3">
      <c r="I154" s="8" t="s">
        <v>66</v>
      </c>
      <c r="J154" s="28"/>
      <c r="K154" s="28"/>
      <c r="L154" s="27">
        <v>2039.5502373671789</v>
      </c>
      <c r="M154" s="27"/>
      <c r="N154" s="27">
        <v>-55.80250392678979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18">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8">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8">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8">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8">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
      <c r="I152" s="8" t="s">
        <v>64</v>
      </c>
      <c r="J152" s="28"/>
      <c r="K152" s="28"/>
      <c r="L152" s="27">
        <v>-344.13438673454834</v>
      </c>
      <c r="M152" s="27"/>
      <c r="N152" s="27">
        <v>-2998.0182140000002</v>
      </c>
      <c r="Q152" s="511"/>
      <c r="U152" s="8"/>
      <c r="V152" s="8"/>
      <c r="W152" s="8"/>
      <c r="X152" s="8"/>
      <c r="Y152" s="8"/>
      <c r="Z152" s="8"/>
      <c r="AA152" s="8"/>
      <c r="AB152" s="8"/>
    </row>
    <row r="153" spans="1:28" x14ac:dyDescent="0.3">
      <c r="I153" s="8" t="s">
        <v>65</v>
      </c>
      <c r="J153" s="28"/>
      <c r="K153" s="28"/>
      <c r="L153" s="27">
        <v>-81554.491420000006</v>
      </c>
      <c r="M153" s="27"/>
      <c r="N153" s="27">
        <v>-300.21997037946505</v>
      </c>
      <c r="Q153" s="511"/>
      <c r="U153" s="8"/>
      <c r="V153" s="8"/>
      <c r="W153" s="8"/>
      <c r="X153" s="8"/>
      <c r="Y153" s="8"/>
      <c r="Z153" s="8"/>
      <c r="AA153" s="8"/>
      <c r="AB153" s="8"/>
    </row>
    <row r="154" spans="1:28" x14ac:dyDescent="0.3">
      <c r="I154" s="8" t="s">
        <v>66</v>
      </c>
      <c r="J154" s="28"/>
      <c r="K154" s="28"/>
      <c r="L154" s="27">
        <v>1767.629996335148</v>
      </c>
      <c r="M154" s="27"/>
      <c r="N154" s="27">
        <v>-45.056626403428972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17">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7">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7">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7">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7">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
      <c r="I152" s="8" t="s">
        <v>64</v>
      </c>
      <c r="J152" s="28"/>
      <c r="K152" s="28"/>
      <c r="L152" s="27">
        <v>-392.09579212792494</v>
      </c>
      <c r="M152" s="27"/>
      <c r="N152" s="27">
        <v>-2521.0450470000001</v>
      </c>
      <c r="Q152" s="511"/>
      <c r="U152" s="8"/>
      <c r="V152" s="8"/>
      <c r="W152" s="8"/>
      <c r="X152" s="8"/>
      <c r="Y152" s="8"/>
      <c r="Z152" s="8"/>
      <c r="AA152" s="8"/>
      <c r="AB152" s="8"/>
    </row>
    <row r="153" spans="1:28" x14ac:dyDescent="0.3">
      <c r="I153" s="8" t="s">
        <v>65</v>
      </c>
      <c r="J153" s="28"/>
      <c r="K153" s="28"/>
      <c r="L153" s="27">
        <v>-80872.228426289992</v>
      </c>
      <c r="M153" s="27"/>
      <c r="N153" s="27">
        <v>-410.9881523483586</v>
      </c>
      <c r="Q153" s="511"/>
      <c r="U153" s="8"/>
      <c r="V153" s="8"/>
      <c r="W153" s="8"/>
      <c r="X153" s="8"/>
      <c r="Y153" s="8"/>
      <c r="Z153" s="8"/>
      <c r="AA153" s="8"/>
      <c r="AB153" s="8"/>
    </row>
    <row r="154" spans="1:28" x14ac:dyDescent="0.3">
      <c r="I154" s="8" t="s">
        <v>66</v>
      </c>
      <c r="J154" s="28"/>
      <c r="K154" s="28"/>
      <c r="L154" s="27">
        <v>1948.395620982403</v>
      </c>
      <c r="M154" s="27"/>
      <c r="N154" s="27">
        <v>-28.544814691307351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13">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3">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3">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3">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3">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
      <c r="I152" s="8" t="s">
        <v>64</v>
      </c>
      <c r="J152" s="28"/>
      <c r="K152" s="28"/>
      <c r="L152" s="27">
        <v>-699.52319728418593</v>
      </c>
      <c r="M152" s="27"/>
      <c r="N152" s="27">
        <v>-2731.6124869999999</v>
      </c>
      <c r="Q152" s="511"/>
      <c r="U152" s="8"/>
      <c r="V152" s="8"/>
      <c r="W152" s="8"/>
      <c r="X152" s="8"/>
      <c r="Y152" s="8"/>
      <c r="Z152" s="8"/>
      <c r="AA152" s="8"/>
      <c r="AB152" s="8"/>
    </row>
    <row r="153" spans="1:28" x14ac:dyDescent="0.3">
      <c r="I153" s="8" t="s">
        <v>65</v>
      </c>
      <c r="J153" s="28"/>
      <c r="K153" s="28"/>
      <c r="L153" s="27">
        <v>-82024.958929919987</v>
      </c>
      <c r="M153" s="27"/>
      <c r="N153" s="27">
        <v>-450.17873004661993</v>
      </c>
      <c r="Q153" s="511"/>
      <c r="U153" s="8"/>
      <c r="V153" s="8"/>
      <c r="W153" s="8"/>
      <c r="X153" s="8"/>
      <c r="Y153" s="8"/>
      <c r="Z153" s="8"/>
      <c r="AA153" s="8"/>
      <c r="AB153" s="8"/>
    </row>
    <row r="154" spans="1:28" x14ac:dyDescent="0.3">
      <c r="I154" s="8" t="s">
        <v>66</v>
      </c>
      <c r="J154" s="28"/>
      <c r="K154" s="28"/>
      <c r="L154" s="27">
        <v>1785.483942692623</v>
      </c>
      <c r="M154" s="27"/>
      <c r="N154" s="27">
        <v>-17.069743985229998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12">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2">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2">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2">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2">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
      <c r="I152" s="8" t="s">
        <v>64</v>
      </c>
      <c r="J152" s="28"/>
      <c r="K152" s="28"/>
      <c r="L152" s="27">
        <v>-550.91109457894231</v>
      </c>
      <c r="M152" s="27"/>
      <c r="N152" s="27">
        <v>-2099.127684</v>
      </c>
      <c r="Q152" s="511"/>
      <c r="U152" s="8"/>
      <c r="V152" s="8"/>
      <c r="W152" s="8"/>
      <c r="X152" s="8"/>
      <c r="Y152" s="8"/>
      <c r="Z152" s="8"/>
      <c r="AA152" s="8"/>
      <c r="AB152" s="8"/>
    </row>
    <row r="153" spans="1:28" x14ac:dyDescent="0.3">
      <c r="I153" s="8" t="s">
        <v>65</v>
      </c>
      <c r="J153" s="28"/>
      <c r="K153" s="28"/>
      <c r="L153" s="27">
        <v>-82244.236294720002</v>
      </c>
      <c r="M153" s="27"/>
      <c r="N153" s="27">
        <v>-303.66450006083994</v>
      </c>
      <c r="Q153" s="511"/>
      <c r="U153" s="8"/>
      <c r="V153" s="8"/>
      <c r="W153" s="8"/>
      <c r="X153" s="8"/>
      <c r="Y153" s="8"/>
      <c r="Z153" s="8"/>
      <c r="AA153" s="8"/>
      <c r="AB153" s="8"/>
    </row>
    <row r="154" spans="1:28" x14ac:dyDescent="0.3">
      <c r="I154" s="8" t="s">
        <v>66</v>
      </c>
      <c r="J154" s="28"/>
      <c r="K154" s="28"/>
      <c r="L154" s="27">
        <v>1373.8020774507759</v>
      </c>
      <c r="M154" s="27"/>
      <c r="N154" s="27">
        <v>-7.9614648558450307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
      <c r="I152" s="8" t="s">
        <v>64</v>
      </c>
      <c r="J152" s="28"/>
      <c r="K152" s="28"/>
      <c r="L152" s="27">
        <v>-46.758293000000002</v>
      </c>
      <c r="M152" s="27"/>
      <c r="N152" s="27">
        <v>-2383.47147</v>
      </c>
      <c r="Q152" s="511"/>
      <c r="U152" s="8"/>
      <c r="V152" s="8"/>
      <c r="W152" s="8"/>
      <c r="X152" s="8"/>
      <c r="Y152" s="8"/>
      <c r="Z152" s="8"/>
      <c r="AA152" s="8"/>
      <c r="AB152" s="8"/>
    </row>
    <row r="153" spans="1:28" x14ac:dyDescent="0.3">
      <c r="I153" s="8" t="s">
        <v>65</v>
      </c>
      <c r="J153" s="28"/>
      <c r="K153" s="28"/>
      <c r="L153" s="27">
        <v>-81541.031687530005</v>
      </c>
      <c r="M153" s="27"/>
      <c r="N153" s="27">
        <v>-280.87946502278447</v>
      </c>
      <c r="Q153" s="511"/>
      <c r="U153" s="8"/>
      <c r="V153" s="8"/>
      <c r="W153" s="8"/>
      <c r="X153" s="8"/>
      <c r="Y153" s="8"/>
      <c r="Z153" s="8"/>
      <c r="AA153" s="8"/>
      <c r="AB153" s="8"/>
    </row>
    <row r="154" spans="1:28" x14ac:dyDescent="0.3">
      <c r="I154" s="8" t="s">
        <v>66</v>
      </c>
      <c r="J154" s="28"/>
      <c r="K154" s="28"/>
      <c r="L154" s="27">
        <v>1316.076327565477</v>
      </c>
      <c r="M154" s="27"/>
      <c r="N154" s="27">
        <v>-20.64856030795055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33203125" style="342" customWidth="1"/>
    <col min="5" max="5" width="14.33203125" style="342" customWidth="1"/>
    <col min="6" max="95" width="10.5546875" style="343" customWidth="1"/>
    <col min="96" max="96" width="11.5546875" style="343" bestFit="1" customWidth="1"/>
    <col min="97" max="97" width="10.5546875" style="343" customWidth="1"/>
    <col min="98" max="98" width="11.6640625" style="343" bestFit="1" customWidth="1"/>
    <col min="99" max="99" width="11.5546875" style="343" bestFit="1" customWidth="1"/>
    <col min="100" max="103" width="11.6640625" style="343" customWidth="1"/>
    <col min="104" max="104" width="12.44140625" style="54" bestFit="1" customWidth="1"/>
    <col min="105" max="105" width="11.5546875" style="343" bestFit="1" customWidth="1"/>
    <col min="106" max="106" width="11.44140625" style="343" bestFit="1" customWidth="1"/>
    <col min="107" max="107" width="11.6640625" style="343" bestFit="1" customWidth="1"/>
    <col min="108" max="108" width="11.44140625" style="343" bestFit="1" customWidth="1"/>
    <col min="109" max="109" width="11.5546875" style="343" bestFit="1" customWidth="1"/>
    <col min="110" max="115" width="11.664062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6640625" style="343" customWidth="1"/>
    <col min="174" max="175" width="13.109375" style="343" bestFit="1" customWidth="1"/>
    <col min="176" max="182" width="10.6640625" style="343" customWidth="1"/>
    <col min="183" max="185" width="10.5546875" style="343" customWidth="1"/>
    <col min="186" max="192" width="8.664062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
      <c r="I152" s="8" t="s">
        <v>64</v>
      </c>
      <c r="J152" s="28"/>
      <c r="K152" s="28"/>
      <c r="L152" s="27">
        <v>54.841062999999998</v>
      </c>
      <c r="M152" s="27"/>
      <c r="N152" s="27">
        <v>-2035.253886</v>
      </c>
      <c r="Q152" s="511"/>
      <c r="U152" s="8"/>
      <c r="V152" s="8"/>
      <c r="W152" s="8"/>
      <c r="X152" s="8"/>
      <c r="Y152" s="8"/>
      <c r="Z152" s="8"/>
      <c r="AA152" s="8"/>
      <c r="AB152" s="8"/>
    </row>
    <row r="153" spans="1:28" x14ac:dyDescent="0.3">
      <c r="I153" s="8" t="s">
        <v>65</v>
      </c>
      <c r="J153" s="28"/>
      <c r="K153" s="28"/>
      <c r="L153" s="27">
        <v>-79541.130774460005</v>
      </c>
      <c r="M153" s="27"/>
      <c r="N153" s="27">
        <v>-203.27685223458383</v>
      </c>
      <c r="Q153" s="511"/>
      <c r="U153" s="8"/>
      <c r="V153" s="8"/>
      <c r="W153" s="8"/>
      <c r="X153" s="8"/>
      <c r="Y153" s="8"/>
      <c r="Z153" s="8"/>
      <c r="AA153" s="8"/>
      <c r="AB153" s="8"/>
    </row>
    <row r="154" spans="1:28" x14ac:dyDescent="0.3">
      <c r="I154" s="8" t="s">
        <v>66</v>
      </c>
      <c r="J154" s="28"/>
      <c r="K154" s="28"/>
      <c r="L154" s="27">
        <v>1178.9219634538852</v>
      </c>
      <c r="M154" s="27"/>
      <c r="N154" s="27">
        <v>-15.537045473003211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6640625" style="1" customWidth="1"/>
    <col min="2" max="2" width="5" style="49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Z130"/>
  <sheetViews>
    <sheetView showGridLines="0" view="pageBreakPreview" zoomScaleNormal="100" zoomScaleSheetLayoutView="100" workbookViewId="0">
      <pane xSplit="5" ySplit="3" topLeftCell="BU83" activePane="bottomRight" state="frozen"/>
      <selection activeCell="Q42" sqref="Q42"/>
      <selection pane="topRight" activeCell="Q42" sqref="Q42"/>
      <selection pane="bottomLeft" activeCell="Q42" sqref="Q42"/>
      <selection pane="bottomRight" activeCell="BZ128" sqref="BZ128"/>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33203125" style="342" customWidth="1"/>
    <col min="5" max="5" width="14.33203125" style="342" customWidth="1"/>
    <col min="6" max="6" width="10.5546875" style="343" bestFit="1" customWidth="1"/>
    <col min="7" max="13" width="11" style="343" bestFit="1" customWidth="1"/>
    <col min="14" max="14" width="10.5546875" style="343" bestFit="1" customWidth="1"/>
    <col min="15" max="29" width="11" style="343" bestFit="1" customWidth="1"/>
    <col min="30" max="34" width="11.6640625" style="343" customWidth="1"/>
    <col min="35" max="35" width="10.5546875" style="343" customWidth="1"/>
    <col min="36" max="61" width="12.6640625" style="343" customWidth="1"/>
    <col min="62" max="62" width="12.88671875" style="343" customWidth="1"/>
    <col min="63" max="63" width="13.33203125" style="343" customWidth="1"/>
    <col min="64" max="64" width="13.44140625" style="343" customWidth="1"/>
    <col min="65" max="69" width="13.88671875" style="343" customWidth="1"/>
    <col min="70" max="73" width="14" style="343" customWidth="1"/>
    <col min="74" max="78" width="14.33203125" style="343" customWidth="1"/>
    <col min="79" max="16384" width="8" style="343"/>
  </cols>
  <sheetData>
    <row r="1" spans="1:78" ht="18.75" customHeight="1" x14ac:dyDescent="0.3">
      <c r="A1" s="341" t="s">
        <v>115</v>
      </c>
      <c r="B1" s="341"/>
    </row>
    <row r="2" spans="1:78" ht="9.75" customHeight="1" x14ac:dyDescent="0.3">
      <c r="A2" s="341"/>
    </row>
    <row r="3" spans="1:78" s="350" customFormat="1" ht="15.6" x14ac:dyDescent="0.3">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49">
        <v>43770</v>
      </c>
      <c r="BM3" s="349">
        <v>43800</v>
      </c>
      <c r="BN3" s="349">
        <v>43831</v>
      </c>
      <c r="BO3" s="349">
        <v>43862</v>
      </c>
      <c r="BP3" s="349">
        <v>43891</v>
      </c>
      <c r="BQ3" s="349">
        <v>43922</v>
      </c>
      <c r="BR3" s="349">
        <v>43952</v>
      </c>
      <c r="BS3" s="349">
        <v>43983</v>
      </c>
      <c r="BT3" s="349">
        <v>44013</v>
      </c>
      <c r="BU3" s="349">
        <v>44044</v>
      </c>
      <c r="BV3" s="349">
        <v>44075</v>
      </c>
      <c r="BW3" s="349">
        <v>44105</v>
      </c>
      <c r="BX3" s="349">
        <v>44136</v>
      </c>
      <c r="BY3" s="349">
        <v>44166</v>
      </c>
      <c r="BZ3" s="349">
        <v>44197</v>
      </c>
    </row>
    <row r="4" spans="1:78" ht="15.6" x14ac:dyDescent="0.3">
      <c r="A4" s="351" t="s">
        <v>116</v>
      </c>
      <c r="B4" s="348"/>
      <c r="C4" s="348"/>
      <c r="D4" s="348"/>
      <c r="E4" s="352"/>
    </row>
    <row r="5" spans="1:78" ht="15.6" x14ac:dyDescent="0.3">
      <c r="A5" s="351" t="s">
        <v>170</v>
      </c>
      <c r="B5" s="343"/>
      <c r="C5" s="355"/>
      <c r="D5" s="355"/>
      <c r="E5" s="356"/>
    </row>
    <row r="6" spans="1:78" ht="15.6" x14ac:dyDescent="0.3">
      <c r="A6" s="341" t="s">
        <v>6</v>
      </c>
      <c r="B6" s="358"/>
      <c r="C6" s="356"/>
      <c r="D6" s="356"/>
      <c r="E6" s="356"/>
    </row>
    <row r="7" spans="1:78" ht="12" x14ac:dyDescent="0.25">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c r="BL7" s="344">
        <v>125329.1937140324</v>
      </c>
      <c r="BM7" s="344">
        <v>133598.582038102</v>
      </c>
      <c r="BN7" s="344">
        <v>121230.51590882399</v>
      </c>
      <c r="BO7" s="344">
        <v>122695.62284888345</v>
      </c>
      <c r="BP7" s="344">
        <v>129367.34149694463</v>
      </c>
      <c r="BQ7" s="344">
        <v>129488.02678955345</v>
      </c>
      <c r="BR7" s="344">
        <v>131357.38007816757</v>
      </c>
      <c r="BS7" s="344">
        <v>130442.80402016749</v>
      </c>
      <c r="BT7" s="344">
        <v>129873.57042685</v>
      </c>
      <c r="BU7" s="344">
        <v>130029.4765996856</v>
      </c>
      <c r="BV7" s="344">
        <v>122783.15014628955</v>
      </c>
      <c r="BW7" s="344">
        <v>123389.76027894464</v>
      </c>
      <c r="BX7" s="344">
        <v>133432.91115668157</v>
      </c>
      <c r="BY7" s="344">
        <v>139832.20178050929</v>
      </c>
      <c r="BZ7" s="344">
        <v>127644.38741188445</v>
      </c>
    </row>
    <row r="8" spans="1:78" ht="12" x14ac:dyDescent="0.25">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78" ht="12" x14ac:dyDescent="0.25">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c r="BL9" s="344">
        <v>116810.01992136962</v>
      </c>
      <c r="BM9" s="344">
        <v>114520.37953095011</v>
      </c>
      <c r="BN9" s="344">
        <v>117568.35227245008</v>
      </c>
      <c r="BO9" s="344">
        <v>118030.57992364019</v>
      </c>
      <c r="BP9" s="344">
        <v>124389.33380642996</v>
      </c>
      <c r="BQ9" s="344">
        <v>125887.27389687003</v>
      </c>
      <c r="BR9" s="344">
        <v>127460.30192882022</v>
      </c>
      <c r="BS9" s="344">
        <v>126711.17647548136</v>
      </c>
      <c r="BT9" s="344">
        <v>126427.39560673977</v>
      </c>
      <c r="BU9" s="344">
        <v>125157.33326023798</v>
      </c>
      <c r="BV9" s="344">
        <v>119272.71183362005</v>
      </c>
      <c r="BW9" s="344">
        <v>119933.85005365012</v>
      </c>
      <c r="BX9" s="344">
        <v>119116.8189266401</v>
      </c>
      <c r="BY9" s="344">
        <v>120410.30310543957</v>
      </c>
      <c r="BZ9" s="344">
        <v>120939.39747742022</v>
      </c>
    </row>
    <row r="10" spans="1:78" ht="12" x14ac:dyDescent="0.25">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c r="BL10" s="344">
        <v>111541.31439159962</v>
      </c>
      <c r="BM10" s="344">
        <v>112696.33430939012</v>
      </c>
      <c r="BN10" s="344">
        <v>114335.17392405008</v>
      </c>
      <c r="BO10" s="344">
        <v>115738.2017769902</v>
      </c>
      <c r="BP10" s="344">
        <v>114403.36790224997</v>
      </c>
      <c r="BQ10" s="344">
        <v>113270.14719137002</v>
      </c>
      <c r="BR10" s="344">
        <v>113328.99437401023</v>
      </c>
      <c r="BS10" s="344">
        <v>114875.55570121136</v>
      </c>
      <c r="BT10" s="344">
        <v>118008.29787982977</v>
      </c>
      <c r="BU10" s="344">
        <v>117588.26428516798</v>
      </c>
      <c r="BV10" s="344">
        <v>112630.21726602004</v>
      </c>
      <c r="BW10" s="344">
        <v>112259.64807667013</v>
      </c>
      <c r="BX10" s="344">
        <v>113710.5502387801</v>
      </c>
      <c r="BY10" s="344">
        <v>115426.09954980957</v>
      </c>
      <c r="BZ10" s="344">
        <v>115162.01424020022</v>
      </c>
    </row>
    <row r="11" spans="1:78" ht="12" x14ac:dyDescent="0.25">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c r="BL11" s="344">
        <v>107530.51004344963</v>
      </c>
      <c r="BM11" s="344">
        <v>108559.25698031012</v>
      </c>
      <c r="BN11" s="344">
        <v>110136.09909056008</v>
      </c>
      <c r="BO11" s="344">
        <v>111418.33660248021</v>
      </c>
      <c r="BP11" s="344">
        <v>109621.37761040997</v>
      </c>
      <c r="BQ11" s="344">
        <v>107922.39008502003</v>
      </c>
      <c r="BR11" s="344">
        <v>108079.33391608023</v>
      </c>
      <c r="BS11" s="344">
        <v>109433.75796746135</v>
      </c>
      <c r="BT11" s="344">
        <v>112699.61561267977</v>
      </c>
      <c r="BU11" s="344">
        <v>112366.63746882026</v>
      </c>
      <c r="BV11" s="344">
        <v>107963.25315661005</v>
      </c>
      <c r="BW11" s="344">
        <v>107691.95661563013</v>
      </c>
      <c r="BX11" s="344">
        <v>109394.42933497009</v>
      </c>
      <c r="BY11" s="344">
        <v>111384.89266266958</v>
      </c>
      <c r="BZ11" s="344">
        <v>111013.10450590022</v>
      </c>
    </row>
    <row r="12" spans="1:78"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c r="BY12" s="343">
        <v>0</v>
      </c>
      <c r="BZ12" s="343">
        <v>0</v>
      </c>
    </row>
    <row r="13" spans="1:78"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c r="BY13" s="343">
        <v>0</v>
      </c>
      <c r="BZ13" s="343">
        <v>0</v>
      </c>
    </row>
    <row r="14" spans="1:78"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c r="BY14" s="343">
        <v>0</v>
      </c>
      <c r="BZ14" s="343">
        <v>0</v>
      </c>
    </row>
    <row r="15" spans="1:78" ht="12" x14ac:dyDescent="0.25">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c r="BL15" s="344">
        <v>4010.8043481499981</v>
      </c>
      <c r="BM15" s="344">
        <v>4137.0773290799989</v>
      </c>
      <c r="BN15" s="344">
        <v>4199.074833489999</v>
      </c>
      <c r="BO15" s="344">
        <v>4319.8651745099996</v>
      </c>
      <c r="BP15" s="344">
        <v>4781.9902918399994</v>
      </c>
      <c r="BQ15" s="344">
        <v>5347.75710635</v>
      </c>
      <c r="BR15" s="344">
        <v>5249.6604579299974</v>
      </c>
      <c r="BS15" s="344">
        <v>5441.7977337500015</v>
      </c>
      <c r="BT15" s="344">
        <v>5308.6822671499967</v>
      </c>
      <c r="BU15" s="344">
        <v>5221.6268163477243</v>
      </c>
      <c r="BV15" s="344">
        <v>4666.9641094099979</v>
      </c>
      <c r="BW15" s="344">
        <v>4567.6914610400008</v>
      </c>
      <c r="BX15" s="344">
        <v>4316.1209038100014</v>
      </c>
      <c r="BY15" s="344">
        <v>4041.2068871400006</v>
      </c>
      <c r="BZ15" s="344">
        <v>4148.9097342999994</v>
      </c>
    </row>
    <row r="16" spans="1:78"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c r="BY16" s="343">
        <v>0</v>
      </c>
      <c r="BZ16" s="343">
        <v>0</v>
      </c>
    </row>
    <row r="17" spans="1:78" ht="12" x14ac:dyDescent="0.25">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c r="BL17" s="344">
        <v>4010.8043481499981</v>
      </c>
      <c r="BM17" s="344">
        <v>4137.0773290799989</v>
      </c>
      <c r="BN17" s="344">
        <v>4199.074833489999</v>
      </c>
      <c r="BO17" s="344">
        <v>4319.8651745099996</v>
      </c>
      <c r="BP17" s="344">
        <v>4781.9902918399994</v>
      </c>
      <c r="BQ17" s="344">
        <v>5347.75710635</v>
      </c>
      <c r="BR17" s="344">
        <v>5249.6604579299974</v>
      </c>
      <c r="BS17" s="344">
        <v>5441.7977337500015</v>
      </c>
      <c r="BT17" s="344">
        <v>5308.6822671499967</v>
      </c>
      <c r="BU17" s="344">
        <v>5221.6268163477243</v>
      </c>
      <c r="BV17" s="344">
        <v>4666.9641094099979</v>
      </c>
      <c r="BW17" s="344">
        <v>4567.6914610400008</v>
      </c>
      <c r="BX17" s="344">
        <v>4316.1209038100014</v>
      </c>
      <c r="BY17" s="344">
        <v>4041.2068871400006</v>
      </c>
      <c r="BZ17" s="344">
        <v>4148.9097342999994</v>
      </c>
    </row>
    <row r="18" spans="1:78" ht="12" x14ac:dyDescent="0.25">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78" ht="12" x14ac:dyDescent="0.25">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c r="BL19" s="344">
        <v>5268.7055297699999</v>
      </c>
      <c r="BM19" s="344">
        <v>1824.0452215599996</v>
      </c>
      <c r="BN19" s="344">
        <v>3233.1783483999993</v>
      </c>
      <c r="BO19" s="344">
        <v>2292.3781466499995</v>
      </c>
      <c r="BP19" s="344">
        <v>9985.9659041799969</v>
      </c>
      <c r="BQ19" s="344">
        <v>12617.126705500001</v>
      </c>
      <c r="BR19" s="344">
        <v>14131.307554809991</v>
      </c>
      <c r="BS19" s="344">
        <v>11835.620774270006</v>
      </c>
      <c r="BT19" s="344">
        <v>8419.0977269099967</v>
      </c>
      <c r="BU19" s="344">
        <v>7569.0689750699985</v>
      </c>
      <c r="BV19" s="344">
        <v>6642.4945675999998</v>
      </c>
      <c r="BW19" s="344">
        <v>7674.2019769799999</v>
      </c>
      <c r="BX19" s="344">
        <v>5406.2686878600016</v>
      </c>
      <c r="BY19" s="344">
        <v>4984.2035556300007</v>
      </c>
      <c r="BZ19" s="344">
        <v>5777.3832372200031</v>
      </c>
    </row>
    <row r="20" spans="1:78" ht="12" x14ac:dyDescent="0.25">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c r="BL20" s="344">
        <v>4326.8613709700003</v>
      </c>
      <c r="BM20" s="344">
        <v>1447.3751481299996</v>
      </c>
      <c r="BN20" s="344">
        <v>2861.2202038399992</v>
      </c>
      <c r="BO20" s="344">
        <v>2212.6802911699997</v>
      </c>
      <c r="BP20" s="344">
        <v>9815.9700572799975</v>
      </c>
      <c r="BQ20" s="344">
        <v>10897.160380970001</v>
      </c>
      <c r="BR20" s="344">
        <v>12556.225325449992</v>
      </c>
      <c r="BS20" s="344">
        <v>10258.722718420006</v>
      </c>
      <c r="BT20" s="344">
        <v>7720.7471126399969</v>
      </c>
      <c r="BU20" s="344">
        <v>7317.9679477299987</v>
      </c>
      <c r="BV20" s="344">
        <v>6318.4113030199997</v>
      </c>
      <c r="BW20" s="344">
        <v>7219.6266300500001</v>
      </c>
      <c r="BX20" s="344">
        <v>4991.5732999800011</v>
      </c>
      <c r="BY20" s="344">
        <v>4560.2017248400007</v>
      </c>
      <c r="BZ20" s="344">
        <v>5356.7475011500028</v>
      </c>
    </row>
    <row r="21" spans="1:78"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c r="BY21" s="343">
        <v>0</v>
      </c>
      <c r="BZ21" s="343">
        <v>0</v>
      </c>
    </row>
    <row r="22" spans="1:78"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c r="BY22" s="343">
        <v>0</v>
      </c>
      <c r="BZ22" s="343">
        <v>0</v>
      </c>
    </row>
    <row r="23" spans="1:78"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3">
        <v>0</v>
      </c>
      <c r="BZ23" s="343">
        <v>0</v>
      </c>
    </row>
    <row r="24" spans="1:78" ht="12" x14ac:dyDescent="0.25">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c r="BL24" s="344">
        <v>941.84415879999995</v>
      </c>
      <c r="BM24" s="344">
        <v>376.67007342999995</v>
      </c>
      <c r="BN24" s="344">
        <v>371.95814455999999</v>
      </c>
      <c r="BO24" s="344">
        <v>79.697855480000001</v>
      </c>
      <c r="BP24" s="344">
        <v>169.9958469</v>
      </c>
      <c r="BQ24" s="344">
        <v>1719.9663245299998</v>
      </c>
      <c r="BR24" s="344">
        <v>1575.0822293600002</v>
      </c>
      <c r="BS24" s="344">
        <v>1576.89805585</v>
      </c>
      <c r="BT24" s="344">
        <v>698.35061426999994</v>
      </c>
      <c r="BU24" s="344">
        <v>251.10102733999997</v>
      </c>
      <c r="BV24" s="344">
        <v>324.08326457999999</v>
      </c>
      <c r="BW24" s="344">
        <v>454.57534692999997</v>
      </c>
      <c r="BX24" s="344">
        <v>414.69538788</v>
      </c>
      <c r="BY24" s="344">
        <v>424.00183078999999</v>
      </c>
      <c r="BZ24" s="344">
        <v>420.63573607000001</v>
      </c>
    </row>
    <row r="25" spans="1:78"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c r="BY25" s="343">
        <v>0</v>
      </c>
      <c r="BZ25" s="343">
        <v>0</v>
      </c>
    </row>
    <row r="26" spans="1:78" ht="12" x14ac:dyDescent="0.25">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c r="BL26" s="344">
        <v>941.84415879999995</v>
      </c>
      <c r="BM26" s="344">
        <v>376.67007342999995</v>
      </c>
      <c r="BN26" s="344">
        <v>371.95814455999999</v>
      </c>
      <c r="BO26" s="344">
        <v>79.697855480000001</v>
      </c>
      <c r="BP26" s="344">
        <v>169.9958469</v>
      </c>
      <c r="BQ26" s="344">
        <v>1719.9663245299998</v>
      </c>
      <c r="BR26" s="344">
        <v>1575.0822293600002</v>
      </c>
      <c r="BS26" s="344">
        <v>1576.89805585</v>
      </c>
      <c r="BT26" s="344">
        <v>698.35061426999994</v>
      </c>
      <c r="BU26" s="344">
        <v>251.10102733999997</v>
      </c>
      <c r="BV26" s="344">
        <v>324.08326457999999</v>
      </c>
      <c r="BW26" s="344">
        <v>454.57534692999997</v>
      </c>
      <c r="BX26" s="344">
        <v>414.69538788</v>
      </c>
      <c r="BY26" s="344">
        <v>424.00183078999999</v>
      </c>
      <c r="BZ26" s="344">
        <v>420.63573607000001</v>
      </c>
    </row>
    <row r="27" spans="1:78" ht="12" x14ac:dyDescent="0.25">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78" ht="12" x14ac:dyDescent="0.25">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c r="BL28" s="344">
        <v>8519.1737926627866</v>
      </c>
      <c r="BM28" s="344">
        <v>19078.202507151898</v>
      </c>
      <c r="BN28" s="344">
        <v>3662.1636363739021</v>
      </c>
      <c r="BO28" s="344">
        <v>4665.0429252432523</v>
      </c>
      <c r="BP28" s="344">
        <v>4978.0076905146652</v>
      </c>
      <c r="BQ28" s="344">
        <v>3600.7528926834234</v>
      </c>
      <c r="BR28" s="344">
        <v>3897.0781493473596</v>
      </c>
      <c r="BS28" s="344">
        <v>3731.6275446861241</v>
      </c>
      <c r="BT28" s="344">
        <v>3446.1748201102291</v>
      </c>
      <c r="BU28" s="344">
        <v>4872.1433394476253</v>
      </c>
      <c r="BV28" s="344">
        <v>3510.4383126695061</v>
      </c>
      <c r="BW28" s="344">
        <v>3455.9102252945227</v>
      </c>
      <c r="BX28" s="344">
        <v>14316.092230041464</v>
      </c>
      <c r="BY28" s="344">
        <v>19421.898675069726</v>
      </c>
      <c r="BZ28" s="344">
        <v>6704.9899344642281</v>
      </c>
    </row>
    <row r="29" spans="1:78" ht="12" x14ac:dyDescent="0.25">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c r="BL29" s="344">
        <v>8036.6129158436361</v>
      </c>
      <c r="BM29" s="344">
        <v>18588.33718013332</v>
      </c>
      <c r="BN29" s="344">
        <v>3178.0451236782296</v>
      </c>
      <c r="BO29" s="344">
        <v>4177.4402476136929</v>
      </c>
      <c r="BP29" s="344">
        <v>4491.268715594053</v>
      </c>
      <c r="BQ29" s="344">
        <v>3109.5270309131383</v>
      </c>
      <c r="BR29" s="344">
        <v>3419.5799911019431</v>
      </c>
      <c r="BS29" s="344">
        <v>3247.0285181578984</v>
      </c>
      <c r="BT29" s="344">
        <v>2949.862590199366</v>
      </c>
      <c r="BU29" s="344">
        <v>4371.0134300918235</v>
      </c>
      <c r="BV29" s="344">
        <v>3008.2444932938433</v>
      </c>
      <c r="BW29" s="344">
        <v>2939.012904150095</v>
      </c>
      <c r="BX29" s="344">
        <v>13791.803638258696</v>
      </c>
      <c r="BY29" s="344">
        <v>18894.023375763889</v>
      </c>
      <c r="BZ29" s="344">
        <v>6171.2369179028119</v>
      </c>
    </row>
    <row r="30" spans="1:78" ht="12" x14ac:dyDescent="0.25">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c r="BL30" s="344">
        <v>5.1946875776608215</v>
      </c>
      <c r="BM30" s="344">
        <v>6.4898532795266712</v>
      </c>
      <c r="BN30" s="344">
        <v>2.5327817749441657</v>
      </c>
      <c r="BO30" s="344">
        <v>6.0877807560363033</v>
      </c>
      <c r="BP30" s="344">
        <v>0.1036253874678531</v>
      </c>
      <c r="BQ30" s="344">
        <v>5.7413249956996193</v>
      </c>
      <c r="BR30" s="344">
        <v>5.0712053561245032</v>
      </c>
      <c r="BS30" s="344">
        <v>2.7125436171231403</v>
      </c>
      <c r="BT30" s="344">
        <v>6.8033926974368626</v>
      </c>
      <c r="BU30" s="344">
        <v>4.8681511816608314</v>
      </c>
      <c r="BV30" s="344">
        <v>2.3298373825797811</v>
      </c>
      <c r="BW30" s="344">
        <v>9.4265943582074598</v>
      </c>
      <c r="BX30" s="344">
        <v>5.4049200457641167</v>
      </c>
      <c r="BY30" s="344">
        <v>2.3372550824251563</v>
      </c>
      <c r="BZ30" s="344">
        <v>2.6888772797737834</v>
      </c>
    </row>
    <row r="31" spans="1:78"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c r="BL31" s="344">
        <v>2.4046275419121865E-3</v>
      </c>
      <c r="BM31" s="344">
        <v>2.4284294077510362E-3</v>
      </c>
      <c r="BN31" s="344">
        <v>2.4141748252251918E-3</v>
      </c>
      <c r="BO31" s="344">
        <v>2.4184059173633652E-3</v>
      </c>
      <c r="BP31" s="344">
        <v>2.2445173489117972E-3</v>
      </c>
      <c r="BQ31" s="344">
        <v>2.2530055805788794E-3</v>
      </c>
      <c r="BR31" s="344">
        <v>2.2206560054729607E-3</v>
      </c>
      <c r="BS31" s="344">
        <v>2.2505670041105957E-3</v>
      </c>
      <c r="BT31" s="344">
        <v>2.2802973178323604E-3</v>
      </c>
      <c r="BU31" s="344">
        <v>2.3173715417903525E-3</v>
      </c>
      <c r="BV31" s="344">
        <v>2.3432824607411517E-3</v>
      </c>
      <c r="BW31" s="344">
        <v>2.3755480884114434E-3</v>
      </c>
      <c r="BX31" s="344">
        <v>2.4175556450575716E-3</v>
      </c>
      <c r="BY31" s="344">
        <v>2.4482723061062758E-3</v>
      </c>
      <c r="BZ31" s="344">
        <v>2.4695196547231935E-3</v>
      </c>
    </row>
    <row r="32" spans="1:78"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c r="BL32" s="344">
        <v>5.1922829501189094</v>
      </c>
      <c r="BM32" s="344">
        <v>6.48742485011892</v>
      </c>
      <c r="BN32" s="344">
        <v>2.5303676001189404</v>
      </c>
      <c r="BO32" s="344">
        <v>6.08536235011894</v>
      </c>
      <c r="BP32" s="344">
        <v>0.1013808701189413</v>
      </c>
      <c r="BQ32" s="344">
        <v>5.7390719901190401</v>
      </c>
      <c r="BR32" s="344">
        <v>5.0689847001190298</v>
      </c>
      <c r="BS32" s="344">
        <v>2.7102930501190299</v>
      </c>
      <c r="BT32" s="344">
        <v>6.8011124001190302</v>
      </c>
      <c r="BU32" s="344">
        <v>4.8658338101190406</v>
      </c>
      <c r="BV32" s="344">
        <v>2.3274941001190399</v>
      </c>
      <c r="BW32" s="344">
        <v>9.4242188101190489</v>
      </c>
      <c r="BX32" s="344">
        <v>5.4025024901190593</v>
      </c>
      <c r="BY32" s="344">
        <v>2.33480681011905</v>
      </c>
      <c r="BZ32" s="344">
        <v>2.6864077601190601</v>
      </c>
    </row>
    <row r="33" spans="1:78" ht="12" x14ac:dyDescent="0.25">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c r="BL33" s="344">
        <v>477.36618924148945</v>
      </c>
      <c r="BM33" s="344">
        <v>483.37547373905193</v>
      </c>
      <c r="BN33" s="344">
        <v>481.58573092072868</v>
      </c>
      <c r="BO33" s="344">
        <v>481.5148968735225</v>
      </c>
      <c r="BP33" s="344">
        <v>486.63534953314445</v>
      </c>
      <c r="BQ33" s="344">
        <v>485.48453677458565</v>
      </c>
      <c r="BR33" s="344">
        <v>472.42695288929207</v>
      </c>
      <c r="BS33" s="344">
        <v>481.88648291110269</v>
      </c>
      <c r="BT33" s="344">
        <v>489.50883721342643</v>
      </c>
      <c r="BU33" s="344">
        <v>496.26175817414071</v>
      </c>
      <c r="BV33" s="344">
        <v>499.86398199308326</v>
      </c>
      <c r="BW33" s="344">
        <v>507.47072678622067</v>
      </c>
      <c r="BX33" s="344">
        <v>518.88367173700283</v>
      </c>
      <c r="BY33" s="344">
        <v>525.5380442234142</v>
      </c>
      <c r="BZ33" s="344">
        <v>531.06413928164227</v>
      </c>
    </row>
    <row r="34" spans="1:78" ht="12" x14ac:dyDescent="0.25">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c r="BL34" s="344">
        <v>475.84927554059522</v>
      </c>
      <c r="BM34" s="344">
        <v>360.28712346655499</v>
      </c>
      <c r="BN34" s="344">
        <v>239.48679131025</v>
      </c>
      <c r="BO34" s="344">
        <v>238.77922886096002</v>
      </c>
      <c r="BP34" s="344">
        <v>368.79283586134898</v>
      </c>
      <c r="BQ34" s="344">
        <v>396.23557851067989</v>
      </c>
      <c r="BR34" s="344">
        <v>341.35203862327393</v>
      </c>
      <c r="BS34" s="344">
        <v>348.59976931055996</v>
      </c>
      <c r="BT34" s="344">
        <v>326.73201105551999</v>
      </c>
      <c r="BU34" s="344">
        <v>326.78858094967001</v>
      </c>
      <c r="BV34" s="344">
        <v>232.38019071809597</v>
      </c>
      <c r="BW34" s="344">
        <v>188.5819633807445</v>
      </c>
      <c r="BX34" s="344">
        <v>226.08360432981499</v>
      </c>
      <c r="BY34" s="344">
        <v>281.07884674164802</v>
      </c>
      <c r="BZ34" s="344">
        <v>378.4150982677445</v>
      </c>
    </row>
    <row r="35" spans="1:78" ht="12" x14ac:dyDescent="0.25">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c r="BL35" s="344">
        <v>1.5169137008942304</v>
      </c>
      <c r="BM35" s="344">
        <v>123.08835027249692</v>
      </c>
      <c r="BN35" s="344">
        <v>242.09893961047868</v>
      </c>
      <c r="BO35" s="344">
        <v>242.73566801256248</v>
      </c>
      <c r="BP35" s="344">
        <v>117.84251367179546</v>
      </c>
      <c r="BQ35" s="344">
        <v>89.248958263905791</v>
      </c>
      <c r="BR35" s="344">
        <v>131.07491426601814</v>
      </c>
      <c r="BS35" s="344">
        <v>133.28671360054273</v>
      </c>
      <c r="BT35" s="344">
        <v>162.77682615790647</v>
      </c>
      <c r="BU35" s="344">
        <v>169.47317722447067</v>
      </c>
      <c r="BV35" s="344">
        <v>267.48379127498731</v>
      </c>
      <c r="BW35" s="344">
        <v>318.88876340547614</v>
      </c>
      <c r="BX35" s="344">
        <v>292.80006740718784</v>
      </c>
      <c r="BY35" s="344">
        <v>244.45919748176621</v>
      </c>
      <c r="BZ35" s="344">
        <v>152.64904101389774</v>
      </c>
    </row>
    <row r="36" spans="1:78" ht="12" x14ac:dyDescent="0.25">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c r="BY36" s="343">
        <v>0</v>
      </c>
      <c r="BZ36" s="343">
        <v>0</v>
      </c>
    </row>
    <row r="37" spans="1:78" ht="12" x14ac:dyDescent="0.25">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78" ht="12" x14ac:dyDescent="0.25">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78" ht="13.2" x14ac:dyDescent="0.25">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c r="BL39" s="344">
        <v>6439.3597553861964</v>
      </c>
      <c r="BM39" s="344">
        <v>6485.9347735018537</v>
      </c>
      <c r="BN39" s="344">
        <v>6425.0329023399572</v>
      </c>
      <c r="BO39" s="344">
        <v>6399.9431673834324</v>
      </c>
      <c r="BP39" s="344">
        <v>6359.0587369661753</v>
      </c>
      <c r="BQ39" s="344">
        <v>6478.8858946071668</v>
      </c>
      <c r="BR39" s="344">
        <v>6482.6208031186507</v>
      </c>
      <c r="BS39" s="344">
        <v>6637.5783372329324</v>
      </c>
      <c r="BT39" s="344">
        <v>6959.1908562141016</v>
      </c>
      <c r="BU39" s="344">
        <v>6949.4153202993202</v>
      </c>
      <c r="BV39" s="344">
        <v>6854.1755271996517</v>
      </c>
      <c r="BW39" s="344">
        <v>6873.9944309811362</v>
      </c>
      <c r="BX39" s="344">
        <v>6963.8368817841747</v>
      </c>
      <c r="BY39" s="344">
        <v>7263.2953337855261</v>
      </c>
      <c r="BZ39" s="344">
        <v>7265.9681288356951</v>
      </c>
    </row>
    <row r="40" spans="1:78" ht="12" x14ac:dyDescent="0.25">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78" ht="13.2" x14ac:dyDescent="0.25">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c r="BL41" s="344">
        <v>14167.206431297671</v>
      </c>
      <c r="BM41" s="344">
        <v>14336.051759142953</v>
      </c>
      <c r="BN41" s="344">
        <v>14265.123249461831</v>
      </c>
      <c r="BO41" s="344">
        <v>14228.750195356506</v>
      </c>
      <c r="BP41" s="344">
        <v>14152.469861176751</v>
      </c>
      <c r="BQ41" s="344">
        <v>14084.674185599137</v>
      </c>
      <c r="BR41" s="344">
        <v>14142.906714705921</v>
      </c>
      <c r="BS41" s="344">
        <v>13859.034119948043</v>
      </c>
      <c r="BT41" s="344">
        <v>14284.963260769049</v>
      </c>
      <c r="BU41" s="344">
        <v>14340.446107178675</v>
      </c>
      <c r="BV41" s="344">
        <v>14232.382358163954</v>
      </c>
      <c r="BW41" s="344">
        <v>14097.786226465445</v>
      </c>
      <c r="BX41" s="344">
        <v>14168.114826372808</v>
      </c>
      <c r="BY41" s="344">
        <v>14320.233770706267</v>
      </c>
      <c r="BZ41" s="344">
        <v>14295.102544242394</v>
      </c>
    </row>
    <row r="42" spans="1:78" ht="12" x14ac:dyDescent="0.25">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78" ht="13.2" x14ac:dyDescent="0.25">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c r="BL43" s="344">
        <v>14585.021926007334</v>
      </c>
      <c r="BM43" s="344">
        <v>15192.762348052653</v>
      </c>
      <c r="BN43" s="344">
        <v>15841.903340542622</v>
      </c>
      <c r="BO43" s="344">
        <v>15797.958879624866</v>
      </c>
      <c r="BP43" s="344">
        <v>16041.823203605461</v>
      </c>
      <c r="BQ43" s="344">
        <v>17013.589364331572</v>
      </c>
      <c r="BR43" s="344">
        <v>17304.790003194063</v>
      </c>
      <c r="BS43" s="344">
        <v>17775.309980307778</v>
      </c>
      <c r="BT43" s="344">
        <v>19659.185576155418</v>
      </c>
      <c r="BU43" s="344">
        <v>19572.793060480552</v>
      </c>
      <c r="BV43" s="344">
        <v>18859.655764520117</v>
      </c>
      <c r="BW43" s="344">
        <v>18750.118833560537</v>
      </c>
      <c r="BX43" s="344">
        <v>17689.116985454337</v>
      </c>
      <c r="BY43" s="344">
        <v>18940.810858632707</v>
      </c>
      <c r="BZ43" s="344">
        <v>18532.641138212737</v>
      </c>
    </row>
    <row r="44" spans="1:78" ht="13.2" x14ac:dyDescent="0.25">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c r="BY44" s="344">
        <v>9.9760410709999832</v>
      </c>
      <c r="BZ44" s="344">
        <v>9.9760410709999832</v>
      </c>
    </row>
    <row r="45" spans="1:78" ht="12" x14ac:dyDescent="0.25">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78" ht="13.2" x14ac:dyDescent="0.25">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c r="BL46" s="344">
        <v>16813.440215729956</v>
      </c>
      <c r="BM46" s="344">
        <v>13102.833251519978</v>
      </c>
      <c r="BN46" s="344">
        <v>19039.493009529986</v>
      </c>
      <c r="BO46" s="344">
        <v>13374.371624750005</v>
      </c>
      <c r="BP46" s="344">
        <v>9200.856855760012</v>
      </c>
      <c r="BQ46" s="344">
        <v>11310.628461560009</v>
      </c>
      <c r="BR46" s="344">
        <v>9937.2520040700365</v>
      </c>
      <c r="BS46" s="344">
        <v>8928.4284489900128</v>
      </c>
      <c r="BT46" s="344">
        <v>12349.497216370015</v>
      </c>
      <c r="BU46" s="344">
        <v>11800.725086490005</v>
      </c>
      <c r="BV46" s="344">
        <v>10914.354229810033</v>
      </c>
      <c r="BW46" s="344">
        <v>14590.79863389003</v>
      </c>
      <c r="BX46" s="344">
        <v>10751.160571769982</v>
      </c>
      <c r="BY46" s="344">
        <v>6299.3908340500184</v>
      </c>
      <c r="BZ46" s="344">
        <v>13713.098992140001</v>
      </c>
    </row>
    <row r="47" spans="1:78" ht="12" x14ac:dyDescent="0.25">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78"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c r="BY48" s="343">
        <v>0</v>
      </c>
      <c r="BZ48" s="343">
        <v>0</v>
      </c>
    </row>
    <row r="49" spans="1:78" ht="12" x14ac:dyDescent="0.25">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c r="BY49" s="343">
        <v>0</v>
      </c>
      <c r="BZ49" s="343">
        <v>0</v>
      </c>
    </row>
    <row r="50" spans="1:78" ht="12" x14ac:dyDescent="0.25">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c r="BY50" s="343">
        <v>0</v>
      </c>
      <c r="BZ50" s="343">
        <v>0</v>
      </c>
    </row>
    <row r="51" spans="1:78" ht="12" x14ac:dyDescent="0.25">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c r="BL51" s="344">
        <v>14995.171455729957</v>
      </c>
      <c r="BM51" s="344">
        <v>11271.413199519979</v>
      </c>
      <c r="BN51" s="344">
        <v>17215.860429529985</v>
      </c>
      <c r="BO51" s="344">
        <v>11557.247528750006</v>
      </c>
      <c r="BP51" s="344">
        <v>7394.9534957600117</v>
      </c>
      <c r="BQ51" s="344">
        <v>9502.6079815600096</v>
      </c>
      <c r="BR51" s="344">
        <v>8122.2822071700357</v>
      </c>
      <c r="BS51" s="344">
        <v>6452.1808302900135</v>
      </c>
      <c r="BT51" s="344">
        <v>9805.9839340000144</v>
      </c>
      <c r="BU51" s="344">
        <v>9249.3379200000054</v>
      </c>
      <c r="BV51" s="344">
        <v>8382.429981940033</v>
      </c>
      <c r="BW51" s="344">
        <v>11773.728438250029</v>
      </c>
      <c r="BX51" s="344">
        <v>7783.3434178299831</v>
      </c>
      <c r="BY51" s="344">
        <v>3310.4474722300183</v>
      </c>
      <c r="BZ51" s="344">
        <v>10663.838859340001</v>
      </c>
    </row>
    <row r="52" spans="1:78" ht="12" x14ac:dyDescent="0.25">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c r="BL52" s="344">
        <v>5379.9107276900013</v>
      </c>
      <c r="BM52" s="344">
        <v>6970.6775581699994</v>
      </c>
      <c r="BN52" s="344">
        <v>5320.93071186</v>
      </c>
      <c r="BO52" s="344">
        <v>3705.0223551899999</v>
      </c>
      <c r="BP52" s="344">
        <v>2738.4268458799997</v>
      </c>
      <c r="BQ52" s="344">
        <v>2739.7175270000012</v>
      </c>
      <c r="BR52" s="344">
        <v>2575.6662370999998</v>
      </c>
      <c r="BS52" s="344">
        <v>1635.3894972099999</v>
      </c>
      <c r="BT52" s="344">
        <v>2362.9005218500001</v>
      </c>
      <c r="BU52" s="344">
        <v>3125.0227023299994</v>
      </c>
      <c r="BV52" s="344">
        <v>1558.45110987</v>
      </c>
      <c r="BW52" s="344">
        <v>2720.7233567500007</v>
      </c>
      <c r="BX52" s="344">
        <v>1015.6976863599999</v>
      </c>
      <c r="BY52" s="344">
        <v>3256.6639536399998</v>
      </c>
      <c r="BZ52" s="344">
        <v>4501.4497273199995</v>
      </c>
    </row>
    <row r="53" spans="1:78" ht="12" x14ac:dyDescent="0.25">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c r="BL53" s="344">
        <v>1818.2687599999999</v>
      </c>
      <c r="BM53" s="344">
        <v>1831.4200519999999</v>
      </c>
      <c r="BN53" s="344">
        <v>1823.63258</v>
      </c>
      <c r="BO53" s="344">
        <v>1817.124096</v>
      </c>
      <c r="BP53" s="344">
        <v>1805.90336</v>
      </c>
      <c r="BQ53" s="344">
        <v>1808.0204800000001</v>
      </c>
      <c r="BR53" s="344">
        <v>1814.9697969000001</v>
      </c>
      <c r="BS53" s="344">
        <v>2476.2476186999997</v>
      </c>
      <c r="BT53" s="344">
        <v>2543.5132823700001</v>
      </c>
      <c r="BU53" s="344">
        <v>2551.3871664899998</v>
      </c>
      <c r="BV53" s="344">
        <v>2531.9242478699998</v>
      </c>
      <c r="BW53" s="344">
        <v>2817.0701956400003</v>
      </c>
      <c r="BX53" s="344">
        <v>2967.81715394</v>
      </c>
      <c r="BY53" s="344">
        <v>2988.9433618199996</v>
      </c>
      <c r="BZ53" s="344">
        <v>3049.2601328000001</v>
      </c>
    </row>
    <row r="54" spans="1:78" ht="36" customHeight="1" x14ac:dyDescent="0.25">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c r="BL54" s="344">
        <v>177334.22204245356</v>
      </c>
      <c r="BM54" s="344">
        <v>182716.16417031942</v>
      </c>
      <c r="BN54" s="344">
        <v>176802.06841069838</v>
      </c>
      <c r="BO54" s="344">
        <v>172496.64671599824</v>
      </c>
      <c r="BP54" s="344">
        <v>175121.550154453</v>
      </c>
      <c r="BQ54" s="344">
        <v>178375.80469565131</v>
      </c>
      <c r="BR54" s="344">
        <v>179224.94960325625</v>
      </c>
      <c r="BS54" s="344">
        <v>177643.15490664626</v>
      </c>
      <c r="BT54" s="344">
        <v>183126.40733635856</v>
      </c>
      <c r="BU54" s="344">
        <v>182692.85617413415</v>
      </c>
      <c r="BV54" s="344">
        <v>173643.71802598331</v>
      </c>
      <c r="BW54" s="344">
        <v>177702.45840384177</v>
      </c>
      <c r="BX54" s="344">
        <v>183005.14042206286</v>
      </c>
      <c r="BY54" s="344">
        <v>186655.93257768379</v>
      </c>
      <c r="BZ54" s="344">
        <v>181451.19821531529</v>
      </c>
    </row>
    <row r="55" spans="1:78" ht="13.2" x14ac:dyDescent="0.25">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c r="BL55" s="344">
        <v>177334.22204245356</v>
      </c>
      <c r="BM55" s="344">
        <v>182716.16417031942</v>
      </c>
      <c r="BN55" s="344">
        <v>176802.06841069838</v>
      </c>
      <c r="BO55" s="344">
        <v>172496.64671599824</v>
      </c>
      <c r="BP55" s="344">
        <v>175121.550154453</v>
      </c>
      <c r="BQ55" s="344">
        <v>178375.80469565131</v>
      </c>
      <c r="BR55" s="344">
        <v>179224.94960325625</v>
      </c>
      <c r="BS55" s="344">
        <v>177643.15490664626</v>
      </c>
      <c r="BT55" s="344">
        <v>183126.40733635856</v>
      </c>
      <c r="BU55" s="344">
        <v>182692.85617413415</v>
      </c>
      <c r="BV55" s="344">
        <v>173643.71802598331</v>
      </c>
      <c r="BW55" s="344">
        <v>177702.45840384177</v>
      </c>
      <c r="BX55" s="344">
        <v>183005.14042206286</v>
      </c>
      <c r="BY55" s="344">
        <v>186655.93257768379</v>
      </c>
      <c r="BZ55" s="344">
        <v>181451.19821531529</v>
      </c>
    </row>
    <row r="56" spans="1:78" ht="25.5" customHeight="1" x14ac:dyDescent="0.2"/>
    <row r="57" spans="1:78" ht="15.75" hidden="1" customHeight="1" x14ac:dyDescent="0.2">
      <c r="A57" s="343"/>
      <c r="B57" s="343"/>
      <c r="C57" s="343"/>
      <c r="D57" s="343"/>
    </row>
    <row r="58" spans="1:78" ht="30.75" hidden="1" customHeight="1" x14ac:dyDescent="0.25">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c r="BL58" s="344">
        <v>-13913.248344849801</v>
      </c>
      <c r="BM58" s="344">
        <v>-14013.880988206462</v>
      </c>
      <c r="BN58" s="344">
        <v>-13954.291870085899</v>
      </c>
      <c r="BO58" s="344">
        <v>-13917.09934227936</v>
      </c>
      <c r="BP58" s="344">
        <v>-13831.1612943776</v>
      </c>
      <c r="BQ58" s="344">
        <v>-13847.376020396801</v>
      </c>
      <c r="BR58" s="344">
        <v>-13904.330245539242</v>
      </c>
      <c r="BS58" s="344">
        <v>-13941.624115383398</v>
      </c>
      <c r="BT58" s="344">
        <v>-14320.339309969339</v>
      </c>
      <c r="BU58" s="344">
        <v>-14374.253273983179</v>
      </c>
      <c r="BV58" s="344">
        <v>-14264.601189278339</v>
      </c>
      <c r="BW58" s="344">
        <v>-14305.847398589682</v>
      </c>
      <c r="BX58" s="344">
        <v>-14492.82345799858</v>
      </c>
      <c r="BY58" s="344">
        <v>-14595.989652295741</v>
      </c>
      <c r="BZ58" s="344">
        <v>-14601.3607802896</v>
      </c>
    </row>
    <row r="59" spans="1:78" ht="12" hidden="1" x14ac:dyDescent="0.25">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c r="BZ59" s="343">
        <v>0</v>
      </c>
    </row>
    <row r="60" spans="1:78" ht="12" hidden="1" x14ac:dyDescent="0.25">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c r="BY60" s="343">
        <v>0</v>
      </c>
      <c r="BZ60" s="343">
        <v>0</v>
      </c>
    </row>
    <row r="61" spans="1:78" ht="12" hidden="1" x14ac:dyDescent="0.25">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row>
    <row r="62" spans="1:78" ht="12" hidden="1" x14ac:dyDescent="0.25">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c r="BL62" s="344">
        <v>-24690.73570112</v>
      </c>
      <c r="BM62" s="344">
        <v>-27829.848303029998</v>
      </c>
      <c r="BN62" s="344">
        <v>-21018.661221149992</v>
      </c>
      <c r="BO62" s="344">
        <v>-15163.963895929999</v>
      </c>
      <c r="BP62" s="344">
        <v>-18840.618908019998</v>
      </c>
      <c r="BQ62" s="344">
        <v>-22142.234716670002</v>
      </c>
      <c r="BR62" s="344">
        <v>-22185.601218850003</v>
      </c>
      <c r="BS62" s="344">
        <v>-18723.406443159995</v>
      </c>
      <c r="BT62" s="344">
        <v>-18507.303539029999</v>
      </c>
      <c r="BU62" s="344">
        <v>-17166.630322589997</v>
      </c>
      <c r="BV62" s="344">
        <v>-14331.458431419998</v>
      </c>
      <c r="BW62" s="344">
        <v>-17829.183927190003</v>
      </c>
      <c r="BX62" s="344">
        <v>-22015.454199590004</v>
      </c>
      <c r="BY62" s="344">
        <v>-21910.481887179998</v>
      </c>
      <c r="BZ62" s="344">
        <v>-17579.883810239997</v>
      </c>
    </row>
    <row r="63" spans="1:78" ht="12" hidden="1" x14ac:dyDescent="0.25">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c r="BL63" s="344">
        <v>-69157.911221682079</v>
      </c>
      <c r="BM63" s="344">
        <v>-69156.88943557936</v>
      </c>
      <c r="BN63" s="344">
        <v>-67952.273702277933</v>
      </c>
      <c r="BO63" s="344">
        <v>-67729.455513966997</v>
      </c>
      <c r="BP63" s="344">
        <v>-64603.900353899655</v>
      </c>
      <c r="BQ63" s="344">
        <v>-63187.07141307713</v>
      </c>
      <c r="BR63" s="344">
        <v>-62990.263833788609</v>
      </c>
      <c r="BS63" s="344">
        <v>-63012.983028683069</v>
      </c>
      <c r="BT63" s="344">
        <v>-64343.326413342955</v>
      </c>
      <c r="BU63" s="344">
        <v>-64663.156607799552</v>
      </c>
      <c r="BV63" s="344">
        <v>-58639.762865595148</v>
      </c>
      <c r="BW63" s="344">
        <v>-58244.61810132362</v>
      </c>
      <c r="BX63" s="344">
        <v>-58146.128083359086</v>
      </c>
      <c r="BY63" s="344">
        <v>-58799.60569833652</v>
      </c>
      <c r="BZ63" s="344">
        <v>-57883.541339007017</v>
      </c>
    </row>
    <row r="64" spans="1:78" ht="12" hidden="1" x14ac:dyDescent="0.25">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c r="BL64" s="343">
        <v>0</v>
      </c>
      <c r="BM64" s="343">
        <v>0</v>
      </c>
      <c r="BN64" s="343">
        <v>0</v>
      </c>
      <c r="BO64" s="343">
        <v>0</v>
      </c>
      <c r="BP64" s="343">
        <v>0</v>
      </c>
      <c r="BQ64" s="343">
        <v>0</v>
      </c>
      <c r="BR64" s="343">
        <v>0</v>
      </c>
      <c r="BS64" s="343">
        <v>0</v>
      </c>
      <c r="BT64" s="343">
        <v>0</v>
      </c>
      <c r="BU64" s="343">
        <v>0</v>
      </c>
      <c r="BV64" s="343">
        <v>0</v>
      </c>
      <c r="BW64" s="343">
        <v>0</v>
      </c>
      <c r="BX64" s="343">
        <v>0</v>
      </c>
      <c r="BY64" s="343">
        <v>0</v>
      </c>
      <c r="BZ64" s="343">
        <v>0</v>
      </c>
    </row>
    <row r="65" spans="1:78" ht="12" x14ac:dyDescent="0.25">
      <c r="A65" s="363"/>
      <c r="B65" s="356"/>
      <c r="C65" s="356"/>
      <c r="D65" s="356"/>
      <c r="E65" s="356"/>
    </row>
    <row r="66" spans="1:78"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c r="BL66" s="344">
        <v>-107761.89526765177</v>
      </c>
      <c r="BM66" s="344">
        <v>-111000.6187268158</v>
      </c>
      <c r="BN66" s="344">
        <v>-102925.22679351384</v>
      </c>
      <c r="BO66" s="344">
        <v>-96810.518752176387</v>
      </c>
      <c r="BP66" s="344">
        <v>-97275.68055629736</v>
      </c>
      <c r="BQ66" s="344">
        <v>-99176.682150144043</v>
      </c>
      <c r="BR66" s="344">
        <v>-99080.19529817786</v>
      </c>
      <c r="BS66" s="344">
        <v>-95678.013587226538</v>
      </c>
      <c r="BT66" s="344">
        <v>-97170.969262342333</v>
      </c>
      <c r="BU66" s="344">
        <v>-96204.040204372868</v>
      </c>
      <c r="BV66" s="344">
        <v>-87235.822486293488</v>
      </c>
      <c r="BW66" s="344">
        <v>-90379.649427103344</v>
      </c>
      <c r="BX66" s="344">
        <v>-94654.405740947841</v>
      </c>
      <c r="BY66" s="344">
        <v>-95306.077237812249</v>
      </c>
      <c r="BZ66" s="344">
        <v>-90064.785929536709</v>
      </c>
    </row>
    <row r="67" spans="1:78" s="350" customFormat="1" ht="30.75" customHeight="1" x14ac:dyDescent="0.3">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c r="BL67" s="349">
        <v>43770</v>
      </c>
      <c r="BM67" s="349">
        <v>43800</v>
      </c>
      <c r="BN67" s="349">
        <v>43831</v>
      </c>
      <c r="BO67" s="349">
        <v>43862</v>
      </c>
      <c r="BP67" s="349">
        <v>43891</v>
      </c>
      <c r="BQ67" s="349">
        <v>43922</v>
      </c>
      <c r="BR67" s="349">
        <v>43952</v>
      </c>
      <c r="BS67" s="349">
        <v>43983</v>
      </c>
      <c r="BT67" s="349">
        <v>44013</v>
      </c>
      <c r="BU67" s="349">
        <v>44044</v>
      </c>
      <c r="BV67" s="349">
        <v>44075</v>
      </c>
      <c r="BW67" s="349">
        <v>44105</v>
      </c>
      <c r="BX67" s="349">
        <v>44136</v>
      </c>
      <c r="BY67" s="349">
        <v>44166</v>
      </c>
      <c r="BZ67" s="349">
        <v>44197</v>
      </c>
    </row>
    <row r="68" spans="1:78" ht="15.6" x14ac:dyDescent="0.3">
      <c r="A68" s="341" t="s">
        <v>172</v>
      </c>
      <c r="C68" s="356"/>
      <c r="D68" s="356"/>
      <c r="E68" s="356"/>
    </row>
    <row r="69" spans="1:78" ht="38.25" customHeight="1" x14ac:dyDescent="0.25">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c r="BL69" s="344">
        <v>8874.1682759934065</v>
      </c>
      <c r="BM69" s="344">
        <v>10445.779873153437</v>
      </c>
      <c r="BN69" s="344">
        <v>8288.2216145965285</v>
      </c>
      <c r="BO69" s="344">
        <v>7943.7514689743366</v>
      </c>
      <c r="BP69" s="344">
        <v>6446.9416178135034</v>
      </c>
      <c r="BQ69" s="344">
        <v>11404.965778326776</v>
      </c>
      <c r="BR69" s="344">
        <v>15851.055072972844</v>
      </c>
      <c r="BS69" s="344">
        <v>16466.319577757018</v>
      </c>
      <c r="BT69" s="344">
        <v>18146.662193210446</v>
      </c>
      <c r="BU69" s="344">
        <v>17434.940705995279</v>
      </c>
      <c r="BV69" s="344">
        <v>17263.160627850626</v>
      </c>
      <c r="BW69" s="344">
        <v>17151.804183629043</v>
      </c>
      <c r="BX69" s="344">
        <v>18227.566633784685</v>
      </c>
      <c r="BY69" s="344">
        <v>20360.2012165177</v>
      </c>
      <c r="BZ69" s="344">
        <v>17389.789675877946</v>
      </c>
    </row>
    <row r="70" spans="1:78" ht="12" x14ac:dyDescent="0.25">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78" ht="12" x14ac:dyDescent="0.25">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c r="BL71" s="344">
        <v>8179.5201079399994</v>
      </c>
      <c r="BM71" s="344">
        <v>9678.3530619299981</v>
      </c>
      <c r="BN71" s="344">
        <v>7370.8700573300002</v>
      </c>
      <c r="BO71" s="344">
        <v>6732.7111311699973</v>
      </c>
      <c r="BP71" s="344">
        <v>5779.9550829700001</v>
      </c>
      <c r="BQ71" s="344">
        <v>10611.289505829998</v>
      </c>
      <c r="BR71" s="344">
        <v>14884.544009040001</v>
      </c>
      <c r="BS71" s="344">
        <v>15784.216925010001</v>
      </c>
      <c r="BT71" s="344">
        <v>17381.841608009996</v>
      </c>
      <c r="BU71" s="344">
        <v>16609.452697109999</v>
      </c>
      <c r="BV71" s="344">
        <v>16507.610133599999</v>
      </c>
      <c r="BW71" s="344">
        <v>16411.158441830001</v>
      </c>
      <c r="BX71" s="344">
        <v>17476.35201839</v>
      </c>
      <c r="BY71" s="344">
        <v>17204.218552960003</v>
      </c>
      <c r="BZ71" s="344">
        <v>15595.329055000002</v>
      </c>
    </row>
    <row r="72" spans="1:78" ht="12" x14ac:dyDescent="0.25">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c r="BL72" s="344">
        <v>5932.8936024899995</v>
      </c>
      <c r="BM72" s="344">
        <v>5789.9640914299989</v>
      </c>
      <c r="BN72" s="344">
        <v>5166.5826413900004</v>
      </c>
      <c r="BO72" s="344">
        <v>4880.9265565599981</v>
      </c>
      <c r="BP72" s="344">
        <v>3947.8879427900001</v>
      </c>
      <c r="BQ72" s="344">
        <v>5982.5183150599987</v>
      </c>
      <c r="BR72" s="344">
        <v>5996.751543819998</v>
      </c>
      <c r="BS72" s="344">
        <v>6010.5113525299994</v>
      </c>
      <c r="BT72" s="344">
        <v>6149.6356936799984</v>
      </c>
      <c r="BU72" s="344">
        <v>6216.1910725999987</v>
      </c>
      <c r="BV72" s="344">
        <v>6175.5479064300025</v>
      </c>
      <c r="BW72" s="344">
        <v>6599.7970218000019</v>
      </c>
      <c r="BX72" s="344">
        <v>6677.5491831499994</v>
      </c>
      <c r="BY72" s="344">
        <v>5770.3787052800008</v>
      </c>
      <c r="BZ72" s="344">
        <v>5629.7011705399991</v>
      </c>
    </row>
    <row r="73" spans="1:78" ht="12" x14ac:dyDescent="0.25">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c r="BL73" s="344">
        <v>5932.8936024899995</v>
      </c>
      <c r="BM73" s="344">
        <v>5789.9640914299989</v>
      </c>
      <c r="BN73" s="344">
        <v>5166.5826413900004</v>
      </c>
      <c r="BO73" s="344">
        <v>4880.9265565599981</v>
      </c>
      <c r="BP73" s="344">
        <v>3947.8879427900001</v>
      </c>
      <c r="BQ73" s="344">
        <v>5982.5183150599987</v>
      </c>
      <c r="BR73" s="344">
        <v>5996.751543819998</v>
      </c>
      <c r="BS73" s="344">
        <v>6010.5113525299994</v>
      </c>
      <c r="BT73" s="344">
        <v>6149.6356936799984</v>
      </c>
      <c r="BU73" s="344">
        <v>6216.1910725999987</v>
      </c>
      <c r="BV73" s="344">
        <v>6175.5479064300025</v>
      </c>
      <c r="BW73" s="344">
        <v>6599.7970218000019</v>
      </c>
      <c r="BX73" s="344">
        <v>6677.5491831499994</v>
      </c>
      <c r="BY73" s="344">
        <v>5770.3787052800008</v>
      </c>
      <c r="BZ73" s="344">
        <v>5629.7011705399991</v>
      </c>
    </row>
    <row r="74" spans="1:78"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c r="BY74" s="343">
        <v>0</v>
      </c>
      <c r="BZ74" s="343">
        <v>0</v>
      </c>
    </row>
    <row r="75" spans="1:78"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c r="BZ75" s="343">
        <v>0</v>
      </c>
    </row>
    <row r="76" spans="1:78"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c r="BY76" s="343">
        <v>0</v>
      </c>
      <c r="BZ76" s="343">
        <v>0</v>
      </c>
    </row>
    <row r="77" spans="1:78"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c r="BZ77" s="343">
        <v>0</v>
      </c>
    </row>
    <row r="78" spans="1:78"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c r="BY78" s="343">
        <v>0</v>
      </c>
      <c r="BZ78" s="343">
        <v>0</v>
      </c>
    </row>
    <row r="79" spans="1:78"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c r="BY79" s="343">
        <v>0</v>
      </c>
      <c r="BZ79" s="343">
        <v>0</v>
      </c>
    </row>
    <row r="80" spans="1:78" ht="12" x14ac:dyDescent="0.25">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78" ht="12" x14ac:dyDescent="0.25">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c r="BL81" s="344">
        <v>2246.62650545</v>
      </c>
      <c r="BM81" s="344">
        <v>3888.3889704999997</v>
      </c>
      <c r="BN81" s="344">
        <v>2204.2874159399998</v>
      </c>
      <c r="BO81" s="344">
        <v>1851.7845746099997</v>
      </c>
      <c r="BP81" s="344">
        <v>1832.06714018</v>
      </c>
      <c r="BQ81" s="344">
        <v>4628.7711907700004</v>
      </c>
      <c r="BR81" s="344">
        <v>8887.7924652200018</v>
      </c>
      <c r="BS81" s="344">
        <v>9773.705572480003</v>
      </c>
      <c r="BT81" s="344">
        <v>11232.205914329998</v>
      </c>
      <c r="BU81" s="344">
        <v>10393.261624509998</v>
      </c>
      <c r="BV81" s="344">
        <v>10332.062227169998</v>
      </c>
      <c r="BW81" s="344">
        <v>9811.361420029998</v>
      </c>
      <c r="BX81" s="344">
        <v>10798.802835240002</v>
      </c>
      <c r="BY81" s="344">
        <v>11433.839847680001</v>
      </c>
      <c r="BZ81" s="344">
        <v>9965.6278844600038</v>
      </c>
    </row>
    <row r="82" spans="1:78" ht="12" x14ac:dyDescent="0.25">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c r="BL82" s="344">
        <v>1790.7960894300002</v>
      </c>
      <c r="BM82" s="344">
        <v>3176.6574445799997</v>
      </c>
      <c r="BN82" s="344">
        <v>1508.0944418299996</v>
      </c>
      <c r="BO82" s="344">
        <v>1162.0989699699999</v>
      </c>
      <c r="BP82" s="344">
        <v>1144.30776216</v>
      </c>
      <c r="BQ82" s="344">
        <v>4183.8806985900001</v>
      </c>
      <c r="BR82" s="344">
        <v>8211.1144282000023</v>
      </c>
      <c r="BS82" s="344">
        <v>9258.289959380003</v>
      </c>
      <c r="BT82" s="344">
        <v>10250.999272429997</v>
      </c>
      <c r="BU82" s="344">
        <v>9519.1810399299975</v>
      </c>
      <c r="BV82" s="344">
        <v>9371.3110474899986</v>
      </c>
      <c r="BW82" s="344">
        <v>8980.9240492199988</v>
      </c>
      <c r="BX82" s="344">
        <v>10111.598313170001</v>
      </c>
      <c r="BY82" s="344">
        <v>10769.01094523</v>
      </c>
      <c r="BZ82" s="344">
        <v>9631.1455523800032</v>
      </c>
    </row>
    <row r="83" spans="1:78"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c r="BY83" s="343">
        <v>0</v>
      </c>
      <c r="BZ83" s="343">
        <v>0</v>
      </c>
    </row>
    <row r="84" spans="1:78"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c r="BY84" s="343">
        <v>0</v>
      </c>
      <c r="BZ84" s="343">
        <v>0</v>
      </c>
    </row>
    <row r="85" spans="1:78"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c r="BZ85" s="343">
        <v>0</v>
      </c>
    </row>
    <row r="86" spans="1:78"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v>309.99579641999998</v>
      </c>
      <c r="BL86" s="344">
        <v>455.83041601999997</v>
      </c>
      <c r="BM86" s="344">
        <v>711.73152592000008</v>
      </c>
      <c r="BN86" s="344">
        <v>696.19297411000002</v>
      </c>
      <c r="BO86" s="344">
        <v>689.68560463999995</v>
      </c>
      <c r="BP86" s="344">
        <v>687.75937801999999</v>
      </c>
      <c r="BQ86" s="344">
        <v>444.89049218000002</v>
      </c>
      <c r="BR86" s="344">
        <v>676.67803702000003</v>
      </c>
      <c r="BS86" s="344">
        <v>515.41561310000009</v>
      </c>
      <c r="BT86" s="344">
        <v>981.20664190000014</v>
      </c>
      <c r="BU86" s="344">
        <v>874.08058457999994</v>
      </c>
      <c r="BV86" s="344">
        <v>960.75117967999984</v>
      </c>
      <c r="BW86" s="344">
        <v>830.43737081000006</v>
      </c>
      <c r="BX86" s="344">
        <v>687.20452207000005</v>
      </c>
      <c r="BY86" s="344">
        <v>664.8289024500001</v>
      </c>
      <c r="BZ86" s="344">
        <v>334.48233207999999</v>
      </c>
    </row>
    <row r="87" spans="1:78"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row>
    <row r="88" spans="1:78"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v>309.99579641999998</v>
      </c>
      <c r="BL88" s="344">
        <v>455.83041601999997</v>
      </c>
      <c r="BM88" s="344">
        <v>711.73152592000008</v>
      </c>
      <c r="BN88" s="344">
        <v>696.19297411000002</v>
      </c>
      <c r="BO88" s="344">
        <v>689.68560463999995</v>
      </c>
      <c r="BP88" s="344">
        <v>687.75937801999999</v>
      </c>
      <c r="BQ88" s="344">
        <v>444.89049218000002</v>
      </c>
      <c r="BR88" s="344">
        <v>676.67803702000003</v>
      </c>
      <c r="BS88" s="344">
        <v>515.41561310000009</v>
      </c>
      <c r="BT88" s="344">
        <v>981.20664190000014</v>
      </c>
      <c r="BU88" s="344">
        <v>874.08058457999994</v>
      </c>
      <c r="BV88" s="344">
        <v>960.75117967999984</v>
      </c>
      <c r="BW88" s="344">
        <v>830.43737081000006</v>
      </c>
      <c r="BX88" s="344">
        <v>687.20452207000005</v>
      </c>
      <c r="BY88" s="344">
        <v>664.8289024500001</v>
      </c>
      <c r="BZ88" s="344">
        <v>334.48233207999999</v>
      </c>
    </row>
    <row r="89" spans="1:78" ht="12" x14ac:dyDescent="0.25">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78" ht="12" x14ac:dyDescent="0.25">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c r="BL90" s="344">
        <v>694.64816805340683</v>
      </c>
      <c r="BM90" s="344">
        <v>767.42681122343913</v>
      </c>
      <c r="BN90" s="344">
        <v>917.35155726652761</v>
      </c>
      <c r="BO90" s="344">
        <v>1211.0403378043391</v>
      </c>
      <c r="BP90" s="344">
        <v>666.98653484350314</v>
      </c>
      <c r="BQ90" s="344">
        <v>793.67627249677832</v>
      </c>
      <c r="BR90" s="344">
        <v>966.51106393284397</v>
      </c>
      <c r="BS90" s="344">
        <v>682.10265274701817</v>
      </c>
      <c r="BT90" s="344">
        <v>764.82058520045132</v>
      </c>
      <c r="BU90" s="344">
        <v>825.48800888528137</v>
      </c>
      <c r="BV90" s="344">
        <v>755.55049425062634</v>
      </c>
      <c r="BW90" s="344">
        <v>740.64574179904218</v>
      </c>
      <c r="BX90" s="344">
        <v>751.2146153946851</v>
      </c>
      <c r="BY90" s="344">
        <v>3155.9826635576969</v>
      </c>
      <c r="BZ90" s="344">
        <v>1794.4606208779428</v>
      </c>
    </row>
    <row r="91" spans="1:78" ht="12" x14ac:dyDescent="0.25">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c r="BL91" s="344">
        <v>692.90148162696892</v>
      </c>
      <c r="BM91" s="344">
        <v>766.06898543606292</v>
      </c>
      <c r="BN91" s="344">
        <v>912.9220027918293</v>
      </c>
      <c r="BO91" s="344">
        <v>1205.6990973218867</v>
      </c>
      <c r="BP91" s="344">
        <v>665.29005548305679</v>
      </c>
      <c r="BQ91" s="344">
        <v>790.7179848869597</v>
      </c>
      <c r="BR91" s="344">
        <v>963.55090090643341</v>
      </c>
      <c r="BS91" s="344">
        <v>680.58987665356483</v>
      </c>
      <c r="BT91" s="344">
        <v>763.77471127088722</v>
      </c>
      <c r="BU91" s="344">
        <v>824.66155964887298</v>
      </c>
      <c r="BV91" s="344">
        <v>753.16012632383888</v>
      </c>
      <c r="BW91" s="344">
        <v>739.74601117061377</v>
      </c>
      <c r="BX91" s="344">
        <v>750.56469374741152</v>
      </c>
      <c r="BY91" s="344">
        <v>3155.2413157169003</v>
      </c>
      <c r="BZ91" s="344">
        <v>1788.950535163327</v>
      </c>
    </row>
    <row r="92" spans="1:78" ht="12" x14ac:dyDescent="0.25">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row>
    <row r="93" spans="1:78"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row>
    <row r="94" spans="1:78"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row>
    <row r="95" spans="1:78" ht="12" x14ac:dyDescent="0.25">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c r="BL95" s="344">
        <v>1.7466864264379516</v>
      </c>
      <c r="BM95" s="344">
        <v>1.3578257873762025</v>
      </c>
      <c r="BN95" s="344">
        <v>4.4295544746982847</v>
      </c>
      <c r="BO95" s="344">
        <v>5.3412404824524238</v>
      </c>
      <c r="BP95" s="344">
        <v>1.6964793604463351</v>
      </c>
      <c r="BQ95" s="344">
        <v>2.9582876098185853</v>
      </c>
      <c r="BR95" s="344">
        <v>2.9601630264105236</v>
      </c>
      <c r="BS95" s="344">
        <v>1.5127760934533037</v>
      </c>
      <c r="BT95" s="344">
        <v>1.0458739295640882</v>
      </c>
      <c r="BU95" s="344">
        <v>0.82644923640837642</v>
      </c>
      <c r="BV95" s="344">
        <v>2.3903679267875191</v>
      </c>
      <c r="BW95" s="344">
        <v>0.89973062842846607</v>
      </c>
      <c r="BX95" s="344">
        <v>0.64992164727362589</v>
      </c>
      <c r="BY95" s="344">
        <v>0.7413478407966736</v>
      </c>
      <c r="BZ95" s="344">
        <v>5.5100857146157844</v>
      </c>
    </row>
    <row r="96" spans="1:78"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c r="BL96" s="344">
        <v>9.5763126062049402E-12</v>
      </c>
      <c r="BM96" s="344">
        <v>9.7439454152509839E-12</v>
      </c>
      <c r="BN96" s="344">
        <v>9.6266888706665613E-12</v>
      </c>
      <c r="BO96" s="344">
        <v>9.5402668050786683E-12</v>
      </c>
      <c r="BP96" s="344">
        <v>9.5289745384331176E-12</v>
      </c>
      <c r="BQ96" s="344">
        <v>9.5142098002599722E-12</v>
      </c>
      <c r="BR96" s="344">
        <v>9.6636025222858718E-12</v>
      </c>
      <c r="BS96" s="344">
        <v>9.755670282972006E-12</v>
      </c>
      <c r="BT96" s="344">
        <v>1.027637230874912E-11</v>
      </c>
      <c r="BU96" s="344">
        <v>1.0333263173189417E-11</v>
      </c>
      <c r="BV96" s="344">
        <v>1.0186475930032552E-11</v>
      </c>
      <c r="BW96" s="344">
        <v>1.0118294336898836E-11</v>
      </c>
      <c r="BX96" s="344">
        <v>1.0392325945639736E-11</v>
      </c>
      <c r="BY96" s="344">
        <v>1.0630312012295934E-11</v>
      </c>
      <c r="BZ96" s="344">
        <v>1.0552575732536407E-11</v>
      </c>
    </row>
    <row r="97" spans="1:78" ht="12" x14ac:dyDescent="0.25">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c r="BL97" s="344">
        <v>1.7466864264283752</v>
      </c>
      <c r="BM97" s="344">
        <v>1.3578257873664585</v>
      </c>
      <c r="BN97" s="344">
        <v>4.4295544746886577</v>
      </c>
      <c r="BO97" s="344">
        <v>5.3412404824428839</v>
      </c>
      <c r="BP97" s="344">
        <v>1.696479360436806</v>
      </c>
      <c r="BQ97" s="344">
        <v>2.9582876098090711</v>
      </c>
      <c r="BR97" s="344">
        <v>2.9601630264008603</v>
      </c>
      <c r="BS97" s="344">
        <v>1.5127760934435479</v>
      </c>
      <c r="BT97" s="344">
        <v>1.0458739295538118</v>
      </c>
      <c r="BU97" s="344">
        <v>0.82644923639804313</v>
      </c>
      <c r="BV97" s="344">
        <v>2.3903679267773326</v>
      </c>
      <c r="BW97" s="344">
        <v>0.89973062841834783</v>
      </c>
      <c r="BX97" s="344">
        <v>0.64992164726323354</v>
      </c>
      <c r="BY97" s="344">
        <v>0.74134784078604332</v>
      </c>
      <c r="BZ97" s="344">
        <v>5.510085714605232</v>
      </c>
    </row>
    <row r="98" spans="1:78" ht="12" x14ac:dyDescent="0.25">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c r="BY98" s="343">
        <v>0</v>
      </c>
      <c r="BZ98" s="343">
        <v>0</v>
      </c>
    </row>
    <row r="99" spans="1:78" ht="12" x14ac:dyDescent="0.25">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78" ht="12" hidden="1" x14ac:dyDescent="0.25">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78" ht="13.2" hidden="1" x14ac:dyDescent="0.25">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78" ht="12" hidden="1" x14ac:dyDescent="0.25">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78" ht="13.2" hidden="1" x14ac:dyDescent="0.25">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78" ht="12" hidden="1" x14ac:dyDescent="0.25">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78"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c r="BZ105" s="343">
        <v>0</v>
      </c>
    </row>
    <row r="106" spans="1:78"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c r="BY106" s="343">
        <v>0</v>
      </c>
      <c r="BZ106" s="343">
        <v>0</v>
      </c>
    </row>
    <row r="107" spans="1:78" ht="12" x14ac:dyDescent="0.25">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78" ht="13.2" x14ac:dyDescent="0.25">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c r="BL108" s="344">
        <v>14103.579884560006</v>
      </c>
      <c r="BM108" s="344">
        <v>15147.312179639996</v>
      </c>
      <c r="BN108" s="344">
        <v>15815.388273420005</v>
      </c>
      <c r="BO108" s="344">
        <v>16084.486660619998</v>
      </c>
      <c r="BP108" s="344">
        <v>15782.607943909998</v>
      </c>
      <c r="BQ108" s="344">
        <v>13259.095037619991</v>
      </c>
      <c r="BR108" s="344">
        <v>12946.716313410003</v>
      </c>
      <c r="BS108" s="344">
        <v>13284.918326339999</v>
      </c>
      <c r="BT108" s="344">
        <v>14001.90119688</v>
      </c>
      <c r="BU108" s="344">
        <v>16496.180759349998</v>
      </c>
      <c r="BV108" s="344">
        <v>17288.579927379989</v>
      </c>
      <c r="BW108" s="344">
        <v>15647.53666007</v>
      </c>
      <c r="BX108" s="344">
        <v>15147.140439630009</v>
      </c>
      <c r="BY108" s="344">
        <v>16089.745812800003</v>
      </c>
      <c r="BZ108" s="344">
        <v>14615.373381689998</v>
      </c>
    </row>
    <row r="109" spans="1:78"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c r="BY109" s="343">
        <v>0</v>
      </c>
      <c r="BZ109" s="343">
        <v>0</v>
      </c>
    </row>
    <row r="110" spans="1:78" ht="12" x14ac:dyDescent="0.25">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c r="BY110" s="343">
        <v>0</v>
      </c>
      <c r="BZ110" s="343">
        <v>0</v>
      </c>
    </row>
    <row r="111" spans="1:78" ht="12" x14ac:dyDescent="0.25">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c r="BY111" s="343">
        <v>0</v>
      </c>
      <c r="BZ111" s="343">
        <v>0</v>
      </c>
    </row>
    <row r="112" spans="1:78" ht="12" x14ac:dyDescent="0.25">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c r="BL112" s="344">
        <v>14103.579884560006</v>
      </c>
      <c r="BM112" s="344">
        <v>15147.312179639996</v>
      </c>
      <c r="BN112" s="344">
        <v>15815.388273420005</v>
      </c>
      <c r="BO112" s="344">
        <v>16084.486660619998</v>
      </c>
      <c r="BP112" s="344">
        <v>15782.607943909998</v>
      </c>
      <c r="BQ112" s="344">
        <v>13259.095037619991</v>
      </c>
      <c r="BR112" s="344">
        <v>12946.716313410003</v>
      </c>
      <c r="BS112" s="344">
        <v>13284.918326339999</v>
      </c>
      <c r="BT112" s="344">
        <v>14001.90119688</v>
      </c>
      <c r="BU112" s="344">
        <v>16496.180759349998</v>
      </c>
      <c r="BV112" s="344">
        <v>17288.579927379989</v>
      </c>
      <c r="BW112" s="344">
        <v>15647.53666007</v>
      </c>
      <c r="BX112" s="344">
        <v>15147.140439630009</v>
      </c>
      <c r="BY112" s="344">
        <v>16089.745812800003</v>
      </c>
      <c r="BZ112" s="344">
        <v>14615.373381689998</v>
      </c>
    </row>
    <row r="113" spans="1:78" ht="13.2" x14ac:dyDescent="0.25">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c r="BL113" s="344">
        <v>3413.1004419899991</v>
      </c>
      <c r="BM113" s="344">
        <v>3471.6524015400005</v>
      </c>
      <c r="BN113" s="344">
        <v>1867.16979586</v>
      </c>
      <c r="BO113" s="344">
        <v>2072.2442806999998</v>
      </c>
      <c r="BP113" s="344">
        <v>1277.97691055</v>
      </c>
      <c r="BQ113" s="344">
        <v>1699.1968999999999</v>
      </c>
      <c r="BR113" s="344">
        <v>935.06516491999992</v>
      </c>
      <c r="BS113" s="344">
        <v>825.89656362999983</v>
      </c>
      <c r="BT113" s="344">
        <v>615.75258974999997</v>
      </c>
      <c r="BU113" s="344">
        <v>1982.3107988600002</v>
      </c>
      <c r="BV113" s="344">
        <v>1583.3004047099998</v>
      </c>
      <c r="BW113" s="344">
        <v>3050.7796816999999</v>
      </c>
      <c r="BX113" s="344">
        <v>2773.5764808200006</v>
      </c>
      <c r="BY113" s="344">
        <v>2323.2640107500001</v>
      </c>
      <c r="BZ113" s="344">
        <v>3476.2701202599992</v>
      </c>
    </row>
    <row r="114" spans="1:78" ht="11.4"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78" s="370" customFormat="1" ht="25.5" customHeight="1" x14ac:dyDescent="0.25">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c r="BL115" s="372">
        <v>22977.748160553412</v>
      </c>
      <c r="BM115" s="372">
        <v>25593.092052793432</v>
      </c>
      <c r="BN115" s="372">
        <v>24103.609888016534</v>
      </c>
      <c r="BO115" s="372">
        <v>24028.238129594334</v>
      </c>
      <c r="BP115" s="372">
        <v>22229.549561723499</v>
      </c>
      <c r="BQ115" s="372">
        <v>24664.060815946767</v>
      </c>
      <c r="BR115" s="372">
        <v>28797.771386382847</v>
      </c>
      <c r="BS115" s="372">
        <v>29751.237904097019</v>
      </c>
      <c r="BT115" s="372">
        <v>32148.563390090447</v>
      </c>
      <c r="BU115" s="372">
        <v>33931.121465345277</v>
      </c>
      <c r="BV115" s="372">
        <v>34551.740555230615</v>
      </c>
      <c r="BW115" s="372">
        <v>32799.340843699043</v>
      </c>
      <c r="BX115" s="372">
        <v>33374.707073414698</v>
      </c>
      <c r="BY115" s="372">
        <v>36449.9470293177</v>
      </c>
      <c r="BZ115" s="372">
        <v>32005.163057567945</v>
      </c>
    </row>
    <row r="116" spans="1:78" ht="13.5" customHeight="1" x14ac:dyDescent="0.25">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c r="BL116" s="372">
        <v>22977.748160553412</v>
      </c>
      <c r="BM116" s="372">
        <v>25593.092052793432</v>
      </c>
      <c r="BN116" s="372">
        <v>24103.609888016534</v>
      </c>
      <c r="BO116" s="372">
        <v>24028.238129594334</v>
      </c>
      <c r="BP116" s="372">
        <v>22229.549561723499</v>
      </c>
      <c r="BQ116" s="372">
        <v>24664.060815946767</v>
      </c>
      <c r="BR116" s="372">
        <v>28797.771386382847</v>
      </c>
      <c r="BS116" s="372">
        <v>29751.237904097019</v>
      </c>
      <c r="BT116" s="372">
        <v>32148.563390090447</v>
      </c>
      <c r="BU116" s="372">
        <v>33931.121465345277</v>
      </c>
      <c r="BV116" s="372">
        <v>34551.740555230615</v>
      </c>
      <c r="BW116" s="372">
        <v>32799.340843699043</v>
      </c>
      <c r="BX116" s="372">
        <v>33374.707073414698</v>
      </c>
      <c r="BY116" s="372">
        <v>36449.9470293177</v>
      </c>
      <c r="BZ116" s="372">
        <v>32005.163057567945</v>
      </c>
    </row>
    <row r="117" spans="1:78" ht="20.25" customHeight="1" x14ac:dyDescent="0.2">
      <c r="AF117" s="344"/>
      <c r="AG117" s="344"/>
      <c r="AH117" s="344"/>
    </row>
    <row r="118" spans="1:78" ht="12" hidden="1" customHeight="1" x14ac:dyDescent="0.2">
      <c r="A118" s="343"/>
      <c r="B118" s="343"/>
      <c r="C118" s="343"/>
      <c r="D118" s="343"/>
      <c r="AF118" s="344"/>
      <c r="AG118" s="344"/>
      <c r="AH118" s="344"/>
    </row>
    <row r="119" spans="1:78" ht="12" hidden="1" x14ac:dyDescent="0.25">
      <c r="A119" s="363"/>
      <c r="B119" s="356"/>
      <c r="C119" s="356"/>
      <c r="D119" s="356"/>
      <c r="E119" s="356"/>
      <c r="AF119" s="344"/>
      <c r="AG119" s="344"/>
      <c r="AH119" s="344"/>
    </row>
    <row r="120" spans="1:78" ht="12" hidden="1" x14ac:dyDescent="0.25">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c r="BL120" s="344">
        <v>-16648.937403800002</v>
      </c>
      <c r="BM120" s="344">
        <v>-18981.083582110004</v>
      </c>
      <c r="BN120" s="344">
        <v>-17507.302777479996</v>
      </c>
      <c r="BO120" s="344">
        <v>-16982.680272170011</v>
      </c>
      <c r="BP120" s="344">
        <v>-17169.877168139999</v>
      </c>
      <c r="BQ120" s="344">
        <v>-17640.495744819997</v>
      </c>
      <c r="BR120" s="344">
        <v>-21597.381327229999</v>
      </c>
      <c r="BS120" s="344">
        <v>-22476.090372640021</v>
      </c>
      <c r="BT120" s="344">
        <v>-24086.670640719993</v>
      </c>
      <c r="BU120" s="344">
        <v>-26246.106938090012</v>
      </c>
      <c r="BV120" s="344">
        <v>-27385.047223139998</v>
      </c>
      <c r="BW120" s="344">
        <v>-25821.340280939985</v>
      </c>
      <c r="BX120" s="344">
        <v>-25877.388790749996</v>
      </c>
      <c r="BY120" s="344">
        <v>-28544.585618660021</v>
      </c>
      <c r="BZ120" s="344">
        <v>-24747.988177070009</v>
      </c>
    </row>
    <row r="121" spans="1:78" ht="12" hidden="1" x14ac:dyDescent="0.25">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c r="BL121" s="344">
        <v>-6086.9784044200005</v>
      </c>
      <c r="BM121" s="344">
        <v>-6097.3458761499996</v>
      </c>
      <c r="BN121" s="344">
        <v>-6121.1606875999996</v>
      </c>
      <c r="BO121" s="344">
        <v>-6127.9161308800003</v>
      </c>
      <c r="BP121" s="344">
        <v>-4121.8208345399999</v>
      </c>
      <c r="BQ121" s="344">
        <v>-6133.6014855900003</v>
      </c>
      <c r="BR121" s="344">
        <v>-6141.5928530599995</v>
      </c>
      <c r="BS121" s="344">
        <v>-6147.7622788500003</v>
      </c>
      <c r="BT121" s="344">
        <v>-6155.9961106999999</v>
      </c>
      <c r="BU121" s="344">
        <v>-6130.8654208099997</v>
      </c>
      <c r="BV121" s="344">
        <v>-6106.6222222199995</v>
      </c>
      <c r="BW121" s="344">
        <v>-6102.25</v>
      </c>
      <c r="BX121" s="344">
        <v>-6104.4811111100007</v>
      </c>
      <c r="BY121" s="344">
        <v>-6109.3044444399993</v>
      </c>
      <c r="BZ121" s="344">
        <v>-6110.8144444399995</v>
      </c>
    </row>
    <row r="122" spans="1:78" ht="12" hidden="1" x14ac:dyDescent="0.25">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c r="BY122" s="343">
        <v>0</v>
      </c>
      <c r="BZ122" s="343">
        <v>0</v>
      </c>
    </row>
    <row r="123" spans="1:78" ht="12" hidden="1" x14ac:dyDescent="0.25">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c r="BY123" s="343">
        <v>0</v>
      </c>
      <c r="BZ123" s="343">
        <v>0</v>
      </c>
    </row>
    <row r="124" spans="1:78" ht="12" hidden="1" x14ac:dyDescent="0.25">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c r="BL124" s="344">
        <v>-250.69805163107313</v>
      </c>
      <c r="BM124" s="344">
        <v>-511.41954615596154</v>
      </c>
      <c r="BN124" s="344">
        <v>-471.09790090763329</v>
      </c>
      <c r="BO124" s="344">
        <v>-920.98105500033114</v>
      </c>
      <c r="BP124" s="344">
        <v>-947.41847529302811</v>
      </c>
      <c r="BQ124" s="344">
        <v>-856.04315424254708</v>
      </c>
      <c r="BR124" s="344">
        <v>-1052.0150696883854</v>
      </c>
      <c r="BS124" s="344">
        <v>-1131.2739885324327</v>
      </c>
      <c r="BT124" s="344">
        <v>-1904.824796080987</v>
      </c>
      <c r="BU124" s="344">
        <v>-1556.551932483108</v>
      </c>
      <c r="BV124" s="344">
        <v>-1058.4752701739178</v>
      </c>
      <c r="BW124" s="344">
        <v>-874.45911282685086</v>
      </c>
      <c r="BX124" s="344">
        <v>-1396.300763504219</v>
      </c>
      <c r="BY124" s="344">
        <v>-1788.8348276475076</v>
      </c>
      <c r="BZ124" s="344">
        <v>-1141.0159944543047</v>
      </c>
    </row>
    <row r="125" spans="1:78" ht="12" hidden="1" x14ac:dyDescent="0.25">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c r="BZ125" s="343">
        <v>0</v>
      </c>
    </row>
    <row r="126" spans="1:78" ht="12" hidden="1" x14ac:dyDescent="0.25">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c r="BY126" s="343">
        <v>0</v>
      </c>
      <c r="BZ126" s="343">
        <v>0</v>
      </c>
    </row>
    <row r="127" spans="1:78" ht="12" hidden="1" x14ac:dyDescent="0.25">
      <c r="A127" s="363"/>
      <c r="B127" s="356"/>
      <c r="C127" s="356"/>
      <c r="D127" s="356"/>
      <c r="E127" s="356"/>
      <c r="AF127" s="344"/>
      <c r="AG127" s="344"/>
      <c r="AH127" s="344"/>
    </row>
    <row r="128" spans="1:78"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c r="BL128" s="372">
        <v>-22986.613859851073</v>
      </c>
      <c r="BM128" s="372">
        <v>-25589.849004415966</v>
      </c>
      <c r="BN128" s="372">
        <v>-24099.561365987629</v>
      </c>
      <c r="BO128" s="372">
        <v>-24031.577458050342</v>
      </c>
      <c r="BP128" s="372">
        <v>-22239.116477973028</v>
      </c>
      <c r="BQ128" s="372">
        <v>-24630.140384652543</v>
      </c>
      <c r="BR128" s="372">
        <v>-28790.989249978385</v>
      </c>
      <c r="BS128" s="372">
        <v>-29755.126640022456</v>
      </c>
      <c r="BT128" s="372">
        <v>-32147.49154750098</v>
      </c>
      <c r="BU128" s="372">
        <v>-33933.524291383124</v>
      </c>
      <c r="BV128" s="372">
        <v>-34550.144715533919</v>
      </c>
      <c r="BW128" s="372">
        <v>-32798.049393766836</v>
      </c>
      <c r="BX128" s="372">
        <v>-33378.17066536421</v>
      </c>
      <c r="BY128" s="372">
        <v>-36442.72489074753</v>
      </c>
      <c r="BZ128" s="372">
        <v>-31999.818615964312</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colBreaks count="1" manualBreakCount="1">
    <brk id="1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60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44197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181451.19821531529</v>
      </c>
      <c r="M8" s="76"/>
      <c r="N8" s="76">
        <v>32005.163057567945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2">
        <v>1</v>
      </c>
      <c r="C10" s="21" t="s">
        <v>7</v>
      </c>
      <c r="L10" s="79">
        <v>127644.38741188445</v>
      </c>
      <c r="M10" s="79"/>
      <c r="N10" s="79">
        <v>17389.789675877946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120939.39747742022</v>
      </c>
      <c r="M12" s="79"/>
      <c r="N12" s="79">
        <v>15595.329055000002</v>
      </c>
      <c r="P12" s="79"/>
      <c r="Q12" s="79"/>
      <c r="R12" s="79"/>
      <c r="S12" s="79"/>
    </row>
    <row r="13" spans="1:28" ht="7.5" customHeight="1" x14ac:dyDescent="0.3"/>
    <row r="14" spans="1:28" ht="15" customHeight="1" x14ac:dyDescent="0.3">
      <c r="D14" s="8" t="s">
        <v>10</v>
      </c>
      <c r="L14" s="17">
        <v>115162.01424020022</v>
      </c>
      <c r="M14" s="17"/>
      <c r="N14" s="17">
        <v>5629.7011705399991</v>
      </c>
      <c r="P14" s="17"/>
      <c r="Q14" s="17"/>
      <c r="R14" s="17"/>
      <c r="S14" s="17"/>
    </row>
    <row r="15" spans="1:28" ht="15" customHeight="1" x14ac:dyDescent="0.3">
      <c r="D15" s="22" t="s">
        <v>11</v>
      </c>
      <c r="E15" s="23" t="s">
        <v>12</v>
      </c>
      <c r="L15" s="10">
        <v>111013.10450590022</v>
      </c>
      <c r="N15" s="10">
        <v>5629.7011705399991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4148.9097342999994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420.63573607000001</v>
      </c>
      <c r="M30" s="80"/>
      <c r="N30" s="80">
        <v>334.48233207999999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6171.2369179028119</v>
      </c>
      <c r="N34" s="10">
        <v>1788.950535163327</v>
      </c>
      <c r="U34" s="8"/>
      <c r="V34" s="8"/>
      <c r="W34" s="8"/>
      <c r="X34" s="8"/>
      <c r="Y34" s="8"/>
      <c r="Z34" s="8"/>
      <c r="AA34" s="8"/>
      <c r="AB34" s="8"/>
    </row>
    <row r="35" spans="1:28" ht="13.2"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3.2" x14ac:dyDescent="0.25">
      <c r="A37" s="8"/>
      <c r="F37" s="24" t="s">
        <v>16</v>
      </c>
      <c r="L37" s="81">
        <v>2.6864077601190601</v>
      </c>
      <c r="M37" s="81"/>
      <c r="N37" s="81">
        <v>0</v>
      </c>
      <c r="P37" s="81"/>
      <c r="Q37" s="81"/>
      <c r="R37" s="81"/>
      <c r="S37" s="81"/>
      <c r="U37" s="8"/>
      <c r="V37" s="8"/>
      <c r="W37" s="8"/>
      <c r="X37" s="8"/>
      <c r="Y37" s="8"/>
      <c r="Z37" s="8"/>
      <c r="AA37" s="8"/>
      <c r="AB37" s="8"/>
    </row>
    <row r="38" spans="1:28" ht="13.2" x14ac:dyDescent="0.25">
      <c r="A38" s="8"/>
      <c r="D38" s="22" t="s">
        <v>17</v>
      </c>
      <c r="E38" s="8" t="s">
        <v>23</v>
      </c>
      <c r="L38" s="10">
        <v>531.06413928164227</v>
      </c>
      <c r="N38" s="10">
        <v>5.5100857146157844</v>
      </c>
      <c r="U38" s="8"/>
      <c r="V38" s="8"/>
      <c r="W38" s="8"/>
      <c r="X38" s="8"/>
      <c r="Y38" s="8"/>
      <c r="Z38" s="8"/>
      <c r="AA38" s="8"/>
      <c r="AB38" s="8"/>
    </row>
    <row r="39" spans="1:28" ht="13.2" x14ac:dyDescent="0.25">
      <c r="A39" s="8"/>
      <c r="F39" s="24" t="s">
        <v>15</v>
      </c>
      <c r="L39" s="81">
        <v>378.4150982677445</v>
      </c>
      <c r="M39" s="81"/>
      <c r="N39" s="81">
        <v>1.0552575732536407E-11</v>
      </c>
      <c r="P39" s="81"/>
      <c r="Q39" s="81"/>
      <c r="R39" s="81"/>
      <c r="S39" s="81"/>
      <c r="U39" s="8"/>
      <c r="V39" s="8"/>
      <c r="W39" s="8"/>
      <c r="X39" s="8"/>
      <c r="Y39" s="8"/>
      <c r="Z39" s="8"/>
      <c r="AA39" s="8"/>
      <c r="AB39" s="8"/>
    </row>
    <row r="40" spans="1:28" ht="13.2"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2">
        <v>2</v>
      </c>
      <c r="C44" s="21" t="s">
        <v>24</v>
      </c>
      <c r="L44" s="79">
        <v>7265.9681288356951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2">
        <v>3</v>
      </c>
      <c r="C46" s="21" t="s">
        <v>25</v>
      </c>
      <c r="L46" s="79">
        <v>14295.102544242394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2">
        <v>5</v>
      </c>
      <c r="C51" s="21" t="s">
        <v>93</v>
      </c>
      <c r="G51" s="14"/>
      <c r="L51" s="79">
        <v>13713.098992140001</v>
      </c>
      <c r="M51" s="79"/>
      <c r="N51" s="79">
        <v>14615.373381689998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10663.838859340001</v>
      </c>
      <c r="N56" s="10">
        <v>14615.373381689998</v>
      </c>
    </row>
    <row r="57" spans="1:28" s="28" customFormat="1" ht="15.75" customHeight="1" x14ac:dyDescent="0.25">
      <c r="G57" s="14" t="s">
        <v>30</v>
      </c>
      <c r="L57" s="80">
        <v>4501.4497273199995</v>
      </c>
      <c r="M57" s="80"/>
      <c r="N57" s="80">
        <v>3476.2701202599992</v>
      </c>
      <c r="O57"/>
      <c r="P57" s="80"/>
      <c r="Q57" s="80"/>
      <c r="R57" s="80"/>
      <c r="S57" s="80"/>
      <c r="T57"/>
      <c r="U57"/>
      <c r="V57"/>
      <c r="W57"/>
      <c r="X57"/>
      <c r="Y57"/>
      <c r="Z57"/>
      <c r="AA57"/>
      <c r="AB57"/>
    </row>
    <row r="58" spans="1:28" ht="13.2" x14ac:dyDescent="0.25">
      <c r="A58" s="8"/>
      <c r="F58" s="8" t="s">
        <v>121</v>
      </c>
      <c r="L58" s="10">
        <v>3049.2601328000001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-8266.1359677700002</v>
      </c>
      <c r="U74" s="8"/>
      <c r="V74" s="8"/>
      <c r="W74" s="8"/>
      <c r="X74" s="8"/>
      <c r="Y74" s="8"/>
      <c r="Z74" s="8"/>
      <c r="AA74" s="8"/>
      <c r="AB74" s="8"/>
    </row>
    <row r="75" spans="1:28" x14ac:dyDescent="0.3">
      <c r="I75" s="13"/>
      <c r="J75" s="32" t="s">
        <v>37</v>
      </c>
      <c r="K75" s="32"/>
      <c r="L75" s="10">
        <v>0</v>
      </c>
      <c r="N75" s="10">
        <v>-13670.252762116879</v>
      </c>
      <c r="U75" s="8"/>
      <c r="V75" s="8"/>
      <c r="W75" s="8"/>
      <c r="X75" s="8"/>
      <c r="Y75" s="8"/>
      <c r="Z75" s="8"/>
      <c r="AA75" s="8"/>
      <c r="AB75" s="8"/>
    </row>
    <row r="76" spans="1:28" x14ac:dyDescent="0.3">
      <c r="I76" s="13"/>
      <c r="J76" s="31" t="s">
        <v>38</v>
      </c>
      <c r="K76" s="31"/>
      <c r="L76" s="10">
        <v>0</v>
      </c>
      <c r="N76" s="10">
        <v>-6079.5623162802049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3.2" x14ac:dyDescent="0.25">
      <c r="A83" s="8"/>
      <c r="B83" s="8"/>
      <c r="I83" s="8" t="s">
        <v>29</v>
      </c>
      <c r="J83" s="31" t="s">
        <v>36</v>
      </c>
      <c r="K83" s="31"/>
      <c r="L83" s="10">
        <v>-9382.0649591210495</v>
      </c>
      <c r="N83" s="10">
        <v>-9191.1838633153529</v>
      </c>
    </row>
    <row r="84" spans="1:19" ht="13.2" x14ac:dyDescent="0.25">
      <c r="A84" s="8"/>
      <c r="B84" s="8"/>
      <c r="I84" s="13"/>
      <c r="J84" s="32" t="s">
        <v>37</v>
      </c>
      <c r="K84" s="32"/>
      <c r="L84" s="10">
        <v>-12507.245312964893</v>
      </c>
      <c r="N84" s="10">
        <v>-11967.048393428555</v>
      </c>
    </row>
    <row r="85" spans="1:19" ht="13.2"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2" x14ac:dyDescent="0.25">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3.2" x14ac:dyDescent="0.25">
      <c r="A89" s="8"/>
      <c r="B89" s="8"/>
      <c r="I89" s="8" t="s">
        <v>29</v>
      </c>
      <c r="J89" s="31" t="s">
        <v>36</v>
      </c>
      <c r="K89" s="31"/>
      <c r="L89" s="10">
        <v>8440.5122377876596</v>
      </c>
      <c r="N89" s="10">
        <v>8656.8272961140101</v>
      </c>
    </row>
    <row r="90" spans="1:19" ht="13.2" x14ac:dyDescent="0.25">
      <c r="A90" s="8"/>
      <c r="B90" s="8"/>
      <c r="I90" s="13"/>
      <c r="J90" s="32" t="s">
        <v>37</v>
      </c>
      <c r="K90" s="32"/>
      <c r="L90" s="10">
        <v>7196.2078759768947</v>
      </c>
      <c r="N90" s="10">
        <v>11868.834852283002</v>
      </c>
    </row>
    <row r="91" spans="1:19" ht="13.2"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2" x14ac:dyDescent="0.25">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3.2" x14ac:dyDescent="0.25">
      <c r="A96" s="8"/>
      <c r="B96" s="8"/>
      <c r="J96" s="32" t="s">
        <v>37</v>
      </c>
      <c r="L96" s="10">
        <v>-6672.3064311350618</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-36723.163358914469</v>
      </c>
      <c r="M113" s="17"/>
      <c r="N113" s="17">
        <v>-28925.813670953965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07"/>
      <c r="W2" s="607"/>
      <c r="X2" s="607"/>
      <c r="Y2" s="607"/>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33203125" style="166" customWidth="1"/>
    <col min="6" max="6" width="9.109375" style="166"/>
    <col min="7" max="7" width="9.44140625" style="166" customWidth="1"/>
    <col min="8" max="8" width="11.6640625" style="166" customWidth="1"/>
    <col min="9" max="9" width="21.6640625" style="166" customWidth="1"/>
    <col min="10" max="10" width="7.332031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33203125" bestFit="1" customWidth="1"/>
    <col min="23" max="23" width="8.33203125" customWidth="1"/>
    <col min="24" max="24" width="4.6640625" customWidth="1"/>
    <col min="25" max="25" width="17.6640625" bestFit="1" customWidth="1"/>
    <col min="26" max="26" width="18.664062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07"/>
      <c r="W2" s="607"/>
      <c r="X2" s="607"/>
      <c r="Y2" s="607"/>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44166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524.12592255573384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179605.70523614887</v>
      </c>
      <c r="L32" s="11"/>
      <c r="M32" s="433">
        <v>24232.398514589717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176067.95998749492</v>
      </c>
      <c r="L36" s="433"/>
      <c r="M36" s="457"/>
      <c r="N36" s="456"/>
      <c r="O36" s="149"/>
      <c r="P36" s="149"/>
      <c r="Q36" s="149"/>
      <c r="V36" s="470">
        <v>-122932.51679580574</v>
      </c>
      <c r="W36" s="475"/>
      <c r="X36"/>
    </row>
    <row r="37" spans="3:26" s="453" customFormat="1" x14ac:dyDescent="0.3">
      <c r="I37" s="455" t="s">
        <v>355</v>
      </c>
      <c r="K37" s="478">
        <v>7050.2273472313746</v>
      </c>
      <c r="L37" s="433"/>
      <c r="M37" s="457"/>
      <c r="N37" s="456"/>
      <c r="O37" s="149"/>
      <c r="P37" s="149"/>
      <c r="Q37" s="149"/>
      <c r="V37" s="470">
        <v>-129.17219425898475</v>
      </c>
      <c r="W37" s="475"/>
      <c r="X37"/>
    </row>
    <row r="38" spans="3:26" s="453" customFormat="1" x14ac:dyDescent="0.3">
      <c r="J38" s="431"/>
      <c r="K38" s="479">
        <v>183118.1873347263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40F3CF54-4CEE-4F8F-AE5D-AA8912424DC6}">
  <ds:schemaRefs>
    <ds:schemaRef ds:uri="http://purl.org/dc/elements/1.1/"/>
    <ds:schemaRef ds:uri="http://schemas.microsoft.com/office/2006/metadata/properties"/>
    <ds:schemaRef ds:uri="http://schemas.microsoft.com/sharepoint/v3/fields"/>
    <ds:schemaRef ds:uri="http://schemas.microsoft.com/sharepoint/v3"/>
    <ds:schemaRef ds:uri="http://purl.org/dc/terms/"/>
    <ds:schemaRef ds:uri="http://schemas.microsoft.com/office/infopath/2007/PartnerControls"/>
    <ds:schemaRef ds:uri="http://schemas.microsoft.com/office/2006/documentManagement/types"/>
    <ds:schemaRef ds:uri="a5edd0e9-353e-4089-bcbc-d9218926e91f"/>
    <ds:schemaRef ds:uri="http://schemas.openxmlformats.org/package/2006/metadata/core-properties"/>
    <ds:schemaRef ds:uri="F336BF2A-092E-46EF-B2C1-9B3F8E309711"/>
    <ds:schemaRef ds:uri="http://www.w3.org/XML/1998/namespace"/>
    <ds:schemaRef ds:uri="http://purl.org/dc/dcmitype/"/>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903</vt:i4>
      </vt:variant>
    </vt:vector>
  </HeadingPairs>
  <TitlesOfParts>
    <vt:vector size="992" baseType="lpstr">
      <vt:lpstr>Logs</vt:lpstr>
      <vt:lpstr>Proposed Changes</vt:lpstr>
      <vt:lpstr>Summary</vt:lpstr>
      <vt:lpstr>Time Series</vt:lpstr>
      <vt:lpstr>Time Series (old)</vt:lpstr>
      <vt:lpstr>TIME SERIES DETAIL (old)</vt:lpstr>
      <vt:lpstr>TIME SERIES DETAIL</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'Aug 16'!BoE_ORA_Foreign</vt:lpstr>
      <vt:lpstr>'Aug 17'!BoE_ORA_Foreign</vt:lpstr>
      <vt:lpstr>'Aug 18'!BoE_ORA_Foreign</vt:lpstr>
      <vt:lpstr>'Aug 19'!BoE_ORA_Foreign</vt:lpstr>
      <vt:lpstr>'Aug 20'!BoE_ORA_Foreign</vt:lpstr>
      <vt:lpstr>'Dec 16'!BoE_ORA_Foreign</vt:lpstr>
      <vt:lpstr>'Dec 17'!BoE_ORA_Foreign</vt:lpstr>
      <vt:lpstr>'Dec 18'!BoE_ORA_Foreign</vt:lpstr>
      <vt:lpstr>'Dec 19'!BoE_ORA_Foreign</vt:lpstr>
      <vt:lpstr>'Dec 20'!BoE_ORA_Foreign</vt:lpstr>
      <vt:lpstr>'Feb 16'!BoE_ORA_Foreign</vt:lpstr>
      <vt:lpstr>'Feb 17'!BoE_ORA_Foreign</vt:lpstr>
      <vt:lpstr>'Feb 18'!BoE_ORA_Foreign</vt:lpstr>
      <vt:lpstr>'Feb 19'!BoE_ORA_Foreign</vt:lpstr>
      <vt:lpstr>'Feb 20'!BoE_ORA_Foreign</vt:lpstr>
      <vt:lpstr>'Jan 16'!BoE_ORA_Foreign</vt:lpstr>
      <vt:lpstr>'Jan 17'!BoE_ORA_Foreign</vt:lpstr>
      <vt:lpstr>'Jan 18'!BoE_ORA_Foreign</vt:lpstr>
      <vt:lpstr>'Jan 19'!BoE_ORA_Foreign</vt:lpstr>
      <vt:lpstr>'Jan 20'!BoE_ORA_Foreign</vt:lpstr>
      <vt:lpstr>'Jan 21'!BoE_ORA_Foreign</vt:lpstr>
      <vt:lpstr>'Jul 16'!BoE_ORA_Foreign</vt:lpstr>
      <vt:lpstr>'Jul 17'!BoE_ORA_Foreign</vt:lpstr>
      <vt:lpstr>'Jul 18'!BoE_ORA_Foreign</vt:lpstr>
      <vt:lpstr>'Jul 19'!BoE_ORA_Foreign</vt:lpstr>
      <vt:lpstr>'July 20'!BoE_ORA_Foreign</vt:lpstr>
      <vt:lpstr>'Jun 16'!BoE_ORA_Foreign</vt:lpstr>
      <vt:lpstr>'Jun 17'!BoE_ORA_Foreign</vt:lpstr>
      <vt:lpstr>'Jun 18'!BoE_ORA_Foreign</vt:lpstr>
      <vt:lpstr>'Jun 19'!BoE_ORA_Foreign</vt:lpstr>
      <vt:lpstr>'June 20'!BoE_ORA_Foreign</vt:lpstr>
      <vt:lpstr>'Mar 16'!BoE_ORA_Foreign</vt:lpstr>
      <vt:lpstr>'Mar 17'!BoE_ORA_Foreign</vt:lpstr>
      <vt:lpstr>'Mar 18'!BoE_ORA_Foreign</vt:lpstr>
      <vt:lpstr>'Mar 19'!BoE_ORA_Foreign</vt:lpstr>
      <vt:lpstr>'Mar 20'!BoE_ORA_Foreign</vt:lpstr>
      <vt:lpstr>'May 16'!BoE_ORA_Foreign</vt:lpstr>
      <vt:lpstr>'May 17'!BoE_ORA_Foreign</vt:lpstr>
      <vt:lpstr>'May 18'!BoE_ORA_Foreign</vt:lpstr>
      <vt:lpstr>'May 19'!BoE_ORA_Foreign</vt:lpstr>
      <vt:lpstr>'May 20'!BoE_ORA_Foreign</vt:lpstr>
      <vt:lpstr>'Nov 16'!BoE_ORA_Foreign</vt:lpstr>
      <vt:lpstr>'Nov 17'!BoE_ORA_Foreign</vt:lpstr>
      <vt:lpstr>'Nov 18'!BoE_ORA_Foreign</vt:lpstr>
      <vt:lpstr>'Nov 19'!BoE_ORA_Foreign</vt:lpstr>
      <vt:lpstr>'Nov 20'!BoE_ORA_Foreign</vt:lpstr>
      <vt:lpstr>'Oct 16'!BoE_ORA_Foreign</vt:lpstr>
      <vt:lpstr>'Oct 17'!BoE_ORA_Foreign</vt:lpstr>
      <vt:lpstr>'Oct 18'!BoE_ORA_Foreign</vt:lpstr>
      <vt:lpstr>'Oct 19'!BoE_ORA_Foreign</vt:lpstr>
      <vt:lpstr>'Oct 20'!BoE_ORA_Foreign</vt:lpstr>
      <vt:lpstr>'Sep 16'!BoE_ORA_Foreign</vt:lpstr>
      <vt:lpstr>'Sep 16 (old)'!BoE_ORA_Foreign</vt:lpstr>
      <vt:lpstr>'Sep 17'!BoE_ORA_Foreign</vt:lpstr>
      <vt:lpstr>'Sep 18'!BoE_ORA_Foreign</vt:lpstr>
      <vt:lpstr>'Sep 19'!BoE_ORA_Foreign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'Aug 16'!Print_Area</vt:lpstr>
      <vt:lpstr>'Aug 17'!Print_Area</vt:lpstr>
      <vt:lpstr>'Aug 18'!Print_Area</vt:lpstr>
      <vt:lpstr>'Aug 19'!Print_Area</vt:lpstr>
      <vt:lpstr>'Aug 20'!Print_Area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'Jun 16'!Print_Area</vt:lpstr>
      <vt:lpstr>'Jun 17'!Print_Area</vt:lpstr>
      <vt:lpstr>'Jun 18'!Print_Area</vt:lpstr>
      <vt:lpstr>'Jun 19'!Print_Area</vt:lpstr>
      <vt:lpstr>'June 20'!Print_Area</vt:lpstr>
      <vt:lpstr>'Mar 16'!Print_Area</vt:lpstr>
      <vt:lpstr>'Mar 17'!Print_Area</vt:lpstr>
      <vt:lpstr>'Mar 18'!Print_Area</vt:lpstr>
      <vt:lpstr>'Mar 19'!Print_Area</vt:lpstr>
      <vt:lpstr>'Mar 20'!Print_Area</vt:lpstr>
      <vt:lpstr>'May 16'!Print_Area</vt:lpstr>
      <vt:lpstr>'May 17'!Print_Area</vt:lpstr>
      <vt:lpstr>'May 18'!Print_Area</vt:lpstr>
      <vt:lpstr>'May 19'!Print_Area</vt:lpstr>
      <vt:lpstr>'May 20'!Print_Area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'Q117 Ccy Annex '!Print_Area</vt:lpstr>
      <vt:lpstr>'Q118 Ccy Annex'!Print_Area</vt:lpstr>
      <vt:lpstr>'Q119 Ccy Annex'!Print_Area</vt:lpstr>
      <vt:lpstr>'Q120 Ccy Annex'!Print_Area</vt:lpstr>
      <vt:lpstr>'Q217 Ccy Annex'!Print_Area</vt:lpstr>
      <vt:lpstr>'Q218 Ccy Annex'!Print_Area</vt:lpstr>
      <vt:lpstr>'Q219 Ccy Annex'!Print_Area</vt:lpstr>
      <vt:lpstr>'Q220 Ccy Annex'!Print_Area</vt:lpstr>
      <vt:lpstr>'Q317 Ccy Annex'!Print_Area</vt:lpstr>
      <vt:lpstr>'Q318 Ccy Annex'!Print_Area</vt:lpstr>
      <vt:lpstr>'Q319 Ccy Annex'!Print_Area</vt:lpstr>
      <vt:lpstr>'Q320 Ccy Annex'!Print_Area</vt:lpstr>
      <vt:lpstr>'Q416 Ccy Annex'!Print_Area</vt:lpstr>
      <vt:lpstr>'Q417 Ccy Annex'!Print_Area</vt:lpstr>
      <vt:lpstr>'Q418 Ccy Annex'!Print_Area</vt:lpstr>
      <vt:lpstr>'Q419 Ccy Annex'!Print_Area</vt:lpstr>
      <vt:lpstr>'Q420 Ccy Annex'!Print_Area</vt:lpstr>
      <vt:lpstr>'Sep 16'!Print_Area</vt:lpstr>
      <vt:lpstr>'Sep 16 (old)'!Print_Area</vt:lpstr>
      <vt:lpstr>'Sep 17'!Print_Area</vt:lpstr>
      <vt:lpstr>'Sep 18'!Print_Area</vt:lpstr>
      <vt:lpstr>'Sep 19'!Print_Area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Gopi-Krishna,Rathika</cp:lastModifiedBy>
  <cp:lastPrinted>2017-04-04T09:51:59Z</cp:lastPrinted>
  <dcterms:created xsi:type="dcterms:W3CDTF">2000-02-24T16:45:14Z</dcterms:created>
  <dcterms:modified xsi:type="dcterms:W3CDTF">2021-02-02T15:03:42Z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-1698275980</vt:i4>
  </property>
  <property fmtid="{D5CDD505-2E9C-101B-9397-08002B2CF9AE}" pid="3" name="_EmailSubject">
    <vt:lpwstr>Tempoutput file Sep 2013 </vt:lpwstr>
  </property>
  <property fmtid="{D5CDD505-2E9C-101B-9397-08002B2CF9AE}" pid="4" name="_AuthorEmail">
    <vt:lpwstr>Jack.Preddice@bankofengland.gsi.gov.uk</vt:lpwstr>
  </property>
  <property fmtid="{D5CDD505-2E9C-101B-9397-08002B2CF9AE}" pid="5" name="_AuthorEmailDisplayName">
    <vt:lpwstr>Preddice, Jack</vt:lpwstr>
  </property>
  <property fmtid="{D5CDD505-2E9C-101B-9397-08002B2CF9AE}" pid="6" name="_PreviousAdHocReviewCycleID">
    <vt:i4>325195906</vt:i4>
  </property>
  <property fmtid="{D5CDD505-2E9C-101B-9397-08002B2CF9AE}" pid="7" name="_NewReviewCycle">
    <vt:lpwstr/>
  </property>
  <property fmtid="{D5CDD505-2E9C-101B-9397-08002B2CF9AE}" pid="8" name="_ReviewingToolsShownOnc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